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00_RateCase\08_BP26IP\S263-RC-20241001-084204\"/>
    </mc:Choice>
  </mc:AlternateContent>
  <xr:revisionPtr revIDLastSave="0" documentId="8_{782AE472-E577-485D-9DFA-FE1001502CD3}" xr6:coauthVersionLast="47" xr6:coauthVersionMax="47" xr10:uidLastSave="{00000000-0000-0000-0000-000000000000}"/>
  <bookViews>
    <workbookView xWindow="-120" yWindow="-120" windowWidth="29040" windowHeight="15720" firstSheet="10" activeTab="13" xr2:uid="{00000000-000D-0000-FFFF-FFFF00000000}"/>
  </bookViews>
  <sheets>
    <sheet name="Hours" sheetId="8" r:id="rId1"/>
    <sheet name="CritInv_Year1" sheetId="15" r:id="rId2"/>
    <sheet name="CritInv_Year2" sheetId="16" r:id="rId3"/>
    <sheet name="SurplusCheck" sheetId="4" r:id="rId4"/>
    <sheet name="AnnualInv" sheetId="6" r:id="rId5"/>
    <sheet name="AvgInv_Year1" sheetId="13" r:id="rId6"/>
    <sheet name="AvgInv_Year2" sheetId="14" r:id="rId7"/>
    <sheet name="NSR_Year1" sheetId="19" r:id="rId8"/>
    <sheet name="NSR_Year2" sheetId="20" r:id="rId9"/>
    <sheet name="Stats" sheetId="12" r:id="rId10"/>
    <sheet name="4h10c_Summary" sheetId="23" r:id="rId11"/>
    <sheet name="Notes" sheetId="21" r:id="rId12"/>
    <sheet name="TxExp_Summary" sheetId="22" r:id="rId13"/>
    <sheet name="Surplus4TxModel" sheetId="9" r:id="rId14"/>
    <sheet name="Generation4ProForma" sheetId="28" r:id="rId15"/>
    <sheet name="NSRChart" sheetId="10" r:id="rId16"/>
    <sheet name="TFSales" sheetId="11" state="hidden" r:id="rId17"/>
    <sheet name="MidCNoNeg" sheetId="5" r:id="rId18"/>
    <sheet name="Critical_Price" sheetId="18" r:id="rId19"/>
    <sheet name="RAM_4h10C_TxExp" sheetId="24" state="hidden" r:id="rId20"/>
    <sheet name="RAMnsr" sheetId="25" r:id="rId21"/>
    <sheet name="RAMinv" sheetId="26" r:id="rId22"/>
    <sheet name="SliceRevenue" sheetId="27" r:id="rId23"/>
    <sheet name="R Script Brute Force Data Grab" sheetId="29" r:id="rId24"/>
  </sheets>
  <externalReferences>
    <externalReference r:id="rId25"/>
  </externalReferences>
  <definedNames>
    <definedName name="Purch_1">[1]ReplacementPurches!$A$3</definedName>
    <definedName name="Purch_2">[1]ReplacementPurches!$Q$3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05" i="9" l="1"/>
  <c r="M2705" i="9"/>
  <c r="C2704" i="9"/>
  <c r="D2704" i="9"/>
  <c r="E2704" i="9"/>
  <c r="F2704" i="9"/>
  <c r="G2704" i="9"/>
  <c r="H2704" i="9"/>
  <c r="I2704" i="9"/>
  <c r="J2704" i="9"/>
  <c r="K2704" i="9"/>
  <c r="L2704" i="9"/>
  <c r="M2704" i="9"/>
  <c r="N2704" i="9"/>
  <c r="O2704" i="9"/>
  <c r="P2704" i="9"/>
  <c r="Q2704" i="9"/>
  <c r="R2704" i="9"/>
  <c r="S2704" i="9"/>
  <c r="T2704" i="9"/>
  <c r="U2704" i="9"/>
  <c r="V2704" i="9"/>
  <c r="W2704" i="9"/>
  <c r="X2704" i="9"/>
  <c r="Y2704" i="9"/>
  <c r="B2704" i="9"/>
  <c r="C1" i="25"/>
  <c r="B1" i="25"/>
  <c r="H9" i="24"/>
  <c r="H8" i="24"/>
  <c r="C5" i="24"/>
  <c r="B5" i="24"/>
  <c r="C4" i="24"/>
  <c r="B4" i="24"/>
  <c r="C3" i="24"/>
  <c r="B3" i="24"/>
  <c r="C2" i="24"/>
  <c r="B2" i="24"/>
  <c r="O33" i="18"/>
  <c r="N33" i="18"/>
  <c r="M33" i="18"/>
  <c r="L33" i="18"/>
  <c r="K33" i="18"/>
  <c r="J33" i="18"/>
  <c r="I33" i="18"/>
  <c r="H33" i="18"/>
  <c r="G33" i="18"/>
  <c r="F33" i="18"/>
  <c r="E33" i="18"/>
  <c r="D33" i="18"/>
  <c r="C33" i="18"/>
  <c r="O32" i="18"/>
  <c r="N32" i="18"/>
  <c r="M32" i="18"/>
  <c r="L32" i="18"/>
  <c r="K32" i="18"/>
  <c r="J32" i="18"/>
  <c r="I32" i="18"/>
  <c r="H32" i="18"/>
  <c r="G32" i="18"/>
  <c r="F32" i="18"/>
  <c r="E32" i="18"/>
  <c r="D32" i="18"/>
  <c r="C32" i="18"/>
  <c r="O31" i="18"/>
  <c r="N31" i="18"/>
  <c r="M31" i="18"/>
  <c r="L31" i="18"/>
  <c r="K31" i="18"/>
  <c r="J31" i="18"/>
  <c r="I31" i="18"/>
  <c r="H31" i="18"/>
  <c r="G31" i="18"/>
  <c r="F31" i="18"/>
  <c r="E31" i="18"/>
  <c r="D31" i="18"/>
  <c r="C31" i="18"/>
  <c r="O28" i="18"/>
  <c r="N28" i="18"/>
  <c r="M28" i="18"/>
  <c r="L28" i="18"/>
  <c r="K28" i="18"/>
  <c r="J28" i="18"/>
  <c r="I28" i="18"/>
  <c r="H28" i="18"/>
  <c r="G28" i="18"/>
  <c r="F28" i="18"/>
  <c r="E28" i="18"/>
  <c r="D28" i="18"/>
  <c r="C28" i="18"/>
  <c r="O27" i="18"/>
  <c r="N27" i="18"/>
  <c r="M27" i="18"/>
  <c r="L27" i="18"/>
  <c r="K27" i="18"/>
  <c r="J27" i="18"/>
  <c r="I27" i="18"/>
  <c r="H27" i="18"/>
  <c r="G27" i="18"/>
  <c r="F27" i="18"/>
  <c r="E27" i="18"/>
  <c r="D27" i="18"/>
  <c r="C27" i="18"/>
  <c r="O26" i="18"/>
  <c r="N26" i="18"/>
  <c r="M26" i="18"/>
  <c r="L26" i="18"/>
  <c r="K26" i="18"/>
  <c r="J26" i="18"/>
  <c r="I26" i="18"/>
  <c r="H26" i="18"/>
  <c r="G26" i="18"/>
  <c r="F26" i="18"/>
  <c r="E26" i="18"/>
  <c r="D26" i="18"/>
  <c r="C26" i="18"/>
  <c r="O33" i="5"/>
  <c r="N33" i="5"/>
  <c r="M33" i="5"/>
  <c r="L33" i="5"/>
  <c r="K33" i="5"/>
  <c r="J33" i="5"/>
  <c r="I33" i="5"/>
  <c r="H33" i="5"/>
  <c r="G33" i="5"/>
  <c r="F33" i="5"/>
  <c r="E33" i="5"/>
  <c r="D33" i="5"/>
  <c r="C33" i="5"/>
  <c r="O32" i="5"/>
  <c r="N32" i="5"/>
  <c r="M32" i="5"/>
  <c r="L32" i="5"/>
  <c r="K32" i="5"/>
  <c r="J32" i="5"/>
  <c r="I32" i="5"/>
  <c r="H32" i="5"/>
  <c r="G32" i="5"/>
  <c r="F32" i="5"/>
  <c r="E32" i="5"/>
  <c r="D32" i="5"/>
  <c r="C32" i="5"/>
  <c r="O31" i="5"/>
  <c r="N31" i="5"/>
  <c r="M31" i="5"/>
  <c r="L31" i="5"/>
  <c r="K31" i="5"/>
  <c r="J31" i="5"/>
  <c r="I31" i="5"/>
  <c r="H31" i="5"/>
  <c r="G31" i="5"/>
  <c r="F31" i="5"/>
  <c r="E31" i="5"/>
  <c r="D31" i="5"/>
  <c r="C31" i="5"/>
  <c r="O28" i="5"/>
  <c r="N28" i="5"/>
  <c r="M28" i="5"/>
  <c r="L28" i="5"/>
  <c r="K28" i="5"/>
  <c r="J28" i="5"/>
  <c r="I28" i="5"/>
  <c r="H28" i="5"/>
  <c r="G28" i="5"/>
  <c r="F28" i="5"/>
  <c r="E28" i="5"/>
  <c r="D28" i="5"/>
  <c r="C28" i="5"/>
  <c r="O27" i="5"/>
  <c r="N27" i="5"/>
  <c r="M27" i="5"/>
  <c r="L27" i="5"/>
  <c r="K27" i="5"/>
  <c r="J27" i="5"/>
  <c r="I27" i="5"/>
  <c r="H27" i="5"/>
  <c r="G27" i="5"/>
  <c r="F27" i="5"/>
  <c r="E27" i="5"/>
  <c r="D27" i="5"/>
  <c r="C27" i="5"/>
  <c r="O26" i="5"/>
  <c r="N26" i="5"/>
  <c r="M26" i="5"/>
  <c r="L26" i="5"/>
  <c r="K26" i="5"/>
  <c r="J26" i="5"/>
  <c r="I26" i="5"/>
  <c r="H26" i="5"/>
  <c r="G26" i="5"/>
  <c r="F26" i="5"/>
  <c r="E26" i="5"/>
  <c r="D26" i="5"/>
  <c r="C26" i="5"/>
  <c r="H15" i="11"/>
  <c r="H13" i="11"/>
  <c r="G13" i="11"/>
  <c r="H12" i="11"/>
  <c r="G12" i="11"/>
  <c r="H11" i="11"/>
  <c r="G11" i="11"/>
  <c r="H10" i="11"/>
  <c r="G10" i="11"/>
  <c r="I10" i="11" s="1"/>
  <c r="K10" i="11" s="1"/>
  <c r="H9" i="11"/>
  <c r="G9" i="11"/>
  <c r="H8" i="11"/>
  <c r="G8" i="11"/>
  <c r="H7" i="11"/>
  <c r="G7" i="11"/>
  <c r="I6" i="11" s="1"/>
  <c r="K6" i="11" s="1"/>
  <c r="H6" i="11"/>
  <c r="G6" i="11"/>
  <c r="H5" i="11"/>
  <c r="G5" i="11"/>
  <c r="H4" i="11"/>
  <c r="G4" i="11"/>
  <c r="H3" i="11"/>
  <c r="G3" i="11"/>
  <c r="H2" i="11"/>
  <c r="G2" i="11"/>
  <c r="I2" i="11" s="1"/>
  <c r="K2" i="11" s="1"/>
  <c r="M10" i="28"/>
  <c r="N10" i="28" s="1"/>
  <c r="L10" i="28"/>
  <c r="K10" i="28"/>
  <c r="J10" i="28"/>
  <c r="I10" i="28"/>
  <c r="H10" i="28"/>
  <c r="G10" i="28"/>
  <c r="F10" i="28"/>
  <c r="E10" i="28"/>
  <c r="D10" i="28"/>
  <c r="C10" i="28"/>
  <c r="B10" i="28"/>
  <c r="M9" i="28"/>
  <c r="L9" i="28"/>
  <c r="K9" i="28"/>
  <c r="J9" i="28"/>
  <c r="I9" i="28"/>
  <c r="H9" i="28"/>
  <c r="G9" i="28"/>
  <c r="F9" i="28"/>
  <c r="E9" i="28"/>
  <c r="N9" i="28" s="1"/>
  <c r="D9" i="28"/>
  <c r="C9" i="28"/>
  <c r="B9" i="28"/>
  <c r="M8" i="28"/>
  <c r="L8" i="28"/>
  <c r="K8" i="28"/>
  <c r="J8" i="28"/>
  <c r="I8" i="28"/>
  <c r="H8" i="28"/>
  <c r="G8" i="28"/>
  <c r="F8" i="28"/>
  <c r="E8" i="28"/>
  <c r="D8" i="28"/>
  <c r="C8" i="28"/>
  <c r="B8" i="28"/>
  <c r="N8" i="28" s="1"/>
  <c r="N7" i="28"/>
  <c r="M7" i="28"/>
  <c r="L7" i="28"/>
  <c r="K7" i="28"/>
  <c r="J7" i="28"/>
  <c r="I7" i="28"/>
  <c r="H7" i="28"/>
  <c r="G7" i="28"/>
  <c r="F7" i="28"/>
  <c r="E7" i="28"/>
  <c r="D7" i="28"/>
  <c r="C7" i="28"/>
  <c r="B7" i="28"/>
  <c r="M4" i="28"/>
  <c r="L4" i="28"/>
  <c r="K4" i="28"/>
  <c r="J4" i="28"/>
  <c r="I4" i="28"/>
  <c r="H4" i="28"/>
  <c r="G4" i="28"/>
  <c r="F4" i="28"/>
  <c r="E4" i="28"/>
  <c r="D4" i="28"/>
  <c r="C4" i="28"/>
  <c r="B4" i="28"/>
  <c r="N4" i="28" s="1"/>
  <c r="N3" i="28"/>
  <c r="M3" i="28"/>
  <c r="L3" i="28"/>
  <c r="K3" i="28"/>
  <c r="J3" i="28"/>
  <c r="I3" i="28"/>
  <c r="H3" i="28"/>
  <c r="G3" i="28"/>
  <c r="F3" i="28"/>
  <c r="E3" i="28"/>
  <c r="D3" i="28"/>
  <c r="C3" i="28"/>
  <c r="B3" i="28"/>
  <c r="M2" i="28"/>
  <c r="L2" i="28"/>
  <c r="K2" i="28"/>
  <c r="J2" i="28"/>
  <c r="I2" i="28"/>
  <c r="H2" i="28"/>
  <c r="G2" i="28"/>
  <c r="F2" i="28"/>
  <c r="N2" i="28" s="1"/>
  <c r="E2" i="28"/>
  <c r="D2" i="28"/>
  <c r="C2" i="28"/>
  <c r="B2" i="28"/>
  <c r="N1" i="28"/>
  <c r="M1" i="28"/>
  <c r="L1" i="28"/>
  <c r="K1" i="28"/>
  <c r="J1" i="28"/>
  <c r="I1" i="28"/>
  <c r="H1" i="28"/>
  <c r="G1" i="28"/>
  <c r="F1" i="28"/>
  <c r="E1" i="28"/>
  <c r="D1" i="28"/>
  <c r="C1" i="28"/>
  <c r="B1" i="28"/>
  <c r="N33" i="22"/>
  <c r="M33" i="22"/>
  <c r="L33" i="22"/>
  <c r="K33" i="22"/>
  <c r="J33" i="22"/>
  <c r="I33" i="22"/>
  <c r="H33" i="22"/>
  <c r="G33" i="22"/>
  <c r="F33" i="22"/>
  <c r="E33" i="22"/>
  <c r="D33" i="22"/>
  <c r="C33" i="22"/>
  <c r="B33" i="22"/>
  <c r="N32" i="22"/>
  <c r="M32" i="22"/>
  <c r="L32" i="22"/>
  <c r="K32" i="22"/>
  <c r="J32" i="22"/>
  <c r="I32" i="22"/>
  <c r="H32" i="22"/>
  <c r="G32" i="22"/>
  <c r="F32" i="22"/>
  <c r="E32" i="22"/>
  <c r="D32" i="22"/>
  <c r="C32" i="22"/>
  <c r="B32" i="22"/>
  <c r="N31" i="22"/>
  <c r="M31" i="22"/>
  <c r="L31" i="22"/>
  <c r="K31" i="22"/>
  <c r="J31" i="22"/>
  <c r="I31" i="22"/>
  <c r="H31" i="22"/>
  <c r="G31" i="22"/>
  <c r="F31" i="22"/>
  <c r="E31" i="22"/>
  <c r="D31" i="22"/>
  <c r="C31" i="22"/>
  <c r="B31" i="22"/>
  <c r="N28" i="22"/>
  <c r="M28" i="22"/>
  <c r="L28" i="22"/>
  <c r="K28" i="22"/>
  <c r="J28" i="22"/>
  <c r="I28" i="22"/>
  <c r="H28" i="22"/>
  <c r="G28" i="22"/>
  <c r="F28" i="22"/>
  <c r="E28" i="22"/>
  <c r="D28" i="22"/>
  <c r="C28" i="22"/>
  <c r="B28" i="22"/>
  <c r="N27" i="22"/>
  <c r="M27" i="22"/>
  <c r="L27" i="22"/>
  <c r="K27" i="22"/>
  <c r="J27" i="22"/>
  <c r="I27" i="22"/>
  <c r="H27" i="22"/>
  <c r="G27" i="22"/>
  <c r="F27" i="22"/>
  <c r="E27" i="22"/>
  <c r="D27" i="22"/>
  <c r="C27" i="22"/>
  <c r="B27" i="22"/>
  <c r="N26" i="22"/>
  <c r="M26" i="22"/>
  <c r="L26" i="22"/>
  <c r="K26" i="22"/>
  <c r="J26" i="22"/>
  <c r="I26" i="22"/>
  <c r="H26" i="22"/>
  <c r="G26" i="22"/>
  <c r="F26" i="22"/>
  <c r="E26" i="22"/>
  <c r="D26" i="22"/>
  <c r="C26" i="22"/>
  <c r="B26" i="22"/>
  <c r="N46" i="23"/>
  <c r="M46" i="23"/>
  <c r="L46" i="23"/>
  <c r="K46" i="23"/>
  <c r="J46" i="23"/>
  <c r="I46" i="23"/>
  <c r="H46" i="23"/>
  <c r="G46" i="23"/>
  <c r="F46" i="23"/>
  <c r="E46" i="23"/>
  <c r="D46" i="23"/>
  <c r="C46" i="23"/>
  <c r="B46" i="23"/>
  <c r="N45" i="23"/>
  <c r="M45" i="23"/>
  <c r="L45" i="23"/>
  <c r="K45" i="23"/>
  <c r="J45" i="23"/>
  <c r="I45" i="23"/>
  <c r="H45" i="23"/>
  <c r="G45" i="23"/>
  <c r="F45" i="23"/>
  <c r="E45" i="23"/>
  <c r="D45" i="23"/>
  <c r="C45" i="23"/>
  <c r="B45" i="23"/>
  <c r="N44" i="23"/>
  <c r="M44" i="23"/>
  <c r="L44" i="23"/>
  <c r="K44" i="23"/>
  <c r="J44" i="23"/>
  <c r="I44" i="23"/>
  <c r="H44" i="23"/>
  <c r="G44" i="23"/>
  <c r="F44" i="23"/>
  <c r="E44" i="23"/>
  <c r="D44" i="23"/>
  <c r="C44" i="23"/>
  <c r="B44" i="23"/>
  <c r="N43" i="23"/>
  <c r="M43" i="23"/>
  <c r="L43" i="23"/>
  <c r="K43" i="23"/>
  <c r="J43" i="23"/>
  <c r="I43" i="23"/>
  <c r="H43" i="23"/>
  <c r="G43" i="23"/>
  <c r="F43" i="23"/>
  <c r="E43" i="23"/>
  <c r="D43" i="23"/>
  <c r="C43" i="23"/>
  <c r="B43" i="23"/>
  <c r="N41" i="23"/>
  <c r="L41" i="23"/>
  <c r="J41" i="23"/>
  <c r="H41" i="23"/>
  <c r="N39" i="23"/>
  <c r="M39" i="23"/>
  <c r="L39" i="23"/>
  <c r="K39" i="23"/>
  <c r="J39" i="23"/>
  <c r="I39" i="23"/>
  <c r="H39" i="23"/>
  <c r="G39" i="23"/>
  <c r="F39" i="23"/>
  <c r="E39" i="23"/>
  <c r="D39" i="23"/>
  <c r="C39" i="23"/>
  <c r="B39" i="23"/>
  <c r="N38" i="23"/>
  <c r="M38" i="23"/>
  <c r="L38" i="23"/>
  <c r="K38" i="23"/>
  <c r="J38" i="23"/>
  <c r="I38" i="23"/>
  <c r="H38" i="23"/>
  <c r="G38" i="23"/>
  <c r="F38" i="23"/>
  <c r="E38" i="23"/>
  <c r="D38" i="23"/>
  <c r="C38" i="23"/>
  <c r="B38" i="23"/>
  <c r="N37" i="23"/>
  <c r="M37" i="23"/>
  <c r="L37" i="23"/>
  <c r="K37" i="23"/>
  <c r="J37" i="23"/>
  <c r="I37" i="23"/>
  <c r="H37" i="23"/>
  <c r="G37" i="23"/>
  <c r="F37" i="23"/>
  <c r="E37" i="23"/>
  <c r="D37" i="23"/>
  <c r="C37" i="23"/>
  <c r="B37" i="23"/>
  <c r="N36" i="23"/>
  <c r="M36" i="23"/>
  <c r="L36" i="23"/>
  <c r="K36" i="23"/>
  <c r="J36" i="23"/>
  <c r="I36" i="23"/>
  <c r="H36" i="23"/>
  <c r="G36" i="23"/>
  <c r="F36" i="23"/>
  <c r="E36" i="23"/>
  <c r="D36" i="23"/>
  <c r="C36" i="23"/>
  <c r="B36" i="23"/>
  <c r="N34" i="23"/>
  <c r="L34" i="23"/>
  <c r="J34" i="23"/>
  <c r="H34" i="23"/>
  <c r="N75" i="20"/>
  <c r="M75" i="20"/>
  <c r="L75" i="20"/>
  <c r="K75" i="20"/>
  <c r="J75" i="20"/>
  <c r="I75" i="20"/>
  <c r="H75" i="20"/>
  <c r="G75" i="20"/>
  <c r="F75" i="20"/>
  <c r="E75" i="20"/>
  <c r="D75" i="20"/>
  <c r="C75" i="20"/>
  <c r="B75" i="20"/>
  <c r="N74" i="20"/>
  <c r="M74" i="20"/>
  <c r="L74" i="20"/>
  <c r="K74" i="20"/>
  <c r="J74" i="20"/>
  <c r="I74" i="20"/>
  <c r="H74" i="20"/>
  <c r="G74" i="20"/>
  <c r="F74" i="20"/>
  <c r="E74" i="20"/>
  <c r="D74" i="20"/>
  <c r="C74" i="20"/>
  <c r="B74" i="20"/>
  <c r="N73" i="20"/>
  <c r="M73" i="20"/>
  <c r="L73" i="20"/>
  <c r="K73" i="20"/>
  <c r="J73" i="20"/>
  <c r="I73" i="20"/>
  <c r="H73" i="20"/>
  <c r="G73" i="20"/>
  <c r="F73" i="20"/>
  <c r="E73" i="20"/>
  <c r="D73" i="20"/>
  <c r="C73" i="20"/>
  <c r="B73" i="20"/>
  <c r="N72" i="20"/>
  <c r="M72" i="20"/>
  <c r="L72" i="20"/>
  <c r="K72" i="20"/>
  <c r="J72" i="20"/>
  <c r="I72" i="20"/>
  <c r="H72" i="20"/>
  <c r="G72" i="20"/>
  <c r="F72" i="20"/>
  <c r="E72" i="20"/>
  <c r="D72" i="20"/>
  <c r="C72" i="20"/>
  <c r="B72" i="20"/>
  <c r="N71" i="20"/>
  <c r="M71" i="20"/>
  <c r="L71" i="20"/>
  <c r="K71" i="20"/>
  <c r="J71" i="20"/>
  <c r="I71" i="20"/>
  <c r="H71" i="20"/>
  <c r="G71" i="20"/>
  <c r="F71" i="20"/>
  <c r="E71" i="20"/>
  <c r="D71" i="20"/>
  <c r="C71" i="20"/>
  <c r="B71" i="20"/>
  <c r="N70" i="20"/>
  <c r="M70" i="20"/>
  <c r="L70" i="20"/>
  <c r="K70" i="20"/>
  <c r="J70" i="20"/>
  <c r="I70" i="20"/>
  <c r="H70" i="20"/>
  <c r="G70" i="20"/>
  <c r="F70" i="20"/>
  <c r="E70" i="20"/>
  <c r="D70" i="20"/>
  <c r="C70" i="20"/>
  <c r="B70" i="20"/>
  <c r="N69" i="20"/>
  <c r="M69" i="20"/>
  <c r="L69" i="20"/>
  <c r="K69" i="20"/>
  <c r="J69" i="20"/>
  <c r="I69" i="20"/>
  <c r="H69" i="20"/>
  <c r="G69" i="20"/>
  <c r="F69" i="20"/>
  <c r="E69" i="20"/>
  <c r="D69" i="20"/>
  <c r="C69" i="20"/>
  <c r="B69" i="20"/>
  <c r="N68" i="20"/>
  <c r="M68" i="20"/>
  <c r="L68" i="20"/>
  <c r="K68" i="20"/>
  <c r="J68" i="20"/>
  <c r="I68" i="20"/>
  <c r="H68" i="20"/>
  <c r="G68" i="20"/>
  <c r="F68" i="20"/>
  <c r="E68" i="20"/>
  <c r="D68" i="20"/>
  <c r="C68" i="20"/>
  <c r="B68" i="20"/>
  <c r="N67" i="20"/>
  <c r="M67" i="20"/>
  <c r="L67" i="20"/>
  <c r="K67" i="20"/>
  <c r="J67" i="20"/>
  <c r="I67" i="20"/>
  <c r="H67" i="20"/>
  <c r="G67" i="20"/>
  <c r="F67" i="20"/>
  <c r="E67" i="20"/>
  <c r="D67" i="20"/>
  <c r="C67" i="20"/>
  <c r="B67" i="20"/>
  <c r="N66" i="20"/>
  <c r="M66" i="20"/>
  <c r="L66" i="20"/>
  <c r="K66" i="20"/>
  <c r="J66" i="20"/>
  <c r="I66" i="20"/>
  <c r="H66" i="20"/>
  <c r="G66" i="20"/>
  <c r="F66" i="20"/>
  <c r="E66" i="20"/>
  <c r="D66" i="20"/>
  <c r="C66" i="20"/>
  <c r="B66" i="20"/>
  <c r="N65" i="20"/>
  <c r="M65" i="20"/>
  <c r="L65" i="20"/>
  <c r="K65" i="20"/>
  <c r="J65" i="20"/>
  <c r="I65" i="20"/>
  <c r="H65" i="20"/>
  <c r="G65" i="20"/>
  <c r="F65" i="20"/>
  <c r="E65" i="20"/>
  <c r="D65" i="20"/>
  <c r="C65" i="20"/>
  <c r="B65" i="20"/>
  <c r="N64" i="20"/>
  <c r="M64" i="20"/>
  <c r="L64" i="20"/>
  <c r="K64" i="20"/>
  <c r="J64" i="20"/>
  <c r="I64" i="20"/>
  <c r="H64" i="20"/>
  <c r="G64" i="20"/>
  <c r="F64" i="20"/>
  <c r="E64" i="20"/>
  <c r="D64" i="20"/>
  <c r="C64" i="20"/>
  <c r="B64" i="20"/>
  <c r="N63" i="20"/>
  <c r="M63" i="20"/>
  <c r="L63" i="20"/>
  <c r="K63" i="20"/>
  <c r="J63" i="20"/>
  <c r="I63" i="20"/>
  <c r="H63" i="20"/>
  <c r="G63" i="20"/>
  <c r="F63" i="20"/>
  <c r="E63" i="20"/>
  <c r="D63" i="20"/>
  <c r="C63" i="20"/>
  <c r="B63" i="20"/>
  <c r="N62" i="20"/>
  <c r="M62" i="20"/>
  <c r="L62" i="20"/>
  <c r="K62" i="20"/>
  <c r="J62" i="20"/>
  <c r="I62" i="20"/>
  <c r="H62" i="20"/>
  <c r="G62" i="20"/>
  <c r="F62" i="20"/>
  <c r="E62" i="20"/>
  <c r="D62" i="20"/>
  <c r="C62" i="20"/>
  <c r="B62" i="20"/>
  <c r="N61" i="20"/>
  <c r="M61" i="20"/>
  <c r="L61" i="20"/>
  <c r="K61" i="20"/>
  <c r="J61" i="20"/>
  <c r="I61" i="20"/>
  <c r="H61" i="20"/>
  <c r="G61" i="20"/>
  <c r="F61" i="20"/>
  <c r="E61" i="20"/>
  <c r="D61" i="20"/>
  <c r="C61" i="20"/>
  <c r="B61" i="20"/>
  <c r="N60" i="20"/>
  <c r="M60" i="20"/>
  <c r="L60" i="20"/>
  <c r="K60" i="20"/>
  <c r="J60" i="20"/>
  <c r="I60" i="20"/>
  <c r="H60" i="20"/>
  <c r="G60" i="20"/>
  <c r="F60" i="20"/>
  <c r="E60" i="20"/>
  <c r="D60" i="20"/>
  <c r="C60" i="20"/>
  <c r="B60" i="20"/>
  <c r="N59" i="20"/>
  <c r="P62" i="20" s="1"/>
  <c r="M59" i="20"/>
  <c r="L59" i="20"/>
  <c r="K59" i="20"/>
  <c r="J59" i="20"/>
  <c r="I59" i="20"/>
  <c r="H59" i="20"/>
  <c r="G59" i="20"/>
  <c r="F59" i="20"/>
  <c r="E59" i="20"/>
  <c r="D59" i="20"/>
  <c r="C59" i="20"/>
  <c r="B59" i="20"/>
  <c r="N58" i="20"/>
  <c r="M58" i="20"/>
  <c r="L58" i="20"/>
  <c r="K58" i="20"/>
  <c r="J58" i="20"/>
  <c r="I58" i="20"/>
  <c r="H58" i="20"/>
  <c r="G58" i="20"/>
  <c r="F58" i="20"/>
  <c r="E58" i="20"/>
  <c r="D58" i="20"/>
  <c r="C58" i="20"/>
  <c r="B58" i="20"/>
  <c r="N57" i="20"/>
  <c r="M57" i="20"/>
  <c r="L57" i="20"/>
  <c r="K57" i="20"/>
  <c r="J57" i="20"/>
  <c r="I57" i="20"/>
  <c r="H57" i="20"/>
  <c r="G57" i="20"/>
  <c r="F57" i="20"/>
  <c r="E57" i="20"/>
  <c r="D57" i="20"/>
  <c r="C57" i="20"/>
  <c r="B57" i="20"/>
  <c r="N56" i="20"/>
  <c r="M56" i="20"/>
  <c r="L56" i="20"/>
  <c r="K56" i="20"/>
  <c r="J56" i="20"/>
  <c r="I56" i="20"/>
  <c r="H56" i="20"/>
  <c r="G56" i="20"/>
  <c r="F56" i="20"/>
  <c r="E56" i="20"/>
  <c r="D56" i="20"/>
  <c r="C56" i="20"/>
  <c r="B56" i="20"/>
  <c r="N55" i="20"/>
  <c r="O62" i="20" s="1"/>
  <c r="M55" i="20"/>
  <c r="L55" i="20"/>
  <c r="K55" i="20"/>
  <c r="J55" i="20"/>
  <c r="I55" i="20"/>
  <c r="H55" i="20"/>
  <c r="G55" i="20"/>
  <c r="F55" i="20"/>
  <c r="E55" i="20"/>
  <c r="D55" i="20"/>
  <c r="C55" i="20"/>
  <c r="B55" i="20"/>
  <c r="N54" i="20"/>
  <c r="M54" i="20"/>
  <c r="L54" i="20"/>
  <c r="K54" i="20"/>
  <c r="J54" i="20"/>
  <c r="I54" i="20"/>
  <c r="H54" i="20"/>
  <c r="G54" i="20"/>
  <c r="F54" i="20"/>
  <c r="E54" i="20"/>
  <c r="D54" i="20"/>
  <c r="C54" i="20"/>
  <c r="B54" i="20"/>
  <c r="AD17" i="20"/>
  <c r="AC17" i="20"/>
  <c r="AB17" i="20"/>
  <c r="AA17" i="20"/>
  <c r="Z17" i="20"/>
  <c r="Y17" i="20"/>
  <c r="X17" i="20"/>
  <c r="W17" i="20"/>
  <c r="V17" i="20"/>
  <c r="U17" i="20"/>
  <c r="T17" i="20"/>
  <c r="S17" i="20"/>
  <c r="R17" i="20"/>
  <c r="AD16" i="20"/>
  <c r="AC16" i="20"/>
  <c r="AB16" i="20"/>
  <c r="AA16" i="20"/>
  <c r="Z16" i="20"/>
  <c r="Y16" i="20"/>
  <c r="X16" i="20"/>
  <c r="W16" i="20"/>
  <c r="V16" i="20"/>
  <c r="U16" i="20"/>
  <c r="T16" i="20"/>
  <c r="S16" i="20"/>
  <c r="R16" i="20"/>
  <c r="P10" i="20"/>
  <c r="O10" i="20"/>
  <c r="AD8" i="20"/>
  <c r="AC8" i="20"/>
  <c r="AB8" i="20"/>
  <c r="AA8" i="20"/>
  <c r="Z8" i="20"/>
  <c r="Y8" i="20"/>
  <c r="X8" i="20"/>
  <c r="W8" i="20"/>
  <c r="V8" i="20"/>
  <c r="U8" i="20"/>
  <c r="T8" i="20"/>
  <c r="S8" i="20"/>
  <c r="R8" i="20"/>
  <c r="AD7" i="20"/>
  <c r="AC7" i="20"/>
  <c r="AB7" i="20"/>
  <c r="AA7" i="20"/>
  <c r="Z7" i="20"/>
  <c r="Y7" i="20"/>
  <c r="X7" i="20"/>
  <c r="W7" i="20"/>
  <c r="V7" i="20"/>
  <c r="U7" i="20"/>
  <c r="T7" i="20"/>
  <c r="S7" i="20"/>
  <c r="R7" i="20"/>
  <c r="AD6" i="20"/>
  <c r="AC6" i="20"/>
  <c r="AB6" i="20"/>
  <c r="AA6" i="20"/>
  <c r="Z6" i="20"/>
  <c r="Y6" i="20"/>
  <c r="X6" i="20"/>
  <c r="W6" i="20"/>
  <c r="V6" i="20"/>
  <c r="U6" i="20"/>
  <c r="T6" i="20"/>
  <c r="S6" i="20"/>
  <c r="R6" i="20"/>
  <c r="N75" i="19"/>
  <c r="M75" i="19"/>
  <c r="L75" i="19"/>
  <c r="K75" i="19"/>
  <c r="J75" i="19"/>
  <c r="I75" i="19"/>
  <c r="H75" i="19"/>
  <c r="G75" i="19"/>
  <c r="F75" i="19"/>
  <c r="E75" i="19"/>
  <c r="D75" i="19"/>
  <c r="C75" i="19"/>
  <c r="B75" i="19"/>
  <c r="N74" i="19"/>
  <c r="M74" i="19"/>
  <c r="L74" i="19"/>
  <c r="K74" i="19"/>
  <c r="J74" i="19"/>
  <c r="I74" i="19"/>
  <c r="H74" i="19"/>
  <c r="G74" i="19"/>
  <c r="F74" i="19"/>
  <c r="E74" i="19"/>
  <c r="D74" i="19"/>
  <c r="C74" i="19"/>
  <c r="B74" i="19"/>
  <c r="N73" i="19"/>
  <c r="M73" i="19"/>
  <c r="L73" i="19"/>
  <c r="K73" i="19"/>
  <c r="J73" i="19"/>
  <c r="I73" i="19"/>
  <c r="H73" i="19"/>
  <c r="G73" i="19"/>
  <c r="F73" i="19"/>
  <c r="E73" i="19"/>
  <c r="D73" i="19"/>
  <c r="C73" i="19"/>
  <c r="B73" i="19"/>
  <c r="N72" i="19"/>
  <c r="M72" i="19"/>
  <c r="L72" i="19"/>
  <c r="K72" i="19"/>
  <c r="J72" i="19"/>
  <c r="I72" i="19"/>
  <c r="H72" i="19"/>
  <c r="G72" i="19"/>
  <c r="F72" i="19"/>
  <c r="E72" i="19"/>
  <c r="D72" i="19"/>
  <c r="C72" i="19"/>
  <c r="B72" i="19"/>
  <c r="N71" i="19"/>
  <c r="M71" i="19"/>
  <c r="L71" i="19"/>
  <c r="K71" i="19"/>
  <c r="J71" i="19"/>
  <c r="I71" i="19"/>
  <c r="H71" i="19"/>
  <c r="G71" i="19"/>
  <c r="F71" i="19"/>
  <c r="E71" i="19"/>
  <c r="D71" i="19"/>
  <c r="C71" i="19"/>
  <c r="B71" i="19"/>
  <c r="N70" i="19"/>
  <c r="M70" i="19"/>
  <c r="L70" i="19"/>
  <c r="K70" i="19"/>
  <c r="J70" i="19"/>
  <c r="I70" i="19"/>
  <c r="H70" i="19"/>
  <c r="G70" i="19"/>
  <c r="F70" i="19"/>
  <c r="E70" i="19"/>
  <c r="D70" i="19"/>
  <c r="C70" i="19"/>
  <c r="B70" i="19"/>
  <c r="N69" i="19"/>
  <c r="M69" i="19"/>
  <c r="L69" i="19"/>
  <c r="K69" i="19"/>
  <c r="J69" i="19"/>
  <c r="I69" i="19"/>
  <c r="H69" i="19"/>
  <c r="G69" i="19"/>
  <c r="F69" i="19"/>
  <c r="E69" i="19"/>
  <c r="D69" i="19"/>
  <c r="C69" i="19"/>
  <c r="B69" i="19"/>
  <c r="N68" i="19"/>
  <c r="M68" i="19"/>
  <c r="L68" i="19"/>
  <c r="K68" i="19"/>
  <c r="J68" i="19"/>
  <c r="I68" i="19"/>
  <c r="H68" i="19"/>
  <c r="G68" i="19"/>
  <c r="F68" i="19"/>
  <c r="E68" i="19"/>
  <c r="D68" i="19"/>
  <c r="C68" i="19"/>
  <c r="B68" i="19"/>
  <c r="N67" i="19"/>
  <c r="M67" i="19"/>
  <c r="L67" i="19"/>
  <c r="K67" i="19"/>
  <c r="J67" i="19"/>
  <c r="I67" i="19"/>
  <c r="H67" i="19"/>
  <c r="G67" i="19"/>
  <c r="F67" i="19"/>
  <c r="E67" i="19"/>
  <c r="D67" i="19"/>
  <c r="C67" i="19"/>
  <c r="B67" i="19"/>
  <c r="N66" i="19"/>
  <c r="M66" i="19"/>
  <c r="L66" i="19"/>
  <c r="K66" i="19"/>
  <c r="J66" i="19"/>
  <c r="I66" i="19"/>
  <c r="H66" i="19"/>
  <c r="G66" i="19"/>
  <c r="F66" i="19"/>
  <c r="E66" i="19"/>
  <c r="D66" i="19"/>
  <c r="C66" i="19"/>
  <c r="B66" i="19"/>
  <c r="N65" i="19"/>
  <c r="M65" i="19"/>
  <c r="L65" i="19"/>
  <c r="K65" i="19"/>
  <c r="J65" i="19"/>
  <c r="I65" i="19"/>
  <c r="H65" i="19"/>
  <c r="G65" i="19"/>
  <c r="F65" i="19"/>
  <c r="E65" i="19"/>
  <c r="D65" i="19"/>
  <c r="C65" i="19"/>
  <c r="B65" i="19"/>
  <c r="N64" i="19"/>
  <c r="M64" i="19"/>
  <c r="L64" i="19"/>
  <c r="K64" i="19"/>
  <c r="J64" i="19"/>
  <c r="I64" i="19"/>
  <c r="H64" i="19"/>
  <c r="G64" i="19"/>
  <c r="F64" i="19"/>
  <c r="E64" i="19"/>
  <c r="D64" i="19"/>
  <c r="C64" i="19"/>
  <c r="B64" i="19"/>
  <c r="N63" i="19"/>
  <c r="M63" i="19"/>
  <c r="L63" i="19"/>
  <c r="K63" i="19"/>
  <c r="J63" i="19"/>
  <c r="I63" i="19"/>
  <c r="H63" i="19"/>
  <c r="G63" i="19"/>
  <c r="F63" i="19"/>
  <c r="E63" i="19"/>
  <c r="D63" i="19"/>
  <c r="C63" i="19"/>
  <c r="B63" i="19"/>
  <c r="O62" i="19"/>
  <c r="N62" i="19"/>
  <c r="M62" i="19"/>
  <c r="L62" i="19"/>
  <c r="K62" i="19"/>
  <c r="J62" i="19"/>
  <c r="I62" i="19"/>
  <c r="H62" i="19"/>
  <c r="G62" i="19"/>
  <c r="F62" i="19"/>
  <c r="E62" i="19"/>
  <c r="D62" i="19"/>
  <c r="C62" i="19"/>
  <c r="B62" i="19"/>
  <c r="N61" i="19"/>
  <c r="M61" i="19"/>
  <c r="L61" i="19"/>
  <c r="K61" i="19"/>
  <c r="J61" i="19"/>
  <c r="I61" i="19"/>
  <c r="H61" i="19"/>
  <c r="G61" i="19"/>
  <c r="F61" i="19"/>
  <c r="E61" i="19"/>
  <c r="D61" i="19"/>
  <c r="C61" i="19"/>
  <c r="B61" i="19"/>
  <c r="N60" i="19"/>
  <c r="M60" i="19"/>
  <c r="L60" i="19"/>
  <c r="K60" i="19"/>
  <c r="J60" i="19"/>
  <c r="I60" i="19"/>
  <c r="H60" i="19"/>
  <c r="G60" i="19"/>
  <c r="F60" i="19"/>
  <c r="E60" i="19"/>
  <c r="D60" i="19"/>
  <c r="C60" i="19"/>
  <c r="B60" i="19"/>
  <c r="N59" i="19"/>
  <c r="P62" i="19" s="1"/>
  <c r="M59" i="19"/>
  <c r="L59" i="19"/>
  <c r="K59" i="19"/>
  <c r="J59" i="19"/>
  <c r="I59" i="19"/>
  <c r="H59" i="19"/>
  <c r="G59" i="19"/>
  <c r="F59" i="19"/>
  <c r="E59" i="19"/>
  <c r="D59" i="19"/>
  <c r="C59" i="19"/>
  <c r="B59" i="19"/>
  <c r="N58" i="19"/>
  <c r="M58" i="19"/>
  <c r="L58" i="19"/>
  <c r="K58" i="19"/>
  <c r="J58" i="19"/>
  <c r="I58" i="19"/>
  <c r="H58" i="19"/>
  <c r="G58" i="19"/>
  <c r="F58" i="19"/>
  <c r="E58" i="19"/>
  <c r="D58" i="19"/>
  <c r="C58" i="19"/>
  <c r="B58" i="19"/>
  <c r="N57" i="19"/>
  <c r="M57" i="19"/>
  <c r="L57" i="19"/>
  <c r="K57" i="19"/>
  <c r="J57" i="19"/>
  <c r="I57" i="19"/>
  <c r="H57" i="19"/>
  <c r="G57" i="19"/>
  <c r="F57" i="19"/>
  <c r="E57" i="19"/>
  <c r="D57" i="19"/>
  <c r="C57" i="19"/>
  <c r="B57" i="19"/>
  <c r="N56" i="19"/>
  <c r="M56" i="19"/>
  <c r="L56" i="19"/>
  <c r="K56" i="19"/>
  <c r="J56" i="19"/>
  <c r="I56" i="19"/>
  <c r="H56" i="19"/>
  <c r="G56" i="19"/>
  <c r="F56" i="19"/>
  <c r="E56" i="19"/>
  <c r="D56" i="19"/>
  <c r="C56" i="19"/>
  <c r="B56" i="19"/>
  <c r="N55" i="19"/>
  <c r="M55" i="19"/>
  <c r="L55" i="19"/>
  <c r="K55" i="19"/>
  <c r="J55" i="19"/>
  <c r="I55" i="19"/>
  <c r="H55" i="19"/>
  <c r="G55" i="19"/>
  <c r="F55" i="19"/>
  <c r="E55" i="19"/>
  <c r="D55" i="19"/>
  <c r="C55" i="19"/>
  <c r="B55" i="19"/>
  <c r="N54" i="19"/>
  <c r="M54" i="19"/>
  <c r="L54" i="19"/>
  <c r="K54" i="19"/>
  <c r="J54" i="19"/>
  <c r="I54" i="19"/>
  <c r="H54" i="19"/>
  <c r="G54" i="19"/>
  <c r="F54" i="19"/>
  <c r="E54" i="19"/>
  <c r="D54" i="19"/>
  <c r="C54" i="19"/>
  <c r="B54" i="19"/>
  <c r="AD17" i="19"/>
  <c r="AC17" i="19"/>
  <c r="AB17" i="19"/>
  <c r="AA17" i="19"/>
  <c r="Z17" i="19"/>
  <c r="Y17" i="19"/>
  <c r="X17" i="19"/>
  <c r="W17" i="19"/>
  <c r="V17" i="19"/>
  <c r="U17" i="19"/>
  <c r="T17" i="19"/>
  <c r="S17" i="19"/>
  <c r="R17" i="19"/>
  <c r="AD16" i="19"/>
  <c r="AC16" i="19"/>
  <c r="AB16" i="19"/>
  <c r="AA16" i="19"/>
  <c r="Z16" i="19"/>
  <c r="Y16" i="19"/>
  <c r="X16" i="19"/>
  <c r="W16" i="19"/>
  <c r="V16" i="19"/>
  <c r="U16" i="19"/>
  <c r="T16" i="19"/>
  <c r="S16" i="19"/>
  <c r="R16" i="19"/>
  <c r="P10" i="19"/>
  <c r="O10" i="19"/>
  <c r="AD8" i="19"/>
  <c r="AC8" i="19"/>
  <c r="AB8" i="19"/>
  <c r="AA8" i="19"/>
  <c r="Z8" i="19"/>
  <c r="Y8" i="19"/>
  <c r="X8" i="19"/>
  <c r="W8" i="19"/>
  <c r="V8" i="19"/>
  <c r="U8" i="19"/>
  <c r="T8" i="19"/>
  <c r="S8" i="19"/>
  <c r="R8" i="19"/>
  <c r="AD7" i="19"/>
  <c r="AC7" i="19"/>
  <c r="AB7" i="19"/>
  <c r="AA7" i="19"/>
  <c r="Z7" i="19"/>
  <c r="Y7" i="19"/>
  <c r="X7" i="19"/>
  <c r="W7" i="19"/>
  <c r="V7" i="19"/>
  <c r="U7" i="19"/>
  <c r="T7" i="19"/>
  <c r="S7" i="19"/>
  <c r="R7" i="19"/>
  <c r="AD6" i="19"/>
  <c r="AC6" i="19"/>
  <c r="AB6" i="19"/>
  <c r="AA6" i="19"/>
  <c r="Z6" i="19"/>
  <c r="Y6" i="19"/>
  <c r="X6" i="19"/>
  <c r="W6" i="19"/>
  <c r="V6" i="19"/>
  <c r="U6" i="19"/>
  <c r="T6" i="19"/>
  <c r="S6" i="19"/>
  <c r="R6" i="19"/>
  <c r="D108" i="14"/>
  <c r="C108" i="14"/>
  <c r="B108" i="14"/>
  <c r="N106" i="14"/>
  <c r="M106" i="14"/>
  <c r="L106" i="14"/>
  <c r="K106" i="14"/>
  <c r="J106" i="14"/>
  <c r="I106" i="14"/>
  <c r="H106" i="14"/>
  <c r="G106" i="14"/>
  <c r="F106" i="14"/>
  <c r="E106" i="14"/>
  <c r="D106" i="14"/>
  <c r="C106" i="14"/>
  <c r="B106" i="14"/>
  <c r="N105" i="14"/>
  <c r="M105" i="14"/>
  <c r="L105" i="14"/>
  <c r="K105" i="14"/>
  <c r="J105" i="14"/>
  <c r="I105" i="14"/>
  <c r="H105" i="14"/>
  <c r="G105" i="14"/>
  <c r="F105" i="14"/>
  <c r="E105" i="14"/>
  <c r="D105" i="14"/>
  <c r="C105" i="14"/>
  <c r="B105" i="14"/>
  <c r="N104" i="14"/>
  <c r="M104" i="14"/>
  <c r="L104" i="14"/>
  <c r="K104" i="14"/>
  <c r="J104" i="14"/>
  <c r="I104" i="14"/>
  <c r="H104" i="14"/>
  <c r="G104" i="14"/>
  <c r="F104" i="14"/>
  <c r="E104" i="14"/>
  <c r="D104" i="14"/>
  <c r="C104" i="14"/>
  <c r="B104" i="14"/>
  <c r="N103" i="14"/>
  <c r="M103" i="14"/>
  <c r="L103" i="14"/>
  <c r="K103" i="14"/>
  <c r="J103" i="14"/>
  <c r="I103" i="14"/>
  <c r="H103" i="14"/>
  <c r="G103" i="14"/>
  <c r="F103" i="14"/>
  <c r="E103" i="14"/>
  <c r="D103" i="14"/>
  <c r="C103" i="14"/>
  <c r="B103" i="14"/>
  <c r="N102" i="14"/>
  <c r="M102" i="14"/>
  <c r="L102" i="14"/>
  <c r="K102" i="14"/>
  <c r="J102" i="14"/>
  <c r="I102" i="14"/>
  <c r="H102" i="14"/>
  <c r="G102" i="14"/>
  <c r="F102" i="14"/>
  <c r="E102" i="14"/>
  <c r="D102" i="14"/>
  <c r="C102" i="14"/>
  <c r="B102" i="14"/>
  <c r="N101" i="14"/>
  <c r="M101" i="14"/>
  <c r="L101" i="14"/>
  <c r="K101" i="14"/>
  <c r="J101" i="14"/>
  <c r="I101" i="14"/>
  <c r="H101" i="14"/>
  <c r="G101" i="14"/>
  <c r="F101" i="14"/>
  <c r="E101" i="14"/>
  <c r="D101" i="14"/>
  <c r="C101" i="14"/>
  <c r="B101" i="14"/>
  <c r="N100" i="14"/>
  <c r="M100" i="14"/>
  <c r="L100" i="14"/>
  <c r="K100" i="14"/>
  <c r="J100" i="14"/>
  <c r="I100" i="14"/>
  <c r="H100" i="14"/>
  <c r="G100" i="14"/>
  <c r="F100" i="14"/>
  <c r="E100" i="14"/>
  <c r="D100" i="14"/>
  <c r="C100" i="14"/>
  <c r="B100" i="14"/>
  <c r="N99" i="14"/>
  <c r="M99" i="14"/>
  <c r="L99" i="14"/>
  <c r="K99" i="14"/>
  <c r="J99" i="14"/>
  <c r="I99" i="14"/>
  <c r="H99" i="14"/>
  <c r="G99" i="14"/>
  <c r="F99" i="14"/>
  <c r="E99" i="14"/>
  <c r="D99" i="14"/>
  <c r="C99" i="14"/>
  <c r="B99" i="14"/>
  <c r="N98" i="14"/>
  <c r="M98" i="14"/>
  <c r="L98" i="14"/>
  <c r="K98" i="14"/>
  <c r="J98" i="14"/>
  <c r="I98" i="14"/>
  <c r="H98" i="14"/>
  <c r="G98" i="14"/>
  <c r="F98" i="14"/>
  <c r="E98" i="14"/>
  <c r="D98" i="14"/>
  <c r="C98" i="14"/>
  <c r="B98" i="14"/>
  <c r="N97" i="14"/>
  <c r="M97" i="14"/>
  <c r="L97" i="14"/>
  <c r="K97" i="14"/>
  <c r="J97" i="14"/>
  <c r="I97" i="14"/>
  <c r="H97" i="14"/>
  <c r="G97" i="14"/>
  <c r="F97" i="14"/>
  <c r="E97" i="14"/>
  <c r="D97" i="14"/>
  <c r="C97" i="14"/>
  <c r="B97" i="14"/>
  <c r="N95" i="14"/>
  <c r="M95" i="14"/>
  <c r="L95" i="14"/>
  <c r="K95" i="14"/>
  <c r="J95" i="14"/>
  <c r="I95" i="14"/>
  <c r="H95" i="14"/>
  <c r="G95" i="14"/>
  <c r="F95" i="14"/>
  <c r="E95" i="14"/>
  <c r="D95" i="14"/>
  <c r="C95" i="14"/>
  <c r="B95" i="14"/>
  <c r="N94" i="14"/>
  <c r="N108" i="14" s="1"/>
  <c r="M94" i="14"/>
  <c r="L94" i="14"/>
  <c r="K94" i="14"/>
  <c r="J94" i="14"/>
  <c r="I94" i="14"/>
  <c r="H94" i="14"/>
  <c r="G94" i="14"/>
  <c r="F94" i="14"/>
  <c r="E94" i="14"/>
  <c r="D94" i="14"/>
  <c r="C94" i="14"/>
  <c r="B94" i="14"/>
  <c r="N93" i="14"/>
  <c r="M93" i="14"/>
  <c r="L93" i="14"/>
  <c r="K93" i="14"/>
  <c r="J93" i="14"/>
  <c r="I93" i="14"/>
  <c r="H93" i="14"/>
  <c r="G93" i="14"/>
  <c r="F93" i="14"/>
  <c r="E93" i="14"/>
  <c r="D93" i="14"/>
  <c r="C93" i="14"/>
  <c r="B93" i="14"/>
  <c r="N92" i="14"/>
  <c r="M92" i="14"/>
  <c r="L92" i="14"/>
  <c r="K92" i="14"/>
  <c r="J92" i="14"/>
  <c r="I92" i="14"/>
  <c r="H92" i="14"/>
  <c r="G92" i="14"/>
  <c r="F92" i="14"/>
  <c r="E92" i="14"/>
  <c r="D92" i="14"/>
  <c r="C92" i="14"/>
  <c r="B92" i="14"/>
  <c r="N91" i="14"/>
  <c r="M91" i="14"/>
  <c r="M108" i="14" s="1"/>
  <c r="L91" i="14"/>
  <c r="L108" i="14" s="1"/>
  <c r="K91" i="14"/>
  <c r="K108" i="14" s="1"/>
  <c r="J91" i="14"/>
  <c r="J108" i="14" s="1"/>
  <c r="I91" i="14"/>
  <c r="I108" i="14" s="1"/>
  <c r="H91" i="14"/>
  <c r="H108" i="14" s="1"/>
  <c r="G91" i="14"/>
  <c r="G108" i="14" s="1"/>
  <c r="F91" i="14"/>
  <c r="F108" i="14" s="1"/>
  <c r="E91" i="14"/>
  <c r="E108" i="14" s="1"/>
  <c r="D91" i="14"/>
  <c r="C91" i="14"/>
  <c r="B91" i="14"/>
  <c r="N90" i="14"/>
  <c r="M90" i="14"/>
  <c r="L90" i="14"/>
  <c r="K90" i="14"/>
  <c r="J90" i="14"/>
  <c r="I90" i="14"/>
  <c r="H90" i="14"/>
  <c r="G90" i="14"/>
  <c r="F90" i="14"/>
  <c r="E90" i="14"/>
  <c r="D90" i="14"/>
  <c r="C90" i="14"/>
  <c r="B90" i="14"/>
  <c r="N89" i="14"/>
  <c r="M89" i="14"/>
  <c r="L89" i="14"/>
  <c r="K89" i="14"/>
  <c r="J89" i="14"/>
  <c r="I89" i="14"/>
  <c r="H89" i="14"/>
  <c r="G89" i="14"/>
  <c r="F89" i="14"/>
  <c r="E89" i="14"/>
  <c r="D89" i="14"/>
  <c r="C89" i="14"/>
  <c r="B89" i="14"/>
  <c r="N88" i="14"/>
  <c r="M88" i="14"/>
  <c r="L88" i="14"/>
  <c r="K88" i="14"/>
  <c r="J88" i="14"/>
  <c r="I88" i="14"/>
  <c r="H88" i="14"/>
  <c r="G88" i="14"/>
  <c r="F88" i="14"/>
  <c r="E88" i="14"/>
  <c r="D88" i="14"/>
  <c r="C88" i="14"/>
  <c r="B88" i="14"/>
  <c r="N87" i="14"/>
  <c r="M87" i="14"/>
  <c r="L87" i="14"/>
  <c r="K87" i="14"/>
  <c r="J87" i="14"/>
  <c r="I87" i="14"/>
  <c r="H87" i="14"/>
  <c r="G87" i="14"/>
  <c r="F87" i="14"/>
  <c r="E87" i="14"/>
  <c r="D87" i="14"/>
  <c r="C87" i="14"/>
  <c r="B87" i="14"/>
  <c r="N86" i="14"/>
  <c r="M86" i="14"/>
  <c r="L86" i="14"/>
  <c r="K86" i="14"/>
  <c r="J86" i="14"/>
  <c r="I86" i="14"/>
  <c r="H86" i="14"/>
  <c r="G86" i="14"/>
  <c r="F86" i="14"/>
  <c r="E86" i="14"/>
  <c r="D86" i="14"/>
  <c r="C86" i="14"/>
  <c r="B86" i="14"/>
  <c r="N84" i="14"/>
  <c r="M84" i="14"/>
  <c r="L84" i="14"/>
  <c r="K84" i="14"/>
  <c r="J84" i="14"/>
  <c r="I84" i="14"/>
  <c r="H84" i="14"/>
  <c r="G84" i="14"/>
  <c r="F84" i="14"/>
  <c r="E84" i="14"/>
  <c r="D84" i="14"/>
  <c r="C84" i="14"/>
  <c r="B84" i="14"/>
  <c r="N83" i="14"/>
  <c r="M83" i="14"/>
  <c r="L83" i="14"/>
  <c r="K83" i="14"/>
  <c r="J83" i="14"/>
  <c r="I83" i="14"/>
  <c r="H83" i="14"/>
  <c r="G83" i="14"/>
  <c r="F83" i="14"/>
  <c r="E83" i="14"/>
  <c r="D83" i="14"/>
  <c r="C83" i="14"/>
  <c r="B83" i="14"/>
  <c r="N82" i="14"/>
  <c r="M82" i="14"/>
  <c r="L82" i="14"/>
  <c r="K82" i="14"/>
  <c r="J82" i="14"/>
  <c r="I82" i="14"/>
  <c r="H82" i="14"/>
  <c r="G82" i="14"/>
  <c r="F82" i="14"/>
  <c r="E82" i="14"/>
  <c r="D82" i="14"/>
  <c r="C82" i="14"/>
  <c r="B82" i="14"/>
  <c r="N81" i="14"/>
  <c r="M81" i="14"/>
  <c r="L81" i="14"/>
  <c r="K81" i="14"/>
  <c r="J81" i="14"/>
  <c r="I81" i="14"/>
  <c r="H81" i="14"/>
  <c r="G81" i="14"/>
  <c r="F81" i="14"/>
  <c r="E81" i="14"/>
  <c r="D81" i="14"/>
  <c r="C81" i="14"/>
  <c r="B81" i="14"/>
  <c r="N80" i="14"/>
  <c r="M80" i="14"/>
  <c r="L80" i="14"/>
  <c r="K80" i="14"/>
  <c r="J80" i="14"/>
  <c r="I80" i="14"/>
  <c r="H80" i="14"/>
  <c r="G80" i="14"/>
  <c r="F80" i="14"/>
  <c r="E80" i="14"/>
  <c r="D80" i="14"/>
  <c r="C80" i="14"/>
  <c r="B80" i="14"/>
  <c r="N79" i="14"/>
  <c r="M79" i="14"/>
  <c r="L79" i="14"/>
  <c r="K79" i="14"/>
  <c r="J79" i="14"/>
  <c r="I79" i="14"/>
  <c r="H79" i="14"/>
  <c r="G79" i="14"/>
  <c r="F79" i="14"/>
  <c r="E79" i="14"/>
  <c r="D79" i="14"/>
  <c r="C79" i="14"/>
  <c r="B79" i="14"/>
  <c r="N78" i="14"/>
  <c r="M78" i="14"/>
  <c r="L78" i="14"/>
  <c r="K78" i="14"/>
  <c r="J78" i="14"/>
  <c r="I78" i="14"/>
  <c r="H78" i="14"/>
  <c r="G78" i="14"/>
  <c r="F78" i="14"/>
  <c r="E78" i="14"/>
  <c r="D78" i="14"/>
  <c r="C78" i="14"/>
  <c r="B78" i="14"/>
  <c r="N77" i="14"/>
  <c r="M77" i="14"/>
  <c r="L77" i="14"/>
  <c r="K77" i="14"/>
  <c r="J77" i="14"/>
  <c r="I77" i="14"/>
  <c r="H77" i="14"/>
  <c r="G77" i="14"/>
  <c r="F77" i="14"/>
  <c r="E77" i="14"/>
  <c r="D77" i="14"/>
  <c r="C77" i="14"/>
  <c r="B77" i="14"/>
  <c r="N76" i="14"/>
  <c r="M76" i="14"/>
  <c r="L76" i="14"/>
  <c r="K76" i="14"/>
  <c r="J76" i="14"/>
  <c r="I76" i="14"/>
  <c r="H76" i="14"/>
  <c r="G76" i="14"/>
  <c r="F76" i="14"/>
  <c r="E76" i="14"/>
  <c r="D76" i="14"/>
  <c r="C76" i="14"/>
  <c r="B76" i="14"/>
  <c r="N75" i="14"/>
  <c r="M75" i="14"/>
  <c r="L75" i="14"/>
  <c r="K75" i="14"/>
  <c r="J75" i="14"/>
  <c r="I75" i="14"/>
  <c r="H75" i="14"/>
  <c r="G75" i="14"/>
  <c r="F75" i="14"/>
  <c r="E75" i="14"/>
  <c r="D75" i="14"/>
  <c r="C75" i="14"/>
  <c r="B75" i="14"/>
  <c r="N74" i="14"/>
  <c r="M74" i="14"/>
  <c r="L74" i="14"/>
  <c r="K74" i="14"/>
  <c r="J74" i="14"/>
  <c r="I74" i="14"/>
  <c r="H74" i="14"/>
  <c r="G74" i="14"/>
  <c r="F74" i="14"/>
  <c r="E74" i="14"/>
  <c r="D74" i="14"/>
  <c r="C74" i="14"/>
  <c r="B74" i="14"/>
  <c r="D108" i="13"/>
  <c r="C108" i="13"/>
  <c r="B108" i="13"/>
  <c r="N106" i="13"/>
  <c r="M106" i="13"/>
  <c r="L106" i="13"/>
  <c r="K106" i="13"/>
  <c r="J106" i="13"/>
  <c r="I106" i="13"/>
  <c r="H106" i="13"/>
  <c r="G106" i="13"/>
  <c r="F106" i="13"/>
  <c r="E106" i="13"/>
  <c r="D106" i="13"/>
  <c r="C106" i="13"/>
  <c r="B106" i="13"/>
  <c r="N105" i="13"/>
  <c r="M105" i="13"/>
  <c r="L105" i="13"/>
  <c r="K105" i="13"/>
  <c r="J105" i="13"/>
  <c r="I105" i="13"/>
  <c r="H105" i="13"/>
  <c r="G105" i="13"/>
  <c r="F105" i="13"/>
  <c r="E105" i="13"/>
  <c r="D105" i="13"/>
  <c r="C105" i="13"/>
  <c r="B105" i="13"/>
  <c r="N104" i="13"/>
  <c r="M104" i="13"/>
  <c r="L104" i="13"/>
  <c r="K104" i="13"/>
  <c r="J104" i="13"/>
  <c r="I104" i="13"/>
  <c r="H104" i="13"/>
  <c r="G104" i="13"/>
  <c r="F104" i="13"/>
  <c r="E104" i="13"/>
  <c r="D104" i="13"/>
  <c r="C104" i="13"/>
  <c r="B104" i="13"/>
  <c r="N103" i="13"/>
  <c r="M103" i="13"/>
  <c r="L103" i="13"/>
  <c r="K103" i="13"/>
  <c r="J103" i="13"/>
  <c r="I103" i="13"/>
  <c r="H103" i="13"/>
  <c r="G103" i="13"/>
  <c r="F103" i="13"/>
  <c r="E103" i="13"/>
  <c r="D103" i="13"/>
  <c r="C103" i="13"/>
  <c r="B103" i="13"/>
  <c r="N102" i="13"/>
  <c r="M102" i="13"/>
  <c r="L102" i="13"/>
  <c r="K102" i="13"/>
  <c r="J102" i="13"/>
  <c r="I102" i="13"/>
  <c r="H102" i="13"/>
  <c r="G102" i="13"/>
  <c r="F102" i="13"/>
  <c r="E102" i="13"/>
  <c r="D102" i="13"/>
  <c r="C102" i="13"/>
  <c r="B102" i="13"/>
  <c r="N101" i="13"/>
  <c r="M101" i="13"/>
  <c r="L101" i="13"/>
  <c r="K101" i="13"/>
  <c r="J101" i="13"/>
  <c r="I101" i="13"/>
  <c r="H101" i="13"/>
  <c r="G101" i="13"/>
  <c r="F101" i="13"/>
  <c r="E101" i="13"/>
  <c r="D101" i="13"/>
  <c r="C101" i="13"/>
  <c r="B101" i="13"/>
  <c r="N100" i="13"/>
  <c r="M100" i="13"/>
  <c r="L100" i="13"/>
  <c r="K100" i="13"/>
  <c r="J100" i="13"/>
  <c r="I100" i="13"/>
  <c r="H100" i="13"/>
  <c r="G100" i="13"/>
  <c r="F100" i="13"/>
  <c r="E100" i="13"/>
  <c r="D100" i="13"/>
  <c r="C100" i="13"/>
  <c r="B100" i="13"/>
  <c r="N99" i="13"/>
  <c r="M99" i="13"/>
  <c r="L99" i="13"/>
  <c r="K99" i="13"/>
  <c r="J99" i="13"/>
  <c r="I99" i="13"/>
  <c r="H99" i="13"/>
  <c r="G99" i="13"/>
  <c r="F99" i="13"/>
  <c r="E99" i="13"/>
  <c r="D99" i="13"/>
  <c r="C99" i="13"/>
  <c r="B99" i="13"/>
  <c r="N98" i="13"/>
  <c r="M98" i="13"/>
  <c r="L98" i="13"/>
  <c r="K98" i="13"/>
  <c r="J98" i="13"/>
  <c r="I98" i="13"/>
  <c r="H98" i="13"/>
  <c r="G98" i="13"/>
  <c r="F98" i="13"/>
  <c r="E98" i="13"/>
  <c r="D98" i="13"/>
  <c r="C98" i="13"/>
  <c r="B98" i="13"/>
  <c r="N97" i="13"/>
  <c r="M97" i="13"/>
  <c r="L97" i="13"/>
  <c r="K97" i="13"/>
  <c r="J97" i="13"/>
  <c r="I97" i="13"/>
  <c r="H97" i="13"/>
  <c r="G97" i="13"/>
  <c r="F97" i="13"/>
  <c r="E97" i="13"/>
  <c r="D97" i="13"/>
  <c r="C97" i="13"/>
  <c r="B97" i="13"/>
  <c r="N95" i="13"/>
  <c r="M95" i="13"/>
  <c r="L95" i="13"/>
  <c r="K95" i="13"/>
  <c r="J95" i="13"/>
  <c r="I95" i="13"/>
  <c r="H95" i="13"/>
  <c r="G95" i="13"/>
  <c r="F95" i="13"/>
  <c r="E95" i="13"/>
  <c r="D95" i="13"/>
  <c r="C95" i="13"/>
  <c r="B95" i="13"/>
  <c r="N94" i="13"/>
  <c r="N108" i="13" s="1"/>
  <c r="M94" i="13"/>
  <c r="L94" i="13"/>
  <c r="K94" i="13"/>
  <c r="J94" i="13"/>
  <c r="I94" i="13"/>
  <c r="H94" i="13"/>
  <c r="G94" i="13"/>
  <c r="F94" i="13"/>
  <c r="E94" i="13"/>
  <c r="D94" i="13"/>
  <c r="C94" i="13"/>
  <c r="B94" i="13"/>
  <c r="N93" i="13"/>
  <c r="M93" i="13"/>
  <c r="L93" i="13"/>
  <c r="K93" i="13"/>
  <c r="J93" i="13"/>
  <c r="I93" i="13"/>
  <c r="H93" i="13"/>
  <c r="G93" i="13"/>
  <c r="F93" i="13"/>
  <c r="E93" i="13"/>
  <c r="D93" i="13"/>
  <c r="C93" i="13"/>
  <c r="B93" i="13"/>
  <c r="N92" i="13"/>
  <c r="M92" i="13"/>
  <c r="L92" i="13"/>
  <c r="K92" i="13"/>
  <c r="J92" i="13"/>
  <c r="I92" i="13"/>
  <c r="H92" i="13"/>
  <c r="G92" i="13"/>
  <c r="F92" i="13"/>
  <c r="E92" i="13"/>
  <c r="D92" i="13"/>
  <c r="C92" i="13"/>
  <c r="B92" i="13"/>
  <c r="N91" i="13"/>
  <c r="M91" i="13"/>
  <c r="M108" i="13" s="1"/>
  <c r="L91" i="13"/>
  <c r="L108" i="13" s="1"/>
  <c r="K91" i="13"/>
  <c r="K108" i="13" s="1"/>
  <c r="J91" i="13"/>
  <c r="J108" i="13" s="1"/>
  <c r="I91" i="13"/>
  <c r="I108" i="13" s="1"/>
  <c r="H91" i="13"/>
  <c r="H108" i="13" s="1"/>
  <c r="G91" i="13"/>
  <c r="G108" i="13" s="1"/>
  <c r="F91" i="13"/>
  <c r="F108" i="13" s="1"/>
  <c r="E91" i="13"/>
  <c r="E108" i="13" s="1"/>
  <c r="D91" i="13"/>
  <c r="C91" i="13"/>
  <c r="B91" i="13"/>
  <c r="N90" i="13"/>
  <c r="M90" i="13"/>
  <c r="L90" i="13"/>
  <c r="K90" i="13"/>
  <c r="J90" i="13"/>
  <c r="I90" i="13"/>
  <c r="H90" i="13"/>
  <c r="G90" i="13"/>
  <c r="F90" i="13"/>
  <c r="E90" i="13"/>
  <c r="D90" i="13"/>
  <c r="C90" i="13"/>
  <c r="B90" i="13"/>
  <c r="N89" i="13"/>
  <c r="M89" i="13"/>
  <c r="L89" i="13"/>
  <c r="K89" i="13"/>
  <c r="J89" i="13"/>
  <c r="I89" i="13"/>
  <c r="H89" i="13"/>
  <c r="G89" i="13"/>
  <c r="F89" i="13"/>
  <c r="E89" i="13"/>
  <c r="D89" i="13"/>
  <c r="C89" i="13"/>
  <c r="B89" i="13"/>
  <c r="N88" i="13"/>
  <c r="M88" i="13"/>
  <c r="L88" i="13"/>
  <c r="K88" i="13"/>
  <c r="J88" i="13"/>
  <c r="I88" i="13"/>
  <c r="H88" i="13"/>
  <c r="G88" i="13"/>
  <c r="F88" i="13"/>
  <c r="E88" i="13"/>
  <c r="D88" i="13"/>
  <c r="C88" i="13"/>
  <c r="B88" i="13"/>
  <c r="N87" i="13"/>
  <c r="M87" i="13"/>
  <c r="L87" i="13"/>
  <c r="K87" i="13"/>
  <c r="J87" i="13"/>
  <c r="I87" i="13"/>
  <c r="H87" i="13"/>
  <c r="G87" i="13"/>
  <c r="F87" i="13"/>
  <c r="E87" i="13"/>
  <c r="D87" i="13"/>
  <c r="C87" i="13"/>
  <c r="B87" i="13"/>
  <c r="N86" i="13"/>
  <c r="M86" i="13"/>
  <c r="L86" i="13"/>
  <c r="K86" i="13"/>
  <c r="J86" i="13"/>
  <c r="I86" i="13"/>
  <c r="H86" i="13"/>
  <c r="G86" i="13"/>
  <c r="F86" i="13"/>
  <c r="E86" i="13"/>
  <c r="D86" i="13"/>
  <c r="C86" i="13"/>
  <c r="B86" i="13"/>
  <c r="N84" i="13"/>
  <c r="M84" i="13"/>
  <c r="L84" i="13"/>
  <c r="K84" i="13"/>
  <c r="J84" i="13"/>
  <c r="I84" i="13"/>
  <c r="H84" i="13"/>
  <c r="G84" i="13"/>
  <c r="F84" i="13"/>
  <c r="E84" i="13"/>
  <c r="D84" i="13"/>
  <c r="C84" i="13"/>
  <c r="B84" i="13"/>
  <c r="N83" i="13"/>
  <c r="M83" i="13"/>
  <c r="L83" i="13"/>
  <c r="K83" i="13"/>
  <c r="J83" i="13"/>
  <c r="I83" i="13"/>
  <c r="H83" i="13"/>
  <c r="G83" i="13"/>
  <c r="F83" i="13"/>
  <c r="E83" i="13"/>
  <c r="D83" i="13"/>
  <c r="C83" i="13"/>
  <c r="B83" i="13"/>
  <c r="N82" i="13"/>
  <c r="M82" i="13"/>
  <c r="L82" i="13"/>
  <c r="K82" i="13"/>
  <c r="J82" i="13"/>
  <c r="I82" i="13"/>
  <c r="H82" i="13"/>
  <c r="G82" i="13"/>
  <c r="F82" i="13"/>
  <c r="E82" i="13"/>
  <c r="D82" i="13"/>
  <c r="C82" i="13"/>
  <c r="B82" i="13"/>
  <c r="N81" i="13"/>
  <c r="M81" i="13"/>
  <c r="L81" i="13"/>
  <c r="K81" i="13"/>
  <c r="J81" i="13"/>
  <c r="I81" i="13"/>
  <c r="H81" i="13"/>
  <c r="G81" i="13"/>
  <c r="F81" i="13"/>
  <c r="E81" i="13"/>
  <c r="D81" i="13"/>
  <c r="C81" i="13"/>
  <c r="B81" i="13"/>
  <c r="N80" i="13"/>
  <c r="M80" i="13"/>
  <c r="L80" i="13"/>
  <c r="K80" i="13"/>
  <c r="J80" i="13"/>
  <c r="I80" i="13"/>
  <c r="H80" i="13"/>
  <c r="G80" i="13"/>
  <c r="F80" i="13"/>
  <c r="E80" i="13"/>
  <c r="D80" i="13"/>
  <c r="C80" i="13"/>
  <c r="B80" i="13"/>
  <c r="N79" i="13"/>
  <c r="M79" i="13"/>
  <c r="L79" i="13"/>
  <c r="K79" i="13"/>
  <c r="J79" i="13"/>
  <c r="I79" i="13"/>
  <c r="H79" i="13"/>
  <c r="G79" i="13"/>
  <c r="F79" i="13"/>
  <c r="E79" i="13"/>
  <c r="D79" i="13"/>
  <c r="C79" i="13"/>
  <c r="B79" i="13"/>
  <c r="N78" i="13"/>
  <c r="M78" i="13"/>
  <c r="L78" i="13"/>
  <c r="K78" i="13"/>
  <c r="J78" i="13"/>
  <c r="I78" i="13"/>
  <c r="H78" i="13"/>
  <c r="G78" i="13"/>
  <c r="F78" i="13"/>
  <c r="E78" i="13"/>
  <c r="D78" i="13"/>
  <c r="C78" i="13"/>
  <c r="B78" i="13"/>
  <c r="N77" i="13"/>
  <c r="M77" i="13"/>
  <c r="L77" i="13"/>
  <c r="K77" i="13"/>
  <c r="J77" i="13"/>
  <c r="I77" i="13"/>
  <c r="H77" i="13"/>
  <c r="G77" i="13"/>
  <c r="F77" i="13"/>
  <c r="E77" i="13"/>
  <c r="D77" i="13"/>
  <c r="C77" i="13"/>
  <c r="B77" i="13"/>
  <c r="N76" i="13"/>
  <c r="M76" i="13"/>
  <c r="L76" i="13"/>
  <c r="K76" i="13"/>
  <c r="J76" i="13"/>
  <c r="I76" i="13"/>
  <c r="H76" i="13"/>
  <c r="G76" i="13"/>
  <c r="F76" i="13"/>
  <c r="E76" i="13"/>
  <c r="D76" i="13"/>
  <c r="C76" i="13"/>
  <c r="B76" i="13"/>
  <c r="N75" i="13"/>
  <c r="M75" i="13"/>
  <c r="L75" i="13"/>
  <c r="K75" i="13"/>
  <c r="J75" i="13"/>
  <c r="I75" i="13"/>
  <c r="H75" i="13"/>
  <c r="G75" i="13"/>
  <c r="F75" i="13"/>
  <c r="E75" i="13"/>
  <c r="D75" i="13"/>
  <c r="C75" i="13"/>
  <c r="B75" i="13"/>
  <c r="N74" i="13"/>
  <c r="M74" i="13"/>
  <c r="L74" i="13"/>
  <c r="K74" i="13"/>
  <c r="J74" i="13"/>
  <c r="I74" i="13"/>
  <c r="H74" i="13"/>
  <c r="G74" i="13"/>
  <c r="F74" i="13"/>
  <c r="E74" i="13"/>
  <c r="D74" i="13"/>
  <c r="C74" i="13"/>
  <c r="B74" i="13"/>
  <c r="I13" i="4"/>
  <c r="H13" i="4"/>
  <c r="G13" i="4"/>
  <c r="F13" i="4"/>
  <c r="E13" i="4"/>
  <c r="D13" i="4"/>
  <c r="C13" i="4"/>
  <c r="B13" i="4"/>
  <c r="I12" i="4"/>
  <c r="H12" i="4"/>
  <c r="G12" i="4"/>
  <c r="F12" i="4"/>
  <c r="E12" i="4"/>
  <c r="D12" i="4"/>
  <c r="C12" i="4"/>
  <c r="B12" i="4"/>
  <c r="K15" i="11" l="1"/>
</calcChain>
</file>

<file path=xl/sharedStrings.xml><?xml version="1.0" encoding="utf-8"?>
<sst xmlns="http://schemas.openxmlformats.org/spreadsheetml/2006/main" count="1484" uniqueCount="369">
  <si>
    <t>Hours</t>
  </si>
  <si>
    <t>Condition</t>
  </si>
  <si>
    <t>HLH</t>
  </si>
  <si>
    <t>LLH</t>
  </si>
  <si>
    <t>Average</t>
  </si>
  <si>
    <t>Annual Average</t>
  </si>
  <si>
    <t>PD</t>
  </si>
  <si>
    <t>Delivery_Month</t>
  </si>
  <si>
    <t>Price</t>
  </si>
  <si>
    <t>MWh</t>
  </si>
  <si>
    <t>Intertie MWh</t>
  </si>
  <si>
    <t>TotalMWh</t>
  </si>
  <si>
    <t>Revenue</t>
  </si>
  <si>
    <t>COB</t>
  </si>
  <si>
    <t>Total Sale</t>
  </si>
  <si>
    <t>Total Annual aMW</t>
  </si>
  <si>
    <t>MWhs</t>
  </si>
  <si>
    <t>aMWs</t>
  </si>
  <si>
    <t>Flat</t>
  </si>
  <si>
    <t>Committed Purchase</t>
  </si>
  <si>
    <t>Firm Surplus Sales</t>
  </si>
  <si>
    <t>FiscalYear</t>
  </si>
  <si>
    <t>Wtd. Price</t>
  </si>
  <si>
    <t>Total Avg. Hydro</t>
  </si>
  <si>
    <t>Total Critical Hydro</t>
  </si>
  <si>
    <t>Hydro Delta</t>
  </si>
  <si>
    <t>Sliced Surplus</t>
  </si>
  <si>
    <t>Committed Sales</t>
  </si>
  <si>
    <t>Hydro Shift 1937</t>
  </si>
  <si>
    <t>Average Surplus</t>
  </si>
  <si>
    <t>Function</t>
  </si>
  <si>
    <t>Tab Name</t>
  </si>
  <si>
    <t>Uses</t>
  </si>
  <si>
    <t>What to Check</t>
  </si>
  <si>
    <t>Cross Check Tab</t>
  </si>
  <si>
    <t>Common Issues</t>
  </si>
  <si>
    <t>Special Considerations</t>
  </si>
  <si>
    <t>Get.Hours.Summary()</t>
  </si>
  <si>
    <t>None</t>
  </si>
  <si>
    <t>Previous Rate Case</t>
  </si>
  <si>
    <t>Delta</t>
  </si>
  <si>
    <t>Year 1</t>
  </si>
  <si>
    <t>Year 2</t>
  </si>
  <si>
    <t>Total</t>
  </si>
  <si>
    <t>Category</t>
  </si>
  <si>
    <t>Hydro</t>
  </si>
  <si>
    <t>Slice Loss Returns</t>
  </si>
  <si>
    <t>HydroShift</t>
  </si>
  <si>
    <t>CGS</t>
  </si>
  <si>
    <t>Wind</t>
  </si>
  <si>
    <t>Klondike 3</t>
  </si>
  <si>
    <t>Small Hydro</t>
  </si>
  <si>
    <t>Import LCA Treaty</t>
  </si>
  <si>
    <t>Non Federal CER</t>
  </si>
  <si>
    <t>Total Resources</t>
  </si>
  <si>
    <t>Transmission Losses</t>
  </si>
  <si>
    <t>Extra Losses</t>
  </si>
  <si>
    <t>Total Resources less Losses</t>
  </si>
  <si>
    <t>Load Following</t>
  </si>
  <si>
    <t>SRTP</t>
  </si>
  <si>
    <t>Block</t>
  </si>
  <si>
    <t>DSI</t>
  </si>
  <si>
    <t>Canadian Entitlement</t>
  </si>
  <si>
    <t>NTSA</t>
  </si>
  <si>
    <t>USBR</t>
  </si>
  <si>
    <t>Dittmer Ops</t>
  </si>
  <si>
    <t>Upper Baker 2</t>
  </si>
  <si>
    <t>Committed Sale</t>
  </si>
  <si>
    <t>Total Load</t>
  </si>
  <si>
    <t>Surplus Deficit</t>
  </si>
  <si>
    <t>Balancing Sales aMW</t>
  </si>
  <si>
    <t>Balancing Sales Revenue ($000)</t>
  </si>
  <si>
    <t>Extra Regional Sales Revenue Delta ($000)</t>
  </si>
  <si>
    <t>Wtd. Balancing Sales $/MWh</t>
  </si>
  <si>
    <t>Balancing Purchase aMW</t>
  </si>
  <si>
    <t>Transmission Re-Dispatch</t>
  </si>
  <si>
    <t>Wtd. Balancing Purchase $/MWh</t>
  </si>
  <si>
    <t>Net Balancing aMW</t>
  </si>
  <si>
    <t>Net Balancing NSR Revenue ($000)</t>
  </si>
  <si>
    <t>Wtd. Net Balancing NSR $/MWh</t>
  </si>
  <si>
    <t>Committed Sales aMW</t>
  </si>
  <si>
    <t>Committed Sales Revenue</t>
  </si>
  <si>
    <t>Wtd. Committed Sales $/MWh</t>
  </si>
  <si>
    <t>Committed Purchase aMW</t>
  </si>
  <si>
    <t>Wtd. Committed Purchase $/MWh</t>
  </si>
  <si>
    <t>Net Committed Deals aMW</t>
  </si>
  <si>
    <t>Net Committed Revenue ($000)</t>
  </si>
  <si>
    <t>Total Net Position aMW</t>
  </si>
  <si>
    <t>Total Net NSR Revenue ($000)</t>
  </si>
  <si>
    <t>Wtd. Total NSR $/MWh</t>
  </si>
  <si>
    <t>Get.LT.NSR.Results()</t>
  </si>
  <si>
    <t>SurplusCheck</t>
  </si>
  <si>
    <t>Annual Surplus Row 10</t>
  </si>
  <si>
    <t>Compare SurplusCheck Tab Average Surplus (I2:I3)</t>
  </si>
  <si>
    <t>Manual Process</t>
  </si>
  <si>
    <t>Get.LT.Inventory.Summary</t>
  </si>
  <si>
    <t>This function creates the dtNSR.Components table 3200 iteration average values.  From that dataset the NSRAvgYr1 and NSRAvgYr2 summaries are created as well as the annual NSR summary (RAMdoc data table), which will be saved to the RAMDocs.xlxs file  The monthly NSR averages are used in the Pro Forma and the RAMdoc is the annual NSR used in RAM.</t>
  </si>
  <si>
    <t>This is to validate that RevSim is calculating the average surplus correctly.  Also to calculate the hydro changes from Rate Case to Rate Case.</t>
  </si>
  <si>
    <t>Get.LT.Surplus.Check</t>
  </si>
  <si>
    <t>CritInv_Year1/CritInv_Year2
AvgIng_Year1/AvgInv_Year2
AnnualInv</t>
  </si>
  <si>
    <t>Talk with Steve Bellcoff to understand what changed from previous Rate Case.  He will have some insight on Loads as well.</t>
  </si>
  <si>
    <t>Stats</t>
  </si>
  <si>
    <t>This funciton creates the dtHydro.By.Itr.WY table and dtMidC.WtdAvgPrice.by.Itr.WY.  From that dtMidC.WtdAvgPrice.by.Itr.WY which returns the wtd. MidC price.  The tables are merged together to calculate the correlation</t>
  </si>
  <si>
    <t xml:space="preserve">Check the  total NSR matches the total NSR in the NSR_YearX tabs.  NSR StDev is usually around $200M, annually. </t>
  </si>
  <si>
    <t>Totals</t>
  </si>
  <si>
    <t>Check Correlations Rows (7 and 16) Correlations should -0.70 or higher.  September can be a wild card, at times be in the mid -0.60s</t>
  </si>
  <si>
    <t>The Critical summary surplus/deficit should match the LORA Loads and Resource reports critical surplus/deficit
The Annual Inv and Average Inventory summaries should match the average inventory calculated by the SurplusCheck function Tab SurplusCheck (I2:I3)</t>
  </si>
  <si>
    <t>Directe Expense</t>
  </si>
  <si>
    <t>Pices</t>
  </si>
  <si>
    <t>Capital</t>
  </si>
  <si>
    <t>Oct</t>
  </si>
  <si>
    <t>Nov</t>
  </si>
  <si>
    <t>Dec</t>
  </si>
  <si>
    <t>Jan</t>
  </si>
  <si>
    <t>Feb</t>
  </si>
  <si>
    <t>Mar</t>
  </si>
  <si>
    <t>Apr</t>
  </si>
  <si>
    <t>May</t>
  </si>
  <si>
    <t>Jun</t>
  </si>
  <si>
    <t>Jul</t>
  </si>
  <si>
    <t>Aug</t>
  </si>
  <si>
    <t>Sep</t>
  </si>
  <si>
    <t>Purchase (aMW)</t>
  </si>
  <si>
    <t>Purchase Expense</t>
  </si>
  <si>
    <t>Credit</t>
  </si>
  <si>
    <t>4h10ck_Summary</t>
  </si>
  <si>
    <t>DELTAS</t>
  </si>
  <si>
    <t>PREVIOUS</t>
  </si>
  <si>
    <t>YEAR 1</t>
  </si>
  <si>
    <t>YEAR 2</t>
  </si>
  <si>
    <t xml:space="preserve">Discretionary
</t>
  </si>
  <si>
    <t>Non
Discretionary
Sys Obl</t>
  </si>
  <si>
    <t>Fiscal
Year</t>
  </si>
  <si>
    <t>Direct
Expense</t>
  </si>
  <si>
    <t>Pisces</t>
  </si>
  <si>
    <t>%</t>
  </si>
  <si>
    <t>RAM</t>
  </si>
  <si>
    <t>This will be for the Pro Forma.   This also links to the RAM_4h10c_TxExp tab for the annual values that RAM requires.</t>
  </si>
  <si>
    <t>Check one more time that you have update Direct and Captial Expenses.
Chick that the average MidC price matches the average MidC price inth 4h10c Model 
Go to the PricesByItr Row 3204.  These are flat prices and should match the MidC Tab in this work book.</t>
  </si>
  <si>
    <t xml:space="preserve">Before updating this workbook goto the SurplusCheck copy  Rows (A2:I3) Paste to Rows (A7:I8)  
</t>
  </si>
  <si>
    <t>TxExp_Summary</t>
  </si>
  <si>
    <t>Get.HydroPrice.Correlation()</t>
  </si>
  <si>
    <t>This function creates monthly average and annual average loads and rescouce summaries.  Critical summaries are used to validate the LORA Federal Loads and Resource report as well as RAM inventory.  Average inventory summaries are used to validate the NSR summaries surplus and the surplus that gets pasted into the Transmission Model.</t>
  </si>
  <si>
    <r>
      <t xml:space="preserve">
Foot Creek Wind Shaping found Exports and Transfers Out in the LORA Report will go to 0 and could be removed from the code to make Load and Resource calculations a bit simpler.
</t>
    </r>
    <r>
      <rPr>
        <b/>
        <sz val="11"/>
        <color rgb="FFFF0000"/>
        <rFont val="Calibri"/>
        <family val="2"/>
      </rPr>
      <t>BUT doing that will mess up the reports that are already setup in this workbook.  Might be best to just keep and set it to 0 for BP22.</t>
    </r>
  </si>
  <si>
    <t>Note the differences between Rate Cases and include it the summary email that you will send to the Pro Forma</t>
  </si>
  <si>
    <r>
      <t xml:space="preserve">Before updating this workbook, goto AvgInv_YearX copy Rows (A1:N32) Paste to Row (A42).  Do this for both years.
</t>
    </r>
    <r>
      <rPr>
        <sz val="11"/>
        <color theme="1"/>
        <rFont val="Calibri"/>
        <family val="2"/>
      </rPr>
      <t>This report is sometimes used to create charts for Load and Hydro monthly comparisons.
But, would probably be more efficient to do this with a R process.</t>
    </r>
  </si>
  <si>
    <r>
      <t xml:space="preserve">Wind is usually around 46 aMW
USBR around 178 aMW
Canadian Entitlement around 443 aMW
</t>
    </r>
    <r>
      <rPr>
        <sz val="11"/>
        <color rgb="FFFF0000"/>
        <rFont val="Calibri"/>
        <family val="2"/>
      </rPr>
      <t>For any change I would check with the LORA team Steve or Mark to make sure that the change was intended.</t>
    </r>
    <r>
      <rPr>
        <sz val="11"/>
        <color theme="1"/>
        <rFont val="Calibri"/>
        <family val="2"/>
      </rPr>
      <t xml:space="preserve">
</t>
    </r>
  </si>
  <si>
    <r>
      <t xml:space="preserve">Note the differences between Rate Cases and include it the summary email that you will send to the Pro Forma
</t>
    </r>
    <r>
      <rPr>
        <sz val="11"/>
        <color rgb="FFFF0000"/>
        <rFont val="Calibri"/>
        <family val="2"/>
      </rPr>
      <t>It is important to note the difference between critical hydro from the previous rate case since this effects Firm Surplus Sales/Augmentation.
It is also import to distinguish the difference between Average Hydro to Critical Hydro for current study.  Average Hydro could go up and Critical Hydro could go down creating Augmentation and making Average Hydro very surplus.</t>
    </r>
  </si>
  <si>
    <t>Go to the Avg. Surplus By Iter. Click the Calculate button.  This will run through each iteration saving the output in the Total Costs By Iter. tab.  
Go back to the R_StudyResults file tabe TxExp_Summary, Paste&gt;Special&gt;Values  starting in Column B for the apropriate year.  Repeat for the second year.
When the model has completed go to the Total Costs By Iter. tab Copy Rows 3204:3207 Oct - Sep for the apropreate years one year at a time.
Go to the R_StudyResults file, TxExp_Summary, Paste&gt;Special&gt;Values starting in Column B</t>
  </si>
  <si>
    <t>NSRChart</t>
  </si>
  <si>
    <t>Get.Annaul.NSR.Chart()</t>
  </si>
  <si>
    <t>For a quick highly look of NSR shape</t>
  </si>
  <si>
    <t>After running the R code Cope the image, Paste into the NSRChart tab</t>
  </si>
  <si>
    <t>Balancing Purchase Expense ($000)</t>
  </si>
  <si>
    <t>Committed Purchase Expense</t>
  </si>
  <si>
    <t>NSR_Year1, NSR_Year2 , RAMnsr</t>
  </si>
  <si>
    <t>SliceRevenue</t>
  </si>
  <si>
    <t>Get.LT.Slice.Revenue()</t>
  </si>
  <si>
    <t>This function returns data tabel Slice_annual_Rev based off the functions that creates the Slice Inventory; "Slice.LT.Inventory.Calculation"</t>
  </si>
  <si>
    <t>Rows (B2:B3) and (D2:D3) are linked to the RAMnse tab Rows  (B25:C26)</t>
  </si>
  <si>
    <t>Generation4ProForma</t>
  </si>
  <si>
    <t>For use in the Pro Forma</t>
  </si>
  <si>
    <t>This tab is linked to the AvgInv_Yr1 and AvgInv_Yr2 tabs</t>
  </si>
  <si>
    <t>AvgInv_Yr1 and AvgInv_Yr2 tabs</t>
  </si>
  <si>
    <t>For total calculations</t>
  </si>
  <si>
    <t>Current</t>
  </si>
  <si>
    <t>Previous</t>
  </si>
  <si>
    <t>CritInv_YearX Row 32 should match the LORA Loads &amp; Resources surplus/deficit 
AnnualInv should match the SurpluCheck tab Average Surplus (I2:I3)</t>
  </si>
  <si>
    <r>
      <t xml:space="preserve">Before updating this workbook with new Transmission Expense goto the TxExp_Summary tab copy A1:N11.  Paste to A15.
</t>
    </r>
    <r>
      <rPr>
        <sz val="11"/>
        <color theme="1"/>
        <rFont val="Calibri"/>
        <family val="2"/>
      </rPr>
      <t>Goto the Surplus4TxModel tab, copy the 3200 iterations of Surplus Deficit Rows (B2:Y3201)
Open the Transmission Model, got the the Net_Surplus tab, Paste&gt;Special&gt;Values into the apropreate year and columns.</t>
    </r>
    <r>
      <rPr>
        <sz val="11"/>
        <color rgb="FFFF0000"/>
        <rFont val="Calibri"/>
        <family val="2"/>
      </rPr>
      <t xml:space="preserve">
</t>
    </r>
    <r>
      <rPr>
        <sz val="11"/>
        <color theme="1"/>
        <rFont val="Calibri"/>
        <family val="2"/>
      </rPr>
      <t xml:space="preserve">Go to the R_StudyResluts file, tab AvgInv_Year1.  Copy Rows (B34:M34)
Go to the Transmission Model, tab BulkHub_Sales Row 4 and the apporpiate year, Paste&gt;Special&gt;Values.  Repeat for year 2.
</t>
    </r>
  </si>
  <si>
    <t>Tx Services</t>
  </si>
  <si>
    <t>TFSales</t>
  </si>
  <si>
    <t>?</t>
  </si>
  <si>
    <t>This tab is manually populated</t>
  </si>
  <si>
    <t>Not Updated as of 9.21,Don’t use</t>
  </si>
  <si>
    <t>FY -2022</t>
  </si>
  <si>
    <t>FY -2023</t>
  </si>
  <si>
    <t>2021-10-01</t>
  </si>
  <si>
    <t>2021-11-01</t>
  </si>
  <si>
    <t>2021-12-01</t>
  </si>
  <si>
    <t>2022-01-01</t>
  </si>
  <si>
    <t>2022-02-01</t>
  </si>
  <si>
    <t>2022-03-01</t>
  </si>
  <si>
    <t>2022-04-01</t>
  </si>
  <si>
    <t>2022-05-01</t>
  </si>
  <si>
    <t>2022-06-01</t>
  </si>
  <si>
    <t>2022-07-01</t>
  </si>
  <si>
    <t>2022-08-01</t>
  </si>
  <si>
    <t>2022-09-01</t>
  </si>
  <si>
    <t>Tier 1 Augmentation</t>
  </si>
  <si>
    <t>Tier 2</t>
  </si>
  <si>
    <t>PREVIOUS RUN</t>
  </si>
  <si>
    <t>K3 in wind now</t>
  </si>
  <si>
    <t>BP 22 Final Proposal</t>
  </si>
  <si>
    <t>Total sales</t>
  </si>
  <si>
    <t>Total purchases</t>
  </si>
  <si>
    <t>Tier 2 Augmentation</t>
  </si>
  <si>
    <t>Federal Agencies</t>
  </si>
  <si>
    <t>Wtd. Avg Annual Price</t>
  </si>
  <si>
    <t>Y1</t>
  </si>
  <si>
    <t>Y2</t>
  </si>
  <si>
    <t>2023-10-01</t>
  </si>
  <si>
    <t>2023-11-01</t>
  </si>
  <si>
    <t>2023-12-01</t>
  </si>
  <si>
    <t>2024-01-01</t>
  </si>
  <si>
    <t>2024-02-01</t>
  </si>
  <si>
    <t>2024-03-01</t>
  </si>
  <si>
    <t>2024-04-01</t>
  </si>
  <si>
    <t>2024-05-01</t>
  </si>
  <si>
    <t>2024-06-01</t>
  </si>
  <si>
    <t>2024-07-01</t>
  </si>
  <si>
    <t>2024-08-01</t>
  </si>
  <si>
    <t>2024-09-01</t>
  </si>
  <si>
    <t>2024-10-01</t>
  </si>
  <si>
    <t>2024-11-01</t>
  </si>
  <si>
    <t>2024-12-01</t>
  </si>
  <si>
    <t>2025-01-01</t>
  </si>
  <si>
    <t>2025-02-01</t>
  </si>
  <si>
    <t>2025-03-01</t>
  </si>
  <si>
    <t>2025-04-01</t>
  </si>
  <si>
    <t>2025-05-01</t>
  </si>
  <si>
    <t>2025-06-01</t>
  </si>
  <si>
    <t>2025-07-01</t>
  </si>
  <si>
    <t>2025-08-01</t>
  </si>
  <si>
    <t>2025-09-01</t>
  </si>
  <si>
    <t>Hydro Shift CWY</t>
  </si>
  <si>
    <t>Inf</t>
  </si>
  <si>
    <t>write.table(InvCritYR1, "clipboard", sep="\t", row.names=FALSE, col.names=FALSE) #CritInv_Year1</t>
  </si>
  <si>
    <t>write.table(InvCritYR2, "clipboard", sep="\t", row.names=FALSE, col.names=FALSE) #CritInv_Year2</t>
  </si>
  <si>
    <t>write.table(dtSurplus.Check, "clipboard", sep="\t", row.names=FALSE, col.names=FALSE) #SurplusCheck</t>
  </si>
  <si>
    <t>write.table(LTinv, "clipboard", sep="\t", row.names=FALSE, col.names=FALSE) #AnnualInv</t>
  </si>
  <si>
    <t>write.table(InvAvgYR1, "clipboard", sep="\t", row.names=FALSE, col.names=FALSE) #AvgInv_Year1</t>
  </si>
  <si>
    <t>write.table(InvAvgYR2, "clipboard", sep="\t", row.names=FALSE, col.names=FALSE) #AvgInv_Year2</t>
  </si>
  <si>
    <t>write.table(NSRAvgYR1, "clipboard", sep="\t", row.names=FALSE, col.names=FALSE) #NSR_Year1</t>
  </si>
  <si>
    <t>write.table(NSRAvgYR2, "clipboard", sep="\t", row.names=FALSE, col.names=FALSE) #NSR_Year2</t>
  </si>
  <si>
    <t>write.table(dtHP.Stats1, "clipboard", sep="\t", row.names=FALSE, col.names=FALSE) #Stats</t>
  </si>
  <si>
    <t>write.table(dtNSRStat1, "clipboard", sep="\t", row.names=FALSE, col.names=FALSE) #Stats</t>
  </si>
  <si>
    <t>write.table(dtHP.Stats2, "clipboard", sep="\t", row.names=FALSE, col.names=FALSE) #Stats</t>
  </si>
  <si>
    <t>write.table(dtNSRStat2, "clipboard", sep="\t", row.names=FALSE, col.names=FALSE) #Stats</t>
  </si>
  <si>
    <t>write.table(dtMidC.By.Con1, "clipboard", sep="\t", row.names=FALSE, col.names=FALSE) #MidCNoNeg</t>
  </si>
  <si>
    <t>write.table(dtMidC.By.Con2, "clipboard", sep="\t", row.names=FALSE, col.names=FALSE) #MidCNoNeg</t>
  </si>
  <si>
    <t>write.table(dtMidC.Crit.Yr1, "clipboard", sep="\t", row.names=FALSE, col.names=FALSE) #Critical_Price</t>
  </si>
  <si>
    <t>write.table(dtMidC.Crit.Yr2, "clipboard", sep="\t", row.names=FALSE, col.names=FALSE) #Critical_Price</t>
  </si>
  <si>
    <t>write.table(RAMdoc, "clipboard", sep="\t", row.names=FALSE, col.names=FALSE) #RAMnsr</t>
  </si>
  <si>
    <t>write.table(RAMinv, "clipboard", sep="\t", row.names=FALSE, col.names=FALSE) #RAMinv</t>
  </si>
  <si>
    <t>write.table(Slice_annual_Rev, "clipboard", sep="\t", row.names=FALSE, col.names=FALSE) #SliceRevenue</t>
  </si>
  <si>
    <t>write.csv(Surplus.Deficit,"SurplusDeficit.csv") #Surplus4TxModel</t>
  </si>
  <si>
    <t>BP-24 Final Settlement Proposal</t>
  </si>
  <si>
    <t>BP 24 Final Settlement Proposal</t>
  </si>
  <si>
    <t>write.table(dtHours, "clipboard", sep="\t", row.names=FALSE, col.names=FALSE) #Hours</t>
  </si>
  <si>
    <t>Delta Sum</t>
  </si>
  <si>
    <r>
      <rPr>
        <sz val="11"/>
        <color rgb="FFFF0000"/>
        <rFont val="Calibri"/>
        <family val="2"/>
      </rPr>
      <t>Before updating this workbook with new 4h10c goto the 4h10c_Summary tab copy A1:N16.  Paste&gt;Special&gt;Values to N20.  This perserves the previous Rate Case Credits.   Rows A40:N55 display the deltas.</t>
    </r>
    <r>
      <rPr>
        <sz val="11"/>
        <color theme="1"/>
        <rFont val="Calibri"/>
        <family val="2"/>
      </rPr>
      <t xml:space="preserve">
After updating the 4h10c Calculator with MidC Prices and Replacement Purchases for each year.  Copy the monthly summeries for each year from the MonthlySummaries tab in the 4h10c Calculator.  
The first year is A2:N8  Paste&gt;Special&gt;Values into this workbook the 4h10c tab Row A1
The second year is P3:AC8  Paste&gt;Special&gt;Values into this workbook the 4h10c tab Row A9</t>
    </r>
  </si>
  <si>
    <t>Other Augmentation</t>
  </si>
  <si>
    <t>NR Load</t>
  </si>
  <si>
    <t>Other Augmentation (did not exist)</t>
  </si>
  <si>
    <t>NR Load (did not exist)</t>
  </si>
  <si>
    <t>Other Augmentation (not reported)</t>
  </si>
  <si>
    <t>NR Load (not reported)</t>
  </si>
  <si>
    <t>BP-26 Initial Proposal</t>
  </si>
  <si>
    <t>Condition</t>
  </si>
  <si>
    <t>2025-10-01</t>
  </si>
  <si>
    <t>2025-11-01</t>
  </si>
  <si>
    <t>2025-12-01</t>
  </si>
  <si>
    <t>2026-01-01</t>
  </si>
  <si>
    <t>2026-02-01</t>
  </si>
  <si>
    <t>2026-03-01</t>
  </si>
  <si>
    <t>2026-04-01</t>
  </si>
  <si>
    <t>2026-05-01</t>
  </si>
  <si>
    <t>2026-06-01</t>
  </si>
  <si>
    <t>2026-07-01</t>
  </si>
  <si>
    <t>2026-08-01</t>
  </si>
  <si>
    <t>2026-09-01</t>
  </si>
  <si>
    <t>Total</t>
  </si>
  <si>
    <t>HLH</t>
  </si>
  <si>
    <t>LLH</t>
  </si>
  <si>
    <t>Flat</t>
  </si>
  <si>
    <t>FiscalYear</t>
  </si>
  <si>
    <t>Wtd. Price</t>
  </si>
  <si>
    <t>Category</t>
  </si>
  <si>
    <t>Hydro aMW</t>
  </si>
  <si>
    <t>Hydro StDev</t>
  </si>
  <si>
    <t>Hydro Coefficient</t>
  </si>
  <si>
    <t>Avg. MidC</t>
  </si>
  <si>
    <t>MidC StDev</t>
  </si>
  <si>
    <t>Hydro Price Correlation</t>
  </si>
  <si>
    <t>Total NSR Revenue</t>
  </si>
  <si>
    <t>Total NSR Revenue StDev</t>
  </si>
  <si>
    <t>Iteration</t>
  </si>
  <si>
    <t>2026-10-01</t>
  </si>
  <si>
    <t>2026-11-01</t>
  </si>
  <si>
    <t>2026-12-01</t>
  </si>
  <si>
    <t>2027-01-01</t>
  </si>
  <si>
    <t>2027-02-01</t>
  </si>
  <si>
    <t>2027-03-01</t>
  </si>
  <si>
    <t>2027-04-01</t>
  </si>
  <si>
    <t>2027-05-01</t>
  </si>
  <si>
    <t>2027-06-01</t>
  </si>
  <si>
    <t>2027-07-01</t>
  </si>
  <si>
    <t>2027-08-01</t>
  </si>
  <si>
    <t>2027-09-01</t>
  </si>
  <si>
    <t>Hydro</t>
  </si>
  <si>
    <t>Slice Loss Returns</t>
  </si>
  <si>
    <t>HydroShift</t>
  </si>
  <si>
    <t>CGS</t>
  </si>
  <si>
    <t>Wind</t>
  </si>
  <si>
    <t>Klondike 3</t>
  </si>
  <si>
    <t>Small Hydro</t>
  </si>
  <si>
    <t>Import LCA Treaty</t>
  </si>
  <si>
    <t>Non Federal CER</t>
  </si>
  <si>
    <t>Tier 1 Augmentation</t>
  </si>
  <si>
    <t>Tier 2 Augmentation</t>
  </si>
  <si>
    <t>Other Augmentation</t>
  </si>
  <si>
    <t>Committed Purchase</t>
  </si>
  <si>
    <t>Total Resources</t>
  </si>
  <si>
    <t>Transmission Losses</t>
  </si>
  <si>
    <t>Extra Losses</t>
  </si>
  <si>
    <t>Total Resources less Losses</t>
  </si>
  <si>
    <t>Load Following</t>
  </si>
  <si>
    <t>Federal Agencies</t>
  </si>
  <si>
    <t>SRTP</t>
  </si>
  <si>
    <t>Block</t>
  </si>
  <si>
    <t>DSI</t>
  </si>
  <si>
    <t>NR Load</t>
  </si>
  <si>
    <t>Canadian Entitlement</t>
  </si>
  <si>
    <t>NTSA</t>
  </si>
  <si>
    <t>USBR</t>
  </si>
  <si>
    <t>Dittmer Ops</t>
  </si>
  <si>
    <t>Upper Baker 2</t>
  </si>
  <si>
    <t>Firm Surplus Sales</t>
  </si>
  <si>
    <t>Committed Sale</t>
  </si>
  <si>
    <t>Tier 2</t>
  </si>
  <si>
    <t>Total Load</t>
  </si>
  <si>
    <t>Surplus Deficit</t>
  </si>
  <si>
    <t>Balancing Sales aMW</t>
  </si>
  <si>
    <t>Balancing Sales Revenue ($000)</t>
  </si>
  <si>
    <t>Extra Regional Sales Revenue Delta ($000)</t>
  </si>
  <si>
    <t>Wtd. Balancing Sales $/MWh</t>
  </si>
  <si>
    <t>Balancing Purchase aMW</t>
  </si>
  <si>
    <t>Balancing Purchase Expense ($000)</t>
  </si>
  <si>
    <t>Transmission Re-Dispatch</t>
  </si>
  <si>
    <t>Wtd. Balancing Purchase $/MWh</t>
  </si>
  <si>
    <t>Net Balancing aMW</t>
  </si>
  <si>
    <t>Net Balancing NSR Revenue ($000)</t>
  </si>
  <si>
    <t>Wtd. Net Balancing NSR $/MWh</t>
  </si>
  <si>
    <t>Committed Sales aMW</t>
  </si>
  <si>
    <t>Committed Sales Revenue</t>
  </si>
  <si>
    <t>Wtd. Committed Sales $/MWh</t>
  </si>
  <si>
    <t>Committed Purchase aMW</t>
  </si>
  <si>
    <t>Committed Purchase Expense</t>
  </si>
  <si>
    <t>Wtd. Committed Purchase $/MWh</t>
  </si>
  <si>
    <t>Net Committed Deals aMW</t>
  </si>
  <si>
    <t>Net Committed Revenue ($000)</t>
  </si>
  <si>
    <t>Total Net Position aMW</t>
  </si>
  <si>
    <t>Total Net NSR Revenue ($000)</t>
  </si>
  <si>
    <t>Wtd. Total NSR $/MWh</t>
  </si>
  <si>
    <t>2026</t>
  </si>
  <si>
    <t>2027</t>
  </si>
  <si>
    <t>Total Avg. Hydro</t>
  </si>
  <si>
    <t>Total Critical Hydro</t>
  </si>
  <si>
    <t>Hydro Delta</t>
  </si>
  <si>
    <t>Sliced Surplus</t>
  </si>
  <si>
    <t>Committed Sales</t>
  </si>
  <si>
    <t>Hydro Shift CWY</t>
  </si>
  <si>
    <t>Average Surplus</t>
  </si>
  <si>
    <t>SliceSalesRev</t>
  </si>
  <si>
    <t>CAISO_SliceSalesRev</t>
  </si>
  <si>
    <t>DELTA</t>
  </si>
  <si>
    <t>Wtd. Avg Annual Price</t>
  </si>
  <si>
    <t>Direct Expense</t>
  </si>
  <si>
    <t>BP 26 Initial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</si>
</sst>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3" formatCode="_(* #,##0.00_);_(* \(#,##0.00\);_(* &quot;-&quot;??_);_(@_)"/>
    <numFmt numFmtId="164" formatCode="[$-409]mmm\-yy;@"/>
    <numFmt numFmtId="165" formatCode="_(* #,##0_);_(* \(#,##0\);_(* &quot;-&quot;??_);_(@_)"/>
    <numFmt numFmtId="166" formatCode="0_);[Red]\(0\)"/>
    <numFmt numFmtId="167" formatCode="0.000000_);[Red]\(0.000000\)"/>
    <numFmt numFmtId="168" formatCode="&quot;$&quot;#,##0.00"/>
    <numFmt numFmtId="169" formatCode="_(&quot;$&quot;* #,##0.0_);_(&quot;$&quot;* \(#,##0.0\);_(&quot;$&quot;* &quot;-&quot;_);_(@_)"/>
    <numFmt numFmtId="170" formatCode="0.0%"/>
    <numFmt numFmtId="171" formatCode="_(&quot;$&quot;* #,##0.00_);_(&quot;$&quot;* \(#,##0.00\);_(&quot;$&quot;* &quot;-&quot;_);_(@_)"/>
    <numFmt numFmtId="172" formatCode="_(&quot;$&quot;* #,##0_);_(&quot;$&quot;* \(#,##0\);_(&quot;$&quot;* &quot;-&quot;??_);_(@_)"/>
    <numFmt numFmtId="173" formatCode="&quot;$&quot;#,##0"/>
    <numFmt numFmtId="174" formatCode="m/d/yy;@"/>
    <numFmt numFmtId="175" formatCode="#,##0.000_);[Red]\(#,##0.000\)"/>
  </numFmts>
  <fonts count="14" x14ac:knownFonts="1">
    <font>
      <sz val="11"/>
      <color theme="1"/>
      <name val="Calibri"/>
      <family val="2"/>
      <scheme val="minor"/>
    </font>
    <font>
      <sz val="11"/>
      <color theme="1"/>
      <name val="Calibri"/>
    </font>
    <font>
      <sz val="11"/>
      <color rgb="FFFF0000"/>
      <name val="Calibri"/>
    </font>
    <font>
      <sz val="14"/>
      <color theme="1"/>
      <name val="Calibri"/>
    </font>
    <font>
      <sz val="9"/>
      <color theme="1"/>
      <name val="Calibri"/>
    </font>
    <font>
      <sz val="8"/>
      <color theme="1"/>
      <name val="Arial"/>
    </font>
    <font>
      <sz val="10"/>
      <color theme="1"/>
      <name val="Arial"/>
    </font>
    <font>
      <sz val="10"/>
      <color theme="1"/>
      <name val="Calibri"/>
    </font>
    <font>
      <sz val="72"/>
      <color theme="1"/>
      <name val="Calibri"/>
    </font>
    <font>
      <b/>
      <sz val="11"/>
      <color rgb="FFFF0000"/>
      <name val="Calibri"/>
      <family val="2"/>
    </font>
    <font>
      <sz val="11"/>
      <color theme="1"/>
      <name val="Calibri"/>
      <family val="2"/>
    </font>
    <font>
      <sz val="11"/>
      <color rgb="FFFF0000"/>
      <name val="Calibri"/>
      <family val="2"/>
    </font>
    <font>
      <sz val="9"/>
      <color theme="1"/>
      <name val="Calibri"/>
      <family val="2"/>
    </font>
    <font>
      <sz val="10"/>
      <color theme="1"/>
      <name val="Calibri"/>
      <family val="2"/>
    </font>
  </fonts>
  <fills count="14">
    <fill>
      <patternFill patternType="none"/>
    </fill>
    <fill>
      <patternFill patternType="gray125"/>
    </fill>
    <fill>
      <patternFill patternType="solid">
        <fgColor rgb="FFC00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59996337778862885"/>
        <bgColor indexed="64"/>
      </patternFill>
    </fill>
    <fill>
      <patternFill patternType="solid">
        <fgColor theme="0"/>
        <bgColor indexed="64"/>
      </patternFill>
    </fill>
    <fill>
      <gradientFill type="path" left="0.5" right="0.5" top="0.5" bottom="0.5">
        <stop position="0">
          <color theme="0"/>
        </stop>
        <stop position="1">
          <color theme="4"/>
        </stop>
      </gradientFill>
    </fill>
    <fill>
      <patternFill patternType="solid">
        <fgColor theme="4" tint="0.79998168889431442"/>
        <bgColor indexed="64"/>
      </patternFill>
    </fill>
    <fill>
      <patternFill patternType="solid">
        <fgColor theme="6" tint="0.39994506668294322"/>
        <bgColor indexed="64"/>
      </patternFill>
    </fill>
  </fills>
  <borders count="41">
    <border>
      <left/>
      <right/>
      <top/>
      <bottom/>
      <diagonal/>
    </border>
    <border>
      <left/>
      <right/>
      <top/>
      <bottom style="medium">
        <color theme="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Dot">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0000FF"/>
      </left>
      <right style="thin">
        <color rgb="FF0000FF"/>
      </right>
      <top style="thin">
        <color rgb="FF0000FF"/>
      </top>
      <bottom style="thin">
        <color rgb="FF0000FF"/>
      </bottom>
      <diagonal/>
    </border>
    <border>
      <left/>
      <right/>
      <top style="dashed">
        <color theme="0" tint="-0.499984740745262"/>
      </top>
      <bottom style="dashed">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medium">
        <color auto="1"/>
      </right>
      <top style="medium">
        <color auto="1"/>
      </top>
      <bottom style="thin">
        <color auto="1"/>
      </bottom>
      <diagonal/>
    </border>
    <border>
      <left style="mediumDashDot">
        <color auto="1"/>
      </left>
      <right style="mediumDashDot">
        <color auto="1"/>
      </right>
      <top style="thin">
        <color auto="1"/>
      </top>
      <bottom style="thin">
        <color auto="1"/>
      </bottom>
      <diagonal/>
    </border>
    <border>
      <left style="mediumDashDot">
        <color auto="1"/>
      </left>
      <right style="medium">
        <color auto="1"/>
      </right>
      <top style="thin">
        <color auto="1"/>
      </top>
      <bottom style="thin">
        <color auto="1"/>
      </bottom>
      <diagonal/>
    </border>
    <border>
      <left style="medium">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medium">
        <color auto="1"/>
      </right>
      <top style="thin">
        <color auto="1"/>
      </top>
      <bottom style="medium">
        <color auto="1"/>
      </bottom>
      <diagonal/>
    </border>
    <border>
      <left style="dashDotDot">
        <color auto="1"/>
      </left>
      <right style="thin">
        <color auto="1"/>
      </right>
      <top style="thin">
        <color auto="1"/>
      </top>
      <bottom style="thin">
        <color auto="1"/>
      </bottom>
      <diagonal/>
    </border>
    <border>
      <left style="thin">
        <color auto="1"/>
      </left>
      <right style="dashDotDot">
        <color auto="1"/>
      </right>
      <top style="thin">
        <color auto="1"/>
      </top>
      <bottom style="thin">
        <color auto="1"/>
      </bottom>
      <diagonal/>
    </border>
    <border>
      <left style="dashDotDot">
        <color auto="1"/>
      </left>
      <right style="dashDotDot">
        <color auto="1"/>
      </right>
      <top style="thin">
        <color auto="1"/>
      </top>
      <bottom style="thin">
        <color auto="1"/>
      </bottom>
      <diagonal/>
    </border>
    <border>
      <left style="medium">
        <color auto="1"/>
      </left>
      <right style="mediumDashDot">
        <color auto="1"/>
      </right>
      <top style="thin">
        <color auto="1"/>
      </top>
      <bottom style="thin">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theme="1"/>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theme="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s>
  <cellStyleXfs count="1">
    <xf numFmtId="0" fontId="0" fillId="0" borderId="0"/>
  </cellStyleXfs>
  <cellXfs count="119">
    <xf numFmtId="0" fontId="0" fillId="0" borderId="0" xfId="0"/>
    <xf numFmtId="0" fontId="1" fillId="0" borderId="0" xfId="0" applyFont="1"/>
    <xf numFmtId="0" fontId="1" fillId="0" borderId="0" xfId="0" applyFont="1" applyAlignment="1">
      <alignment wrapText="1"/>
    </xf>
    <xf numFmtId="0" fontId="1" fillId="2" borderId="0" xfId="0" applyFont="1" applyFill="1"/>
    <xf numFmtId="0" fontId="1" fillId="2" borderId="1" xfId="0" applyFont="1" applyFill="1" applyBorder="1"/>
    <xf numFmtId="14" fontId="1" fillId="0" borderId="0" xfId="0" applyNumberFormat="1" applyFont="1"/>
    <xf numFmtId="164" fontId="1" fillId="0" borderId="0" xfId="0" applyNumberFormat="1" applyFont="1"/>
    <xf numFmtId="43" fontId="2" fillId="0" borderId="0" xfId="0" applyNumberFormat="1" applyFont="1"/>
    <xf numFmtId="0" fontId="1" fillId="0" borderId="2" xfId="0" applyFont="1" applyBorder="1"/>
    <xf numFmtId="38" fontId="1" fillId="0" borderId="2" xfId="0" applyNumberFormat="1" applyFont="1" applyBorder="1"/>
    <xf numFmtId="0" fontId="1" fillId="3" borderId="2" xfId="0" applyFont="1" applyFill="1" applyBorder="1"/>
    <xf numFmtId="38" fontId="1" fillId="0" borderId="0" xfId="0" applyNumberFormat="1" applyFont="1"/>
    <xf numFmtId="0" fontId="2" fillId="0" borderId="0" xfId="0" applyFont="1"/>
    <xf numFmtId="38" fontId="2" fillId="0" borderId="0" xfId="0" applyNumberFormat="1" applyFont="1"/>
    <xf numFmtId="38" fontId="1" fillId="3" borderId="2" xfId="0" applyNumberFormat="1" applyFont="1" applyFill="1" applyBorder="1"/>
    <xf numFmtId="165" fontId="1" fillId="0" borderId="0" xfId="0" applyNumberFormat="1" applyFont="1"/>
    <xf numFmtId="43" fontId="1" fillId="0" borderId="0" xfId="0" applyNumberFormat="1" applyFont="1"/>
    <xf numFmtId="166" fontId="1" fillId="0" borderId="0" xfId="0" applyNumberFormat="1" applyFont="1"/>
    <xf numFmtId="167" fontId="1" fillId="0" borderId="0" xfId="0" applyNumberFormat="1" applyFont="1"/>
    <xf numFmtId="0" fontId="1" fillId="4" borderId="3" xfId="0" applyFont="1" applyFill="1" applyBorder="1"/>
    <xf numFmtId="0" fontId="1" fillId="5" borderId="3" xfId="0" applyFont="1" applyFill="1" applyBorder="1"/>
    <xf numFmtId="166" fontId="1" fillId="4" borderId="4" xfId="0" applyNumberFormat="1" applyFont="1" applyFill="1" applyBorder="1"/>
    <xf numFmtId="166" fontId="1" fillId="4" borderId="5" xfId="0" applyNumberFormat="1" applyFont="1" applyFill="1" applyBorder="1"/>
    <xf numFmtId="166" fontId="1" fillId="5" borderId="4" xfId="0" applyNumberFormat="1" applyFont="1" applyFill="1" applyBorder="1"/>
    <xf numFmtId="166" fontId="1" fillId="5" borderId="5" xfId="0" applyNumberFormat="1" applyFont="1" applyFill="1" applyBorder="1"/>
    <xf numFmtId="1" fontId="1" fillId="0" borderId="0" xfId="0" applyNumberFormat="1" applyFont="1"/>
    <xf numFmtId="38" fontId="1" fillId="6" borderId="0" xfId="0" applyNumberFormat="1" applyFont="1" applyFill="1"/>
    <xf numFmtId="0" fontId="1" fillId="6" borderId="0" xfId="0" applyFont="1" applyFill="1"/>
    <xf numFmtId="0" fontId="1" fillId="7" borderId="3" xfId="0" applyFont="1" applyFill="1" applyBorder="1"/>
    <xf numFmtId="0" fontId="1" fillId="7" borderId="4" xfId="0" applyFont="1" applyFill="1" applyBorder="1"/>
    <xf numFmtId="0" fontId="1" fillId="7" borderId="5" xfId="0" applyFont="1" applyFill="1" applyBorder="1"/>
    <xf numFmtId="0" fontId="1" fillId="8" borderId="0" xfId="0" applyFont="1" applyFill="1"/>
    <xf numFmtId="38" fontId="1" fillId="8" borderId="0" xfId="0" applyNumberFormat="1" applyFont="1" applyFill="1"/>
    <xf numFmtId="0" fontId="1" fillId="2" borderId="3" xfId="0" applyFont="1" applyFill="1" applyBorder="1"/>
    <xf numFmtId="0" fontId="1" fillId="2" borderId="4" xfId="0" applyFont="1" applyFill="1" applyBorder="1"/>
    <xf numFmtId="0" fontId="1" fillId="2" borderId="5" xfId="0" applyFont="1" applyFill="1" applyBorder="1"/>
    <xf numFmtId="0" fontId="1" fillId="5" borderId="0" xfId="0" applyFont="1" applyFill="1"/>
    <xf numFmtId="0" fontId="1" fillId="5" borderId="4" xfId="0" applyFont="1" applyFill="1" applyBorder="1"/>
    <xf numFmtId="0" fontId="1" fillId="5" borderId="5" xfId="0" applyFont="1" applyFill="1" applyBorder="1"/>
    <xf numFmtId="6" fontId="1" fillId="0" borderId="0" xfId="0" applyNumberFormat="1" applyFont="1"/>
    <xf numFmtId="0" fontId="1" fillId="4" borderId="4" xfId="0" applyFont="1" applyFill="1" applyBorder="1"/>
    <xf numFmtId="0" fontId="1" fillId="4" borderId="5" xfId="0" applyFont="1" applyFill="1" applyBorder="1"/>
    <xf numFmtId="0" fontId="1" fillId="9" borderId="6" xfId="0" applyFont="1" applyFill="1" applyBorder="1"/>
    <xf numFmtId="6" fontId="1" fillId="9" borderId="7" xfId="0" applyNumberFormat="1" applyFont="1" applyFill="1" applyBorder="1"/>
    <xf numFmtId="6" fontId="1" fillId="9" borderId="8" xfId="0" applyNumberFormat="1" applyFont="1" applyFill="1" applyBorder="1"/>
    <xf numFmtId="168" fontId="1" fillId="0" borderId="0" xfId="0" applyNumberFormat="1" applyFont="1"/>
    <xf numFmtId="40" fontId="1" fillId="0" borderId="0" xfId="0" applyNumberFormat="1" applyFont="1"/>
    <xf numFmtId="0" fontId="1" fillId="5" borderId="9" xfId="0" applyFont="1" applyFill="1" applyBorder="1"/>
    <xf numFmtId="40" fontId="1" fillId="5" borderId="9" xfId="0" applyNumberFormat="1" applyFont="1" applyFill="1" applyBorder="1"/>
    <xf numFmtId="38" fontId="1" fillId="5" borderId="9" xfId="0" applyNumberFormat="1" applyFont="1" applyFill="1" applyBorder="1"/>
    <xf numFmtId="0" fontId="3" fillId="0" borderId="10" xfId="0" applyFont="1" applyBorder="1"/>
    <xf numFmtId="0" fontId="3" fillId="0" borderId="0" xfId="0" applyFont="1"/>
    <xf numFmtId="0" fontId="4" fillId="0" borderId="11" xfId="0" applyFont="1" applyBorder="1"/>
    <xf numFmtId="0" fontId="4" fillId="0" borderId="10" xfId="0" applyFont="1" applyBorder="1"/>
    <xf numFmtId="42" fontId="5" fillId="0" borderId="12" xfId="0" applyNumberFormat="1" applyFont="1" applyBorder="1"/>
    <xf numFmtId="169" fontId="5" fillId="0" borderId="12" xfId="0" applyNumberFormat="1" applyFont="1" applyBorder="1"/>
    <xf numFmtId="170" fontId="5" fillId="10" borderId="13" xfId="0" applyNumberFormat="1" applyFont="1" applyFill="1" applyBorder="1"/>
    <xf numFmtId="171" fontId="5" fillId="0" borderId="12" xfId="0" applyNumberFormat="1" applyFont="1" applyBorder="1"/>
    <xf numFmtId="1" fontId="6" fillId="11" borderId="14" xfId="0" applyNumberFormat="1" applyFont="1" applyFill="1" applyBorder="1"/>
    <xf numFmtId="2" fontId="6" fillId="0" borderId="14" xfId="0" applyNumberFormat="1" applyFont="1" applyBorder="1"/>
    <xf numFmtId="2" fontId="6" fillId="0" borderId="15" xfId="0" applyNumberFormat="1" applyFont="1" applyBorder="1"/>
    <xf numFmtId="38" fontId="6" fillId="0" borderId="14" xfId="0" applyNumberFormat="1" applyFont="1" applyBorder="1"/>
    <xf numFmtId="42" fontId="6" fillId="0" borderId="14" xfId="0" applyNumberFormat="1" applyFont="1" applyBorder="1"/>
    <xf numFmtId="2" fontId="6" fillId="4" borderId="3" xfId="0" applyNumberFormat="1" applyFont="1" applyFill="1" applyBorder="1"/>
    <xf numFmtId="0" fontId="1" fillId="12" borderId="3" xfId="0" applyFont="1" applyFill="1" applyBorder="1"/>
    <xf numFmtId="0" fontId="1" fillId="12" borderId="4" xfId="0" applyFont="1" applyFill="1" applyBorder="1"/>
    <xf numFmtId="0" fontId="1" fillId="12" borderId="5" xfId="0" applyFont="1" applyFill="1" applyBorder="1"/>
    <xf numFmtId="172" fontId="1" fillId="0" borderId="0" xfId="0" applyNumberFormat="1" applyFont="1"/>
    <xf numFmtId="0" fontId="7" fillId="12" borderId="16" xfId="0" applyFont="1" applyFill="1" applyBorder="1"/>
    <xf numFmtId="17" fontId="7" fillId="12" borderId="17" xfId="0" applyNumberFormat="1" applyFont="1" applyFill="1" applyBorder="1"/>
    <xf numFmtId="0" fontId="7" fillId="12" borderId="18" xfId="0" applyFont="1" applyFill="1" applyBorder="1"/>
    <xf numFmtId="172" fontId="7" fillId="0" borderId="19" xfId="0" applyNumberFormat="1" applyFont="1" applyBorder="1"/>
    <xf numFmtId="172" fontId="7" fillId="0" borderId="20" xfId="0" applyNumberFormat="1" applyFont="1" applyBorder="1"/>
    <xf numFmtId="0" fontId="7" fillId="12" borderId="21" xfId="0" applyFont="1" applyFill="1" applyBorder="1"/>
    <xf numFmtId="172" fontId="7" fillId="12" borderId="22" xfId="0" applyNumberFormat="1" applyFont="1" applyFill="1" applyBorder="1"/>
    <xf numFmtId="172" fontId="7" fillId="12" borderId="23" xfId="0" applyNumberFormat="1" applyFont="1" applyFill="1" applyBorder="1"/>
    <xf numFmtId="173" fontId="1" fillId="3" borderId="24" xfId="0" applyNumberFormat="1" applyFont="1" applyFill="1" applyBorder="1"/>
    <xf numFmtId="173" fontId="1" fillId="0" borderId="0" xfId="0" applyNumberFormat="1" applyFont="1"/>
    <xf numFmtId="0" fontId="1" fillId="3" borderId="25" xfId="0" applyFont="1" applyFill="1" applyBorder="1"/>
    <xf numFmtId="173" fontId="1" fillId="3" borderId="26" xfId="0" applyNumberFormat="1" applyFont="1" applyFill="1" applyBorder="1"/>
    <xf numFmtId="0" fontId="7" fillId="0" borderId="27" xfId="0" applyFont="1" applyBorder="1"/>
    <xf numFmtId="38" fontId="1" fillId="12" borderId="0" xfId="0" applyNumberFormat="1" applyFont="1" applyFill="1"/>
    <xf numFmtId="174" fontId="1" fillId="0" borderId="0" xfId="0" applyNumberFormat="1" applyFont="1"/>
    <xf numFmtId="6" fontId="1" fillId="5" borderId="9" xfId="0" applyNumberFormat="1" applyFont="1" applyFill="1" applyBorder="1"/>
    <xf numFmtId="0" fontId="7" fillId="0" borderId="28" xfId="0" applyFont="1" applyBorder="1"/>
    <xf numFmtId="6" fontId="7" fillId="0" borderId="28" xfId="0" applyNumberFormat="1" applyFont="1" applyBorder="1"/>
    <xf numFmtId="42" fontId="1" fillId="0" borderId="0" xfId="0" applyNumberFormat="1" applyFont="1"/>
    <xf numFmtId="170" fontId="1" fillId="0" borderId="0" xfId="0" applyNumberFormat="1" applyFont="1"/>
    <xf numFmtId="0" fontId="7" fillId="12" borderId="28" xfId="0" applyFont="1" applyFill="1" applyBorder="1"/>
    <xf numFmtId="6" fontId="7" fillId="12" borderId="28" xfId="0" applyNumberFormat="1" applyFont="1" applyFill="1" applyBorder="1"/>
    <xf numFmtId="38" fontId="1" fillId="6" borderId="29" xfId="0" applyNumberFormat="1" applyFont="1" applyFill="1" applyBorder="1"/>
    <xf numFmtId="0" fontId="1" fillId="0" borderId="30" xfId="0" applyFont="1" applyBorder="1"/>
    <xf numFmtId="8" fontId="1" fillId="0" borderId="31" xfId="0" applyNumberFormat="1" applyFont="1" applyBorder="1"/>
    <xf numFmtId="8" fontId="1" fillId="0" borderId="32" xfId="0" applyNumberFormat="1" applyFont="1" applyBorder="1"/>
    <xf numFmtId="0" fontId="1" fillId="0" borderId="33" xfId="0" applyFont="1" applyBorder="1"/>
    <xf numFmtId="0" fontId="1" fillId="0" borderId="34" xfId="0" applyFont="1" applyBorder="1"/>
    <xf numFmtId="0" fontId="1" fillId="0" borderId="35" xfId="0" applyFont="1" applyBorder="1"/>
    <xf numFmtId="0" fontId="1" fillId="0" borderId="36" xfId="0" applyFont="1" applyBorder="1"/>
    <xf numFmtId="38" fontId="1" fillId="0" borderId="37" xfId="0" applyNumberFormat="1" applyFont="1" applyBorder="1"/>
    <xf numFmtId="38" fontId="1" fillId="0" borderId="29" xfId="0" applyNumberFormat="1" applyFont="1" applyBorder="1"/>
    <xf numFmtId="6" fontId="1" fillId="0" borderId="37" xfId="0" applyNumberFormat="1" applyFont="1" applyBorder="1"/>
    <xf numFmtId="6" fontId="1" fillId="0" borderId="29" xfId="0" applyNumberFormat="1" applyFont="1" applyBorder="1"/>
    <xf numFmtId="8" fontId="1" fillId="0" borderId="37" xfId="0" applyNumberFormat="1" applyFont="1" applyBorder="1"/>
    <xf numFmtId="8" fontId="1" fillId="0" borderId="29" xfId="0" applyNumberFormat="1" applyFont="1" applyBorder="1"/>
    <xf numFmtId="0" fontId="1" fillId="6" borderId="36" xfId="0" applyFont="1" applyFill="1" applyBorder="1"/>
    <xf numFmtId="38" fontId="1" fillId="6" borderId="37" xfId="0" applyNumberFormat="1" applyFont="1" applyFill="1" applyBorder="1"/>
    <xf numFmtId="175" fontId="1" fillId="0" borderId="0" xfId="0" applyNumberFormat="1" applyFont="1"/>
    <xf numFmtId="38" fontId="1" fillId="0" borderId="38" xfId="0" applyNumberFormat="1" applyFont="1" applyBorder="1"/>
    <xf numFmtId="38" fontId="1" fillId="6" borderId="38" xfId="0" applyNumberFormat="1" applyFont="1" applyFill="1" applyBorder="1"/>
    <xf numFmtId="0" fontId="1" fillId="13" borderId="36" xfId="0" applyFont="1" applyFill="1" applyBorder="1"/>
    <xf numFmtId="38" fontId="1" fillId="13" borderId="37" xfId="0" applyNumberFormat="1" applyFont="1" applyFill="1" applyBorder="1"/>
    <xf numFmtId="38" fontId="1" fillId="13" borderId="38" xfId="0" applyNumberFormat="1" applyFont="1" applyFill="1" applyBorder="1"/>
    <xf numFmtId="0" fontId="1" fillId="6" borderId="30" xfId="0" applyFont="1" applyFill="1" applyBorder="1"/>
    <xf numFmtId="38" fontId="1" fillId="6" borderId="31" xfId="0" applyNumberFormat="1" applyFont="1" applyFill="1" applyBorder="1"/>
    <xf numFmtId="38" fontId="1" fillId="6" borderId="39" xfId="0" applyNumberFormat="1" applyFont="1" applyFill="1" applyBorder="1"/>
    <xf numFmtId="0" fontId="1" fillId="0" borderId="40" xfId="0" applyFont="1" applyBorder="1"/>
    <xf numFmtId="0" fontId="12" fillId="0" borderId="10" xfId="0" applyFont="1" applyBorder="1"/>
    <xf numFmtId="0" fontId="13" fillId="12" borderId="16" xfId="0" applyFont="1" applyFill="1" applyBorder="1"/>
    <xf numFmtId="0" fontId="8" fillId="0" borderId="0" xfId="0" applyFont="1"/>
  </cellXfs>
  <cellStyles count="1">
    <cellStyle name="Normal" xfId="0" builtinId="0"/>
  </cellStyles>
  <dxfs count="31">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
      <fill>
        <gradientFill type="path" left="0.5" right="0.5" top="0.5" bottom="0.5">
          <stop position="0">
            <color theme="0"/>
          </stop>
          <stop position="1">
            <color theme="0" tint="-0.1490218817712943"/>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23</xdr:col>
      <xdr:colOff>657350</xdr:colOff>
      <xdr:row>27</xdr:row>
      <xdr:rowOff>171450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9906000" y="381000"/>
          <a:ext cx="8277350" cy="4933950"/>
        </a:xfrm>
        <a:prstGeom prst="rect">
          <a:avLst/>
        </a:prstGeom>
      </xdr:spPr>
    </xdr:pic>
    <xdr:clientData/>
  </xdr:twoCellAnchor>
  <xdr:twoCellAnchor editAs="oneCell">
    <xdr:from>
      <xdr:col>0</xdr:col>
      <xdr:colOff>777240</xdr:colOff>
      <xdr:row>1</xdr:row>
      <xdr:rowOff>139336</xdr:rowOff>
    </xdr:from>
    <xdr:to>
      <xdr:col>9</xdr:col>
      <xdr:colOff>784860</xdr:colOff>
      <xdr:row>27</xdr:row>
      <xdr:rowOff>84163</xdr:rowOff>
    </xdr:to>
    <xdr:pic>
      <xdr:nvPicPr>
        <xdr:cNvPr id="5" name="Picture 4">
          <a:extLst>
            <a:ext uri="{FF2B5EF4-FFF2-40B4-BE49-F238E27FC236}">
              <a16:creationId xmlns:a16="http://schemas.microsoft.com/office/drawing/2014/main" id="{469D2E66-34E3-85D3-837C-604100AAFB4E}"/>
            </a:ext>
          </a:extLst>
        </xdr:cNvPr>
        <xdr:cNvPicPr>
          <a:picLocks noChangeAspect="1"/>
        </xdr:cNvPicPr>
      </xdr:nvPicPr>
      <xdr:blipFill>
        <a:blip xmlns:r="http://schemas.openxmlformats.org/officeDocument/2006/relationships" r:embed="rId2"/>
        <a:stretch>
          <a:fillRect/>
        </a:stretch>
      </xdr:blipFill>
      <xdr:spPr>
        <a:xfrm>
          <a:off x="777240" y="322216"/>
          <a:ext cx="7139940" cy="4699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342900</xdr:colOff>
      <xdr:row>0</xdr:row>
      <xdr:rowOff>0</xdr:rowOff>
    </xdr:from>
    <xdr:to>
      <xdr:col>7</xdr:col>
      <xdr:colOff>238125</xdr:colOff>
      <xdr:row>2</xdr:row>
      <xdr:rowOff>28575</xdr:rowOff>
    </xdr:to>
    <xdr:sp macro="" textlink="">
      <xdr:nvSpPr>
        <xdr:cNvPr id="20481" name="Text Box 1025" hidden="1">
          <a:extLst>
            <a:ext uri="{FF2B5EF4-FFF2-40B4-BE49-F238E27FC236}">
              <a16:creationId xmlns:a16="http://schemas.microsoft.com/office/drawing/2014/main" id="{00000000-0008-0000-1300-00000150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1029" name="Text Box 5" hidden="1">
          <a:extLst>
            <a:ext uri="{FF2B5EF4-FFF2-40B4-BE49-F238E27FC236}">
              <a16:creationId xmlns:a16="http://schemas.microsoft.com/office/drawing/2014/main" id="{00000000-0008-0000-1300-00000504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1028" name="Text Box 4" hidden="1">
          <a:extLst>
            <a:ext uri="{FF2B5EF4-FFF2-40B4-BE49-F238E27FC236}">
              <a16:creationId xmlns:a16="http://schemas.microsoft.com/office/drawing/2014/main" id="{00000000-0008-0000-1300-00000404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1027" name="Text Box 3" hidden="1">
          <a:extLst>
            <a:ext uri="{FF2B5EF4-FFF2-40B4-BE49-F238E27FC236}">
              <a16:creationId xmlns:a16="http://schemas.microsoft.com/office/drawing/2014/main" id="{00000000-0008-0000-1300-00000304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2" name="Text Box 3" hidden="1">
          <a:extLst>
            <a:ext uri="{FF2B5EF4-FFF2-40B4-BE49-F238E27FC236}">
              <a16:creationId xmlns:a16="http://schemas.microsoft.com/office/drawing/2014/main" id="{00000000-0008-0000-1300-00000200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3" name="Text Box 4" hidden="1">
          <a:extLst>
            <a:ext uri="{FF2B5EF4-FFF2-40B4-BE49-F238E27FC236}">
              <a16:creationId xmlns:a16="http://schemas.microsoft.com/office/drawing/2014/main" id="{00000000-0008-0000-1300-00000300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4" name="Text Box 3" hidden="1">
          <a:extLst>
            <a:ext uri="{FF2B5EF4-FFF2-40B4-BE49-F238E27FC236}">
              <a16:creationId xmlns:a16="http://schemas.microsoft.com/office/drawing/2014/main" id="{00000000-0008-0000-1300-00000400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342900</xdr:colOff>
      <xdr:row>0</xdr:row>
      <xdr:rowOff>0</xdr:rowOff>
    </xdr:from>
    <xdr:to>
      <xdr:col>7</xdr:col>
      <xdr:colOff>238125</xdr:colOff>
      <xdr:row>2</xdr:row>
      <xdr:rowOff>28575</xdr:rowOff>
    </xdr:to>
    <xdr:sp macro="" textlink="">
      <xdr:nvSpPr>
        <xdr:cNvPr id="5" name="Text Box 3" hidden="1">
          <a:extLst>
            <a:ext uri="{FF2B5EF4-FFF2-40B4-BE49-F238E27FC236}">
              <a16:creationId xmlns:a16="http://schemas.microsoft.com/office/drawing/2014/main" id="{00000000-0008-0000-1300-000005000000}"/>
            </a:ext>
          </a:extLst>
        </xdr:cNvPr>
        <xdr:cNvSpPr txBox="1">
          <a:spLocks noChangeArrowheads="1"/>
        </xdr:cNvSpPr>
      </xdr:nvSpPr>
      <xdr:spPr bwMode="auto">
        <a:xfrm>
          <a:off x="3771900" y="0"/>
          <a:ext cx="2266950" cy="409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0_RevSim\00_RateCase\02_BP22IP\Sneakpeak\4h10c_Calculator_BP20FP_FY2020-2021_UpdatedG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MonthlySummaries"/>
      <sheetName val="ReplacementPurches"/>
      <sheetName val="ExpenseByItr"/>
      <sheetName val="CreditByItr"/>
      <sheetName val="PurchByItr"/>
      <sheetName val="PricesByItr"/>
      <sheetName val="DiurnalPrices"/>
      <sheetName val="UpLoadCredit"/>
    </sheetNames>
    <sheetDataSet>
      <sheetData sheetId="0" refreshError="1"/>
      <sheetData sheetId="1" refreshError="1"/>
      <sheetData sheetId="2" refreshError="1">
        <row r="3">
          <cell r="A3">
            <v>2020</v>
          </cell>
          <cell r="Q3">
            <v>2021</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4"/>
  <sheetViews>
    <sheetView topLeftCell="O1" workbookViewId="0">
      <selection activeCell="G20" sqref="G20"/>
    </sheetView>
  </sheetViews>
  <sheetFormatPr defaultColWidth="11.5703125" defaultRowHeight="15" outlineLevelCol="1" x14ac:dyDescent="0.25"/>
  <cols>
    <col min="1" max="1" width="9.7109375" customWidth="1"/>
    <col min="2" max="13" width="10.42578125" customWidth="1" outlineLevel="1"/>
    <col min="14" max="14" width="5.42578125" customWidth="1" outlineLevel="1"/>
    <col min="15" max="15" width="6.5703125" customWidth="1"/>
    <col min="16" max="16" width="9.7109375" customWidth="1"/>
    <col min="17" max="28" width="10.42578125" customWidth="1"/>
    <col min="29" max="29" width="5.42578125" customWidth="1"/>
  </cols>
  <sheetData>
    <row r="1" spans="1:133" x14ac:dyDescent="0.25">
      <c r="A1" t="s">
        <v>258</v>
      </c>
      <c r="B1" s="5" t="s">
        <v>259</v>
      </c>
      <c r="C1" s="5" t="s">
        <v>260</v>
      </c>
      <c r="D1" s="5" t="s">
        <v>261</v>
      </c>
      <c r="E1" s="5" t="s">
        <v>262</v>
      </c>
      <c r="F1" s="5" t="s">
        <v>263</v>
      </c>
      <c r="G1" s="5" t="s">
        <v>264</v>
      </c>
      <c r="H1" s="5" t="s">
        <v>265</v>
      </c>
      <c r="I1" s="5" t="s">
        <v>266</v>
      </c>
      <c r="J1" s="5" t="s">
        <v>267</v>
      </c>
      <c r="K1" s="5" t="s">
        <v>268</v>
      </c>
      <c r="L1" s="5" t="s">
        <v>269</v>
      </c>
      <c r="M1" s="5" t="s">
        <v>270</v>
      </c>
      <c r="N1" s="6" t="s">
        <v>271</v>
      </c>
      <c r="O1" s="6"/>
      <c r="P1" s="6" t="s">
        <v>258</v>
      </c>
      <c r="Q1" s="5" t="s">
        <v>287</v>
      </c>
      <c r="R1" s="5" t="s">
        <v>288</v>
      </c>
      <c r="S1" s="5" t="s">
        <v>289</v>
      </c>
      <c r="T1" s="5" t="s">
        <v>290</v>
      </c>
      <c r="U1" s="5" t="s">
        <v>291</v>
      </c>
      <c r="V1" s="5" t="s">
        <v>292</v>
      </c>
      <c r="W1" s="5" t="s">
        <v>293</v>
      </c>
      <c r="X1" s="5" t="s">
        <v>294</v>
      </c>
      <c r="Y1" s="5" t="s">
        <v>295</v>
      </c>
      <c r="Z1" s="5" t="s">
        <v>296</v>
      </c>
      <c r="AA1" s="5" t="s">
        <v>297</v>
      </c>
      <c r="AB1" s="5" t="s">
        <v>298</v>
      </c>
      <c r="AC1" s="6" t="s">
        <v>271</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row>
    <row r="2" spans="1:133" x14ac:dyDescent="0.25">
      <c r="A2" t="s">
        <v>272</v>
      </c>
      <c r="B2">
        <v>432</v>
      </c>
      <c r="C2">
        <v>384</v>
      </c>
      <c r="D2">
        <v>416</v>
      </c>
      <c r="E2">
        <v>416</v>
      </c>
      <c r="F2">
        <v>384</v>
      </c>
      <c r="G2">
        <v>416</v>
      </c>
      <c r="H2">
        <v>416</v>
      </c>
      <c r="I2">
        <v>400</v>
      </c>
      <c r="J2">
        <v>416</v>
      </c>
      <c r="K2">
        <v>416</v>
      </c>
      <c r="L2">
        <v>416</v>
      </c>
      <c r="M2">
        <v>400</v>
      </c>
      <c r="N2">
        <v>4912</v>
      </c>
      <c r="P2" t="s">
        <v>272</v>
      </c>
      <c r="Q2">
        <v>432</v>
      </c>
      <c r="R2">
        <v>384</v>
      </c>
      <c r="S2">
        <v>416</v>
      </c>
      <c r="T2">
        <v>400</v>
      </c>
      <c r="U2">
        <v>384</v>
      </c>
      <c r="V2">
        <v>432</v>
      </c>
      <c r="W2">
        <v>416</v>
      </c>
      <c r="X2">
        <v>400</v>
      </c>
      <c r="Y2">
        <v>416</v>
      </c>
      <c r="Z2">
        <v>416</v>
      </c>
      <c r="AA2">
        <v>416</v>
      </c>
      <c r="AB2">
        <v>400</v>
      </c>
      <c r="AC2">
        <v>4912</v>
      </c>
    </row>
    <row r="3" spans="1:133" x14ac:dyDescent="0.25">
      <c r="A3" t="s">
        <v>273</v>
      </c>
      <c r="B3">
        <v>312</v>
      </c>
      <c r="C3">
        <v>337</v>
      </c>
      <c r="D3">
        <v>328</v>
      </c>
      <c r="E3">
        <v>328</v>
      </c>
      <c r="F3">
        <v>288</v>
      </c>
      <c r="G3">
        <v>327</v>
      </c>
      <c r="H3">
        <v>304</v>
      </c>
      <c r="I3">
        <v>344</v>
      </c>
      <c r="J3">
        <v>304</v>
      </c>
      <c r="K3">
        <v>328</v>
      </c>
      <c r="L3">
        <v>328</v>
      </c>
      <c r="M3">
        <v>320</v>
      </c>
      <c r="N3">
        <v>3848</v>
      </c>
      <c r="P3" t="s">
        <v>273</v>
      </c>
      <c r="Q3">
        <v>312</v>
      </c>
      <c r="R3">
        <v>337</v>
      </c>
      <c r="S3">
        <v>328</v>
      </c>
      <c r="T3">
        <v>344</v>
      </c>
      <c r="U3">
        <v>288</v>
      </c>
      <c r="V3">
        <v>311</v>
      </c>
      <c r="W3">
        <v>304</v>
      </c>
      <c r="X3">
        <v>344</v>
      </c>
      <c r="Y3">
        <v>304</v>
      </c>
      <c r="Z3">
        <v>328</v>
      </c>
      <c r="AA3">
        <v>328</v>
      </c>
      <c r="AB3">
        <v>320</v>
      </c>
      <c r="AC3">
        <v>3848</v>
      </c>
    </row>
    <row r="4" spans="1:133" x14ac:dyDescent="0.25">
      <c r="A4" t="s">
        <v>274</v>
      </c>
      <c r="B4">
        <v>744</v>
      </c>
      <c r="C4">
        <v>721</v>
      </c>
      <c r="D4">
        <v>744</v>
      </c>
      <c r="E4">
        <v>744</v>
      </c>
      <c r="F4">
        <v>672</v>
      </c>
      <c r="G4">
        <v>743</v>
      </c>
      <c r="H4">
        <v>720</v>
      </c>
      <c r="I4">
        <v>744</v>
      </c>
      <c r="J4">
        <v>720</v>
      </c>
      <c r="K4">
        <v>744</v>
      </c>
      <c r="L4">
        <v>744</v>
      </c>
      <c r="M4">
        <v>720</v>
      </c>
      <c r="N4">
        <v>8760</v>
      </c>
      <c r="P4" t="s">
        <v>274</v>
      </c>
      <c r="Q4">
        <v>744</v>
      </c>
      <c r="R4">
        <v>721</v>
      </c>
      <c r="S4">
        <v>744</v>
      </c>
      <c r="T4">
        <v>744</v>
      </c>
      <c r="U4">
        <v>672</v>
      </c>
      <c r="V4">
        <v>743</v>
      </c>
      <c r="W4">
        <v>720</v>
      </c>
      <c r="X4">
        <v>744</v>
      </c>
      <c r="Y4">
        <v>720</v>
      </c>
      <c r="Z4">
        <v>744</v>
      </c>
      <c r="AA4">
        <v>744</v>
      </c>
      <c r="AB4">
        <v>720</v>
      </c>
      <c r="AC4">
        <v>8760</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topLeftCell="A4" workbookViewId="0">
      <selection activeCell="A33" sqref="A33:N33"/>
    </sheetView>
  </sheetViews>
  <sheetFormatPr defaultColWidth="11.5703125" defaultRowHeight="15" outlineLevelCol="1" x14ac:dyDescent="0.25"/>
  <cols>
    <col min="1" max="1" width="33.85546875" customWidth="1" outlineLevel="1"/>
    <col min="2" max="13" width="11.5703125" customWidth="1"/>
    <col min="14" max="14" width="13.28515625" customWidth="1"/>
  </cols>
  <sheetData>
    <row r="1" spans="1:15" x14ac:dyDescent="0.25">
      <c r="A1" s="1" t="s">
        <v>277</v>
      </c>
      <c r="B1" s="1" t="s">
        <v>259</v>
      </c>
      <c r="C1" s="1" t="s">
        <v>260</v>
      </c>
      <c r="D1" s="1" t="s">
        <v>261</v>
      </c>
      <c r="E1" s="1" t="s">
        <v>262</v>
      </c>
      <c r="F1" s="1" t="s">
        <v>263</v>
      </c>
      <c r="G1" s="1" t="s">
        <v>264</v>
      </c>
      <c r="H1" s="1" t="s">
        <v>265</v>
      </c>
      <c r="I1" s="1" t="s">
        <v>266</v>
      </c>
      <c r="J1" s="1" t="s">
        <v>267</v>
      </c>
      <c r="K1" s="1" t="s">
        <v>268</v>
      </c>
      <c r="L1" s="1" t="s">
        <v>269</v>
      </c>
      <c r="M1" s="1" t="s">
        <v>270</v>
      </c>
      <c r="N1" s="1" t="s">
        <v>271</v>
      </c>
    </row>
    <row r="2" spans="1:15" x14ac:dyDescent="0.25">
      <c r="A2" t="s">
        <v>299</v>
      </c>
      <c r="B2" s="11">
        <v>4909.3772489099501</v>
      </c>
      <c r="C2" s="11">
        <v>6607.8910890887601</v>
      </c>
      <c r="D2" s="11">
        <v>7296.5621740914003</v>
      </c>
      <c r="E2" s="11">
        <v>7858.2818071680103</v>
      </c>
      <c r="F2" s="11">
        <v>6900.2732364449403</v>
      </c>
      <c r="G2" s="11">
        <v>6788.5110101144001</v>
      </c>
      <c r="H2" s="11">
        <v>5330.2109596694499</v>
      </c>
      <c r="I2" s="11">
        <v>7489.1578616370998</v>
      </c>
      <c r="J2" s="11">
        <v>7675.2643751125097</v>
      </c>
      <c r="K2" s="11">
        <v>6517.2367242795699</v>
      </c>
      <c r="L2" s="11">
        <v>6699.6464147553797</v>
      </c>
      <c r="M2" s="11">
        <v>5107.8811278333296</v>
      </c>
      <c r="N2" s="11">
        <v>6600.4370460579903</v>
      </c>
    </row>
    <row r="3" spans="1:15" x14ac:dyDescent="0.25">
      <c r="A3" t="s">
        <v>300</v>
      </c>
      <c r="B3" s="11">
        <v>13.347075948924701</v>
      </c>
      <c r="C3" s="11">
        <v>17.598895549237199</v>
      </c>
      <c r="D3" s="11">
        <v>19.195334149193499</v>
      </c>
      <c r="E3" s="11">
        <v>20.470095000000001</v>
      </c>
      <c r="F3" s="11">
        <v>18.244696770833301</v>
      </c>
      <c r="G3" s="11">
        <v>17.891511499327098</v>
      </c>
      <c r="H3" s="11">
        <v>14.061342198611101</v>
      </c>
      <c r="I3" s="11">
        <v>18.849059524193599</v>
      </c>
      <c r="J3" s="11">
        <v>19.591179894444501</v>
      </c>
      <c r="K3" s="11">
        <v>16.639380454301101</v>
      </c>
      <c r="L3" s="11">
        <v>17.0350349569892</v>
      </c>
      <c r="M3" s="11">
        <v>13.4069736791667</v>
      </c>
      <c r="N3" s="11">
        <v>17.196830943607299</v>
      </c>
    </row>
    <row r="4" spans="1:15" x14ac:dyDescent="0.25">
      <c r="A4" t="s">
        <v>301</v>
      </c>
      <c r="B4" s="11">
        <v>5.2924731182795801</v>
      </c>
      <c r="C4" s="11">
        <v>3.92011095742025</v>
      </c>
      <c r="D4" s="11">
        <v>-2.3907258064516199</v>
      </c>
      <c r="E4" s="11">
        <v>-5.1224462365591403</v>
      </c>
      <c r="F4" s="11">
        <v>-0.86815476190476204</v>
      </c>
      <c r="G4" s="11">
        <v>-2.3962314935397</v>
      </c>
      <c r="H4" s="11">
        <v>5.2443055555555498</v>
      </c>
      <c r="I4" s="11">
        <v>0.77298387096774301</v>
      </c>
      <c r="J4" s="11">
        <v>3.4466666666666601</v>
      </c>
      <c r="K4" s="11">
        <v>1.71922043010753</v>
      </c>
      <c r="L4" s="11">
        <v>2.86493236212279</v>
      </c>
      <c r="M4" s="11">
        <v>-7.4247222222222096</v>
      </c>
      <c r="N4" s="11">
        <v>0.42326594497937903</v>
      </c>
    </row>
    <row r="5" spans="1:15" x14ac:dyDescent="0.25">
      <c r="A5" t="s">
        <v>302</v>
      </c>
      <c r="B5" s="11">
        <v>1116</v>
      </c>
      <c r="C5" s="11">
        <v>1116</v>
      </c>
      <c r="D5" s="11">
        <v>1116</v>
      </c>
      <c r="E5" s="11">
        <v>1116</v>
      </c>
      <c r="F5" s="11">
        <v>1116</v>
      </c>
      <c r="G5" s="11">
        <v>1116</v>
      </c>
      <c r="H5" s="11">
        <v>1116</v>
      </c>
      <c r="I5" s="11">
        <v>1116</v>
      </c>
      <c r="J5" s="11">
        <v>1116</v>
      </c>
      <c r="K5" s="11">
        <v>1116</v>
      </c>
      <c r="L5" s="11">
        <v>1116</v>
      </c>
      <c r="M5" s="11">
        <v>1116</v>
      </c>
      <c r="N5" s="11">
        <v>1116</v>
      </c>
    </row>
    <row r="6" spans="1:15" x14ac:dyDescent="0.25">
      <c r="A6" t="s">
        <v>303</v>
      </c>
      <c r="B6" s="11">
        <v>25.271888000000001</v>
      </c>
      <c r="C6" s="11">
        <v>36.217103999999999</v>
      </c>
      <c r="D6" s="11">
        <v>27.607188000000001</v>
      </c>
      <c r="E6" s="11">
        <v>14.764124000000001</v>
      </c>
      <c r="F6" s="11">
        <v>24.427160000000001</v>
      </c>
      <c r="G6" s="11">
        <v>28.084251999999999</v>
      </c>
      <c r="H6" s="11">
        <v>46.246155999999999</v>
      </c>
      <c r="I6" s="11">
        <v>45.20966</v>
      </c>
      <c r="J6" s="11">
        <v>44.699648000000003</v>
      </c>
      <c r="K6" s="11">
        <v>43.694152000000003</v>
      </c>
      <c r="L6" s="11">
        <v>28.385568774193501</v>
      </c>
      <c r="M6" s="11">
        <v>31.450431999999999</v>
      </c>
      <c r="N6" s="11">
        <v>33.003346205022801</v>
      </c>
    </row>
    <row r="7" spans="1:15" x14ac:dyDescent="0.25">
      <c r="A7" t="s">
        <v>304</v>
      </c>
      <c r="B7" s="11">
        <v>0</v>
      </c>
      <c r="C7" s="11">
        <v>0</v>
      </c>
      <c r="D7" s="11">
        <v>0</v>
      </c>
      <c r="E7" s="11">
        <v>0</v>
      </c>
      <c r="F7" s="11">
        <v>0</v>
      </c>
      <c r="G7" s="11">
        <v>0</v>
      </c>
      <c r="H7" s="11">
        <v>0</v>
      </c>
      <c r="I7" s="11">
        <v>0</v>
      </c>
      <c r="J7" s="11">
        <v>0</v>
      </c>
      <c r="K7" s="11">
        <v>0</v>
      </c>
      <c r="L7" s="11">
        <v>0</v>
      </c>
      <c r="M7" s="11">
        <v>0</v>
      </c>
      <c r="N7" s="11">
        <v>0</v>
      </c>
      <c r="O7" t="s">
        <v>191</v>
      </c>
    </row>
    <row r="8" spans="1:15" x14ac:dyDescent="0.25">
      <c r="A8" t="s">
        <v>305</v>
      </c>
      <c r="B8" s="11">
        <v>2.67435483870968</v>
      </c>
      <c r="C8" s="11">
        <v>2.83665742024965</v>
      </c>
      <c r="D8" s="11">
        <v>3.1864516129032299</v>
      </c>
      <c r="E8" s="11">
        <v>3.2052688172043</v>
      </c>
      <c r="F8" s="11">
        <v>3.0511309523809498</v>
      </c>
      <c r="G8" s="11">
        <v>3.09837146702557</v>
      </c>
      <c r="H8" s="11">
        <v>3.0883333333333298</v>
      </c>
      <c r="I8" s="11">
        <v>2.83430107526882</v>
      </c>
      <c r="J8" s="11">
        <v>2.7161111111111098</v>
      </c>
      <c r="K8" s="11">
        <v>2.63268817204301</v>
      </c>
      <c r="L8" s="11">
        <v>2.63268817204301</v>
      </c>
      <c r="M8" s="11">
        <v>2.63</v>
      </c>
      <c r="N8" s="11">
        <v>2.8814840182648398</v>
      </c>
    </row>
    <row r="9" spans="1:15" x14ac:dyDescent="0.25">
      <c r="A9" t="s">
        <v>306</v>
      </c>
      <c r="B9" s="11">
        <v>1</v>
      </c>
      <c r="C9" s="11">
        <v>1</v>
      </c>
      <c r="D9" s="11">
        <v>1</v>
      </c>
      <c r="E9" s="11">
        <v>1</v>
      </c>
      <c r="F9" s="11">
        <v>1</v>
      </c>
      <c r="G9" s="11">
        <v>1</v>
      </c>
      <c r="H9" s="11">
        <v>1</v>
      </c>
      <c r="I9" s="11">
        <v>1</v>
      </c>
      <c r="J9" s="11">
        <v>1</v>
      </c>
      <c r="K9" s="11">
        <v>1</v>
      </c>
      <c r="L9" s="11">
        <v>1</v>
      </c>
      <c r="M9" s="11">
        <v>1</v>
      </c>
      <c r="N9" s="11">
        <v>1</v>
      </c>
    </row>
    <row r="10" spans="1:15" x14ac:dyDescent="0.25">
      <c r="A10" t="s">
        <v>307</v>
      </c>
      <c r="B10" s="11">
        <v>85.354838709677395</v>
      </c>
      <c r="C10" s="11">
        <v>81.5631067961165</v>
      </c>
      <c r="D10" s="11">
        <v>85.279569892473106</v>
      </c>
      <c r="E10" s="11">
        <v>85.279569892473106</v>
      </c>
      <c r="F10" s="11">
        <v>84</v>
      </c>
      <c r="G10" s="11">
        <v>82.304172274562603</v>
      </c>
      <c r="H10" s="11">
        <v>84.933333333333294</v>
      </c>
      <c r="I10" s="11">
        <v>81.806451612903203</v>
      </c>
      <c r="J10" s="11">
        <v>84.933333333333294</v>
      </c>
      <c r="K10" s="11">
        <v>85.279569892473106</v>
      </c>
      <c r="L10" s="11">
        <v>82.193548387096797</v>
      </c>
      <c r="M10" s="11">
        <v>85.2222222222222</v>
      </c>
      <c r="N10" s="11">
        <v>84.010844748858403</v>
      </c>
    </row>
    <row r="11" spans="1:15" x14ac:dyDescent="0.25">
      <c r="A11" s="12" t="s">
        <v>308</v>
      </c>
      <c r="B11" s="13">
        <v>0</v>
      </c>
      <c r="C11" s="13">
        <v>0</v>
      </c>
      <c r="D11" s="13">
        <v>0</v>
      </c>
      <c r="E11" s="13">
        <v>0</v>
      </c>
      <c r="F11" s="13">
        <v>0</v>
      </c>
      <c r="G11" s="13">
        <v>0</v>
      </c>
      <c r="H11" s="13">
        <v>0</v>
      </c>
      <c r="I11" s="13">
        <v>0</v>
      </c>
      <c r="J11" s="13">
        <v>0</v>
      </c>
      <c r="K11" s="13">
        <v>0</v>
      </c>
      <c r="L11" s="13">
        <v>0</v>
      </c>
      <c r="M11" s="13">
        <v>0</v>
      </c>
      <c r="N11" s="13">
        <v>0</v>
      </c>
    </row>
    <row r="12" spans="1:15" x14ac:dyDescent="0.25">
      <c r="A12" s="12" t="s">
        <v>309</v>
      </c>
      <c r="B12" s="13">
        <v>146.39511423314099</v>
      </c>
      <c r="C12" s="13">
        <v>146.39511423314099</v>
      </c>
      <c r="D12" s="13">
        <v>146.39511423314099</v>
      </c>
      <c r="E12" s="13">
        <v>146.39511423314099</v>
      </c>
      <c r="F12" s="13">
        <v>146.39511423314099</v>
      </c>
      <c r="G12" s="13">
        <v>146.39511423314099</v>
      </c>
      <c r="H12" s="13">
        <v>146.39511423314099</v>
      </c>
      <c r="I12" s="13">
        <v>146.39511423314099</v>
      </c>
      <c r="J12" s="13">
        <v>146.39511423314099</v>
      </c>
      <c r="K12" s="13">
        <v>146.39511423314099</v>
      </c>
      <c r="L12" s="13">
        <v>146.39511423314099</v>
      </c>
      <c r="M12" s="13">
        <v>146.39511423314099</v>
      </c>
      <c r="N12" s="13">
        <v>146.39511423314099</v>
      </c>
    </row>
    <row r="13" spans="1:15" x14ac:dyDescent="0.25">
      <c r="A13" t="s">
        <v>310</v>
      </c>
      <c r="B13" s="11">
        <v>17.808219178082201</v>
      </c>
      <c r="C13" s="11">
        <v>17.808219178082201</v>
      </c>
      <c r="D13" s="11">
        <v>17.808219178082201</v>
      </c>
      <c r="E13" s="11">
        <v>17.808219178082201</v>
      </c>
      <c r="F13" s="11">
        <v>17.808219178082201</v>
      </c>
      <c r="G13" s="11">
        <v>17.808219178082201</v>
      </c>
      <c r="H13" s="11">
        <v>17.808219178082201</v>
      </c>
      <c r="I13" s="11">
        <v>17.808219178082201</v>
      </c>
      <c r="J13" s="11">
        <v>17.808219178082201</v>
      </c>
      <c r="K13" s="11">
        <v>17.808219178082201</v>
      </c>
      <c r="L13" s="11">
        <v>17.808219178082201</v>
      </c>
      <c r="M13" s="11">
        <v>17.808219178082201</v>
      </c>
      <c r="N13" s="11">
        <v>17.808219178082201</v>
      </c>
    </row>
    <row r="14" spans="1:15" x14ac:dyDescent="0.25">
      <c r="A14" t="s">
        <v>311</v>
      </c>
      <c r="B14" s="11">
        <v>64.516129032258107</v>
      </c>
      <c r="C14" s="11">
        <v>88.314840499306499</v>
      </c>
      <c r="D14" s="11">
        <v>138.97849462365599</v>
      </c>
      <c r="E14" s="11">
        <v>163.97849462365599</v>
      </c>
      <c r="F14" s="11">
        <v>125</v>
      </c>
      <c r="G14" s="11">
        <v>88.997308209959598</v>
      </c>
      <c r="H14" s="11">
        <v>64.4444444444444</v>
      </c>
      <c r="I14" s="11">
        <v>0</v>
      </c>
      <c r="J14" s="11">
        <v>0</v>
      </c>
      <c r="K14" s="11">
        <v>0</v>
      </c>
      <c r="L14" s="11">
        <v>0</v>
      </c>
      <c r="M14" s="11">
        <v>25</v>
      </c>
      <c r="N14" s="11">
        <v>62.968036529680397</v>
      </c>
    </row>
    <row r="15" spans="1:15" x14ac:dyDescent="0.25">
      <c r="A15" t="s">
        <v>312</v>
      </c>
      <c r="B15" s="11">
        <v>6381.7448688507402</v>
      </c>
      <c r="C15" s="11">
        <v>8115.6250267648902</v>
      </c>
      <c r="D15" s="11">
        <v>8852.0125457808499</v>
      </c>
      <c r="E15" s="11">
        <v>9427.1826929125691</v>
      </c>
      <c r="F15" s="11">
        <v>8436.1995575793808</v>
      </c>
      <c r="G15" s="11">
        <v>8290.0899589764995</v>
      </c>
      <c r="H15" s="11">
        <v>6824.1879023903903</v>
      </c>
      <c r="I15" s="11">
        <v>8919.0606672606791</v>
      </c>
      <c r="J15" s="11">
        <v>9108.4079808626193</v>
      </c>
      <c r="K15" s="11">
        <v>7946.6858482096104</v>
      </c>
      <c r="L15" s="11">
        <v>8111.0965884569296</v>
      </c>
      <c r="M15" s="11">
        <v>6546.7940891459402</v>
      </c>
      <c r="N15" s="11">
        <v>8081.7009219146503</v>
      </c>
    </row>
    <row r="16" spans="1:15" x14ac:dyDescent="0.25">
      <c r="A16" t="s">
        <v>313</v>
      </c>
      <c r="B16" s="11">
        <v>-198.47226542125799</v>
      </c>
      <c r="C16" s="11">
        <v>-252.395938332388</v>
      </c>
      <c r="D16" s="11">
        <v>-275.29759017378399</v>
      </c>
      <c r="E16" s="11">
        <v>-293.18538174958002</v>
      </c>
      <c r="F16" s="11">
        <v>-262.36580624071797</v>
      </c>
      <c r="G16" s="11">
        <v>-257.82179772416902</v>
      </c>
      <c r="H16" s="11">
        <v>-212.23224376434101</v>
      </c>
      <c r="I16" s="11">
        <v>-277.38278675180698</v>
      </c>
      <c r="J16" s="11">
        <v>-287.82569219525902</v>
      </c>
      <c r="K16" s="11">
        <v>-251.11527280342401</v>
      </c>
      <c r="L16" s="11">
        <v>-256.31065219523902</v>
      </c>
      <c r="M16" s="11">
        <v>-203.60529617243799</v>
      </c>
      <c r="N16" s="11">
        <v>-252.39712263724701</v>
      </c>
    </row>
    <row r="17" spans="1:16" x14ac:dyDescent="0.25">
      <c r="A17" t="s">
        <v>314</v>
      </c>
      <c r="B17" s="11">
        <v>-0.74506371102150504</v>
      </c>
      <c r="C17" s="11">
        <v>-2.0459454001387001</v>
      </c>
      <c r="D17" s="11">
        <v>-1.6562686243279501</v>
      </c>
      <c r="E17" s="11">
        <v>-1.23024972580645</v>
      </c>
      <c r="F17" s="11">
        <v>-1.23786769122024</v>
      </c>
      <c r="G17" s="11">
        <v>-1.3472310397039</v>
      </c>
      <c r="H17" s="11">
        <v>-2.0044512819444402</v>
      </c>
      <c r="I17" s="11">
        <v>-3.0183389139785</v>
      </c>
      <c r="J17" s="11">
        <v>-2.95833259097222</v>
      </c>
      <c r="K17" s="11">
        <v>-1.3441309395161301</v>
      </c>
      <c r="L17" s="11">
        <v>-1.3751706008064499</v>
      </c>
      <c r="M17" s="11">
        <v>-1.2890715104166699</v>
      </c>
      <c r="N17" s="11">
        <v>-1.68721504703196</v>
      </c>
    </row>
    <row r="18" spans="1:16" x14ac:dyDescent="0.25">
      <c r="A18" s="10" t="s">
        <v>315</v>
      </c>
      <c r="B18" s="14">
        <v>6182.5275397184596</v>
      </c>
      <c r="C18" s="14">
        <v>7861.18314303237</v>
      </c>
      <c r="D18" s="14">
        <v>8575.0586869827403</v>
      </c>
      <c r="E18" s="14">
        <v>9132.76706143718</v>
      </c>
      <c r="F18" s="14">
        <v>8172.5958836474401</v>
      </c>
      <c r="G18" s="14">
        <v>8030.9209302126301</v>
      </c>
      <c r="H18" s="14">
        <v>6609.9512073441101</v>
      </c>
      <c r="I18" s="14">
        <v>8638.6595415948996</v>
      </c>
      <c r="J18" s="14">
        <v>8817.6239560763897</v>
      </c>
      <c r="K18" s="14">
        <v>7694.2264444666698</v>
      </c>
      <c r="L18" s="14">
        <v>7853.4107656608803</v>
      </c>
      <c r="M18" s="14">
        <v>6341.8997214630899</v>
      </c>
      <c r="N18" s="14">
        <v>7827.6165842303699</v>
      </c>
    </row>
    <row r="19" spans="1:16" x14ac:dyDescent="0.25">
      <c r="A19" t="s">
        <v>316</v>
      </c>
      <c r="B19" s="11">
        <v>4052.55309139785</v>
      </c>
      <c r="C19" s="11">
        <v>4648.45825242719</v>
      </c>
      <c r="D19" s="11">
        <v>5618.1129032258004</v>
      </c>
      <c r="E19" s="11">
        <v>5622.1935483870902</v>
      </c>
      <c r="F19" s="11">
        <v>5239.3308035714299</v>
      </c>
      <c r="G19" s="11">
        <v>4732.8300134589399</v>
      </c>
      <c r="H19" s="11">
        <v>4253.5011111111098</v>
      </c>
      <c r="I19" s="11">
        <v>4082.72849462365</v>
      </c>
      <c r="J19" s="11">
        <v>4214.9484722222296</v>
      </c>
      <c r="K19" s="11">
        <v>4530.40483870968</v>
      </c>
      <c r="L19" s="11">
        <v>4424.3840053763497</v>
      </c>
      <c r="M19" s="11">
        <v>3862.9549999999999</v>
      </c>
      <c r="N19" s="11">
        <v>4605.6247831050296</v>
      </c>
    </row>
    <row r="20" spans="1:16" x14ac:dyDescent="0.25">
      <c r="A20" t="s">
        <v>317</v>
      </c>
      <c r="B20" s="11">
        <v>119.243279569892</v>
      </c>
      <c r="C20" s="11">
        <v>146.377253814147</v>
      </c>
      <c r="D20" s="11">
        <v>164.44220430107501</v>
      </c>
      <c r="E20" s="11">
        <v>167.231182795699</v>
      </c>
      <c r="F20" s="11">
        <v>178.45684523809501</v>
      </c>
      <c r="G20" s="11">
        <v>149.94751009421299</v>
      </c>
      <c r="H20" s="11">
        <v>124.183333333333</v>
      </c>
      <c r="I20" s="11">
        <v>109.251344086022</v>
      </c>
      <c r="J20" s="11">
        <v>108.35555555555599</v>
      </c>
      <c r="K20" s="11">
        <v>127.373655913978</v>
      </c>
      <c r="L20" s="11">
        <v>122.934543010753</v>
      </c>
      <c r="M20" s="11">
        <v>98.8263888888889</v>
      </c>
      <c r="N20" s="11">
        <v>134.52617579908701</v>
      </c>
    </row>
    <row r="21" spans="1:16" x14ac:dyDescent="0.25">
      <c r="A21" t="s">
        <v>318</v>
      </c>
      <c r="B21" s="11">
        <v>655.83604959005299</v>
      </c>
      <c r="C21" s="11">
        <v>864.75795736199802</v>
      </c>
      <c r="D21" s="11">
        <v>943.20225407661201</v>
      </c>
      <c r="E21" s="11">
        <v>1005.8402523037601</v>
      </c>
      <c r="F21" s="11">
        <v>896.49072960565604</v>
      </c>
      <c r="G21" s="11">
        <v>879.13624445222194</v>
      </c>
      <c r="H21" s="11">
        <v>690.93299207222299</v>
      </c>
      <c r="I21" s="11">
        <v>926.18733762231204</v>
      </c>
      <c r="J21" s="11">
        <v>939.67802232916597</v>
      </c>
      <c r="K21" s="11">
        <v>798.09690910887105</v>
      </c>
      <c r="L21" s="11">
        <v>817.07421625403094</v>
      </c>
      <c r="M21" s="11">
        <v>658.77924788750101</v>
      </c>
      <c r="N21" s="11">
        <v>839.75933996940705</v>
      </c>
    </row>
    <row r="22" spans="1:16" x14ac:dyDescent="0.25">
      <c r="A22" t="s">
        <v>319</v>
      </c>
      <c r="B22" s="11">
        <v>1072.6814516129</v>
      </c>
      <c r="C22" s="11">
        <v>1460.04438280166</v>
      </c>
      <c r="D22" s="11">
        <v>1549.21639784946</v>
      </c>
      <c r="E22" s="11">
        <v>1625.5725806451601</v>
      </c>
      <c r="F22" s="11">
        <v>1538.20982142857</v>
      </c>
      <c r="G22" s="11">
        <v>1457.8654104979801</v>
      </c>
      <c r="H22" s="11">
        <v>1006.41388888889</v>
      </c>
      <c r="I22" s="11">
        <v>683.78360215053794</v>
      </c>
      <c r="J22" s="11">
        <v>566.86388888888905</v>
      </c>
      <c r="K22" s="11">
        <v>915.17204301075299</v>
      </c>
      <c r="L22" s="11">
        <v>951.322580645161</v>
      </c>
      <c r="M22" s="11">
        <v>1179.00972222222</v>
      </c>
      <c r="N22" s="11">
        <v>1165.38070776256</v>
      </c>
    </row>
    <row r="23" spans="1:16" x14ac:dyDescent="0.25">
      <c r="A23" t="s">
        <v>320</v>
      </c>
      <c r="B23" s="11">
        <v>11</v>
      </c>
      <c r="C23" s="11">
        <v>11</v>
      </c>
      <c r="D23" s="11">
        <v>11</v>
      </c>
      <c r="E23" s="11">
        <v>11</v>
      </c>
      <c r="F23" s="11">
        <v>11</v>
      </c>
      <c r="G23" s="11">
        <v>11.001345895020201</v>
      </c>
      <c r="H23" s="11">
        <v>11</v>
      </c>
      <c r="I23" s="11">
        <v>11</v>
      </c>
      <c r="J23" s="11">
        <v>11</v>
      </c>
      <c r="K23" s="11">
        <v>11</v>
      </c>
      <c r="L23" s="11">
        <v>10.998655913978499</v>
      </c>
      <c r="M23" s="11">
        <v>11</v>
      </c>
      <c r="N23" s="11">
        <v>11</v>
      </c>
      <c r="P23" s="11"/>
    </row>
    <row r="24" spans="1:16" x14ac:dyDescent="0.25">
      <c r="A24" t="s">
        <v>322</v>
      </c>
      <c r="B24" s="11">
        <v>305</v>
      </c>
      <c r="C24" s="11">
        <v>305</v>
      </c>
      <c r="D24" s="11">
        <v>305</v>
      </c>
      <c r="E24" s="11">
        <v>305</v>
      </c>
      <c r="F24" s="11">
        <v>305</v>
      </c>
      <c r="G24" s="11">
        <v>305</v>
      </c>
      <c r="H24" s="11">
        <v>305</v>
      </c>
      <c r="I24" s="11">
        <v>305</v>
      </c>
      <c r="J24" s="11">
        <v>305</v>
      </c>
      <c r="K24" s="11">
        <v>305</v>
      </c>
      <c r="L24" s="11">
        <v>305</v>
      </c>
      <c r="M24" s="11">
        <v>305</v>
      </c>
      <c r="N24" s="11">
        <v>305</v>
      </c>
    </row>
    <row r="25" spans="1:16" x14ac:dyDescent="0.25">
      <c r="A25" t="s">
        <v>323</v>
      </c>
      <c r="B25" s="11">
        <v>0</v>
      </c>
      <c r="C25" s="11">
        <v>0</v>
      </c>
      <c r="D25" s="11">
        <v>0</v>
      </c>
      <c r="E25" s="11">
        <v>0</v>
      </c>
      <c r="F25" s="11">
        <v>0</v>
      </c>
      <c r="G25" s="11">
        <v>0</v>
      </c>
      <c r="H25" s="11">
        <v>0</v>
      </c>
      <c r="I25" s="11">
        <v>0</v>
      </c>
      <c r="J25" s="11">
        <v>0</v>
      </c>
      <c r="K25" s="11">
        <v>23.3991935483871</v>
      </c>
      <c r="L25" s="11">
        <v>123.213709677419</v>
      </c>
      <c r="M25" s="11">
        <v>0</v>
      </c>
      <c r="N25" s="11">
        <v>12.4520547945205</v>
      </c>
    </row>
    <row r="26" spans="1:16" x14ac:dyDescent="0.25">
      <c r="A26" t="s">
        <v>324</v>
      </c>
      <c r="B26" s="11">
        <v>133.23467741935499</v>
      </c>
      <c r="C26" s="11">
        <v>3.7885020804438301</v>
      </c>
      <c r="D26" s="11">
        <v>3.7248924731182802</v>
      </c>
      <c r="E26" s="11">
        <v>8.7992204301075301</v>
      </c>
      <c r="F26" s="11">
        <v>13.324375</v>
      </c>
      <c r="G26" s="11">
        <v>56.897146702557102</v>
      </c>
      <c r="H26" s="11">
        <v>254.616555555556</v>
      </c>
      <c r="I26" s="11">
        <v>345.20967741935499</v>
      </c>
      <c r="J26" s="11">
        <v>381.87638888888898</v>
      </c>
      <c r="K26" s="11">
        <v>443.58333333333297</v>
      </c>
      <c r="L26" s="11">
        <v>346.29569892473103</v>
      </c>
      <c r="M26" s="11">
        <v>303.92222222222199</v>
      </c>
      <c r="N26" s="11">
        <v>192.238530821918</v>
      </c>
    </row>
    <row r="27" spans="1:16" x14ac:dyDescent="0.25">
      <c r="A27" t="s">
        <v>325</v>
      </c>
      <c r="B27" s="11">
        <v>9.4368279569892497</v>
      </c>
      <c r="C27" s="11">
        <v>9.4368932038834892</v>
      </c>
      <c r="D27" s="11">
        <v>9.4368279569892497</v>
      </c>
      <c r="E27" s="11">
        <v>9.4368279569892497</v>
      </c>
      <c r="F27" s="11">
        <v>9.4375</v>
      </c>
      <c r="G27" s="11">
        <v>9.4374158815612397</v>
      </c>
      <c r="H27" s="11">
        <v>9.43611111111111</v>
      </c>
      <c r="I27" s="11">
        <v>9.4368279569892497</v>
      </c>
      <c r="J27" s="11">
        <v>9.4375</v>
      </c>
      <c r="K27" s="11">
        <v>9.4368279569892497</v>
      </c>
      <c r="L27" s="11">
        <v>9.4368279569892497</v>
      </c>
      <c r="M27" s="11">
        <v>9.4375</v>
      </c>
      <c r="N27" s="11">
        <v>9.4369863013698598</v>
      </c>
    </row>
    <row r="28" spans="1:16" x14ac:dyDescent="0.25">
      <c r="A28" t="s">
        <v>326</v>
      </c>
      <c r="B28" s="11">
        <v>0</v>
      </c>
      <c r="C28" s="11">
        <v>3.7379750346740601</v>
      </c>
      <c r="D28" s="11">
        <v>3.9232392473118298</v>
      </c>
      <c r="E28" s="11">
        <v>3.9232392473118298</v>
      </c>
      <c r="F28" s="11">
        <v>4.0102827380952402</v>
      </c>
      <c r="G28" s="11">
        <v>0</v>
      </c>
      <c r="H28" s="11">
        <v>0</v>
      </c>
      <c r="I28" s="11">
        <v>0</v>
      </c>
      <c r="J28" s="11">
        <v>0</v>
      </c>
      <c r="K28" s="11">
        <v>0</v>
      </c>
      <c r="L28" s="11">
        <v>0</v>
      </c>
      <c r="M28" s="11">
        <v>0</v>
      </c>
      <c r="N28" s="11">
        <v>1.2817089041095899</v>
      </c>
    </row>
    <row r="29" spans="1:16" x14ac:dyDescent="0.25">
      <c r="A29" t="s">
        <v>327</v>
      </c>
      <c r="B29" s="11">
        <v>0</v>
      </c>
      <c r="C29" s="11">
        <v>0</v>
      </c>
      <c r="D29" s="11">
        <v>0</v>
      </c>
      <c r="E29" s="11">
        <v>0</v>
      </c>
      <c r="F29" s="11">
        <v>0</v>
      </c>
      <c r="G29" s="11">
        <v>0</v>
      </c>
      <c r="H29" s="11">
        <v>0</v>
      </c>
      <c r="I29" s="11">
        <v>0</v>
      </c>
      <c r="J29" s="11">
        <v>0</v>
      </c>
      <c r="K29" s="11">
        <v>0</v>
      </c>
      <c r="L29" s="11">
        <v>0</v>
      </c>
      <c r="M29" s="11">
        <v>0</v>
      </c>
      <c r="N29" s="11">
        <v>0</v>
      </c>
    </row>
    <row r="30" spans="1:16" x14ac:dyDescent="0.25">
      <c r="A30" t="s">
        <v>328</v>
      </c>
      <c r="B30" s="11">
        <v>0</v>
      </c>
      <c r="C30" s="11">
        <v>0</v>
      </c>
      <c r="D30" s="11">
        <v>0</v>
      </c>
      <c r="E30" s="11">
        <v>0</v>
      </c>
      <c r="F30" s="11">
        <v>0</v>
      </c>
      <c r="G30" s="11">
        <v>0</v>
      </c>
      <c r="H30" s="11">
        <v>0</v>
      </c>
      <c r="I30" s="11">
        <v>0</v>
      </c>
      <c r="J30" s="11">
        <v>0</v>
      </c>
      <c r="K30" s="11">
        <v>0</v>
      </c>
      <c r="L30" s="11">
        <v>0</v>
      </c>
      <c r="M30" s="11">
        <v>0</v>
      </c>
      <c r="N30" s="11">
        <v>0</v>
      </c>
      <c r="P30" s="11"/>
    </row>
    <row r="31" spans="1:16" x14ac:dyDescent="0.25">
      <c r="A31" t="s">
        <v>329</v>
      </c>
      <c r="B31" s="11">
        <v>532.56346774193503</v>
      </c>
      <c r="C31" s="11">
        <v>533.30773925103995</v>
      </c>
      <c r="D31" s="11">
        <v>532.32892473118295</v>
      </c>
      <c r="E31" s="11">
        <v>533.01236559139795</v>
      </c>
      <c r="F31" s="11">
        <v>534.00372023809496</v>
      </c>
      <c r="G31" s="11">
        <v>533.775639300134</v>
      </c>
      <c r="H31" s="11">
        <v>533.20222222222196</v>
      </c>
      <c r="I31" s="11">
        <v>534.29704301075299</v>
      </c>
      <c r="J31" s="11">
        <v>535.134805555556</v>
      </c>
      <c r="K31" s="11">
        <v>535.15255376343998</v>
      </c>
      <c r="L31" s="11">
        <v>535.16532258064501</v>
      </c>
      <c r="M31" s="11">
        <v>532.02783333333298</v>
      </c>
      <c r="N31" s="11">
        <v>533.66415753424701</v>
      </c>
    </row>
    <row r="32" spans="1:16" x14ac:dyDescent="0.25">
      <c r="A32" s="10" t="s">
        <v>330</v>
      </c>
      <c r="B32" s="14">
        <v>6891.5488452889804</v>
      </c>
      <c r="C32" s="14">
        <v>7985.90895597504</v>
      </c>
      <c r="D32" s="14">
        <v>9140.3876438615607</v>
      </c>
      <c r="E32" s="14">
        <v>9292.0092173575194</v>
      </c>
      <c r="F32" s="14">
        <v>8738.3295540104209</v>
      </c>
      <c r="G32" s="14">
        <v>8144.8961098627096</v>
      </c>
      <c r="H32" s="14">
        <v>7197.2862142944496</v>
      </c>
      <c r="I32" s="14">
        <v>7015.8943268696203</v>
      </c>
      <c r="J32" s="14">
        <v>7080.7515778847301</v>
      </c>
      <c r="K32" s="14">
        <v>7706.6529574959704</v>
      </c>
      <c r="L32" s="14">
        <v>7660.2623882970402</v>
      </c>
      <c r="M32" s="14">
        <v>6976.0606923319501</v>
      </c>
      <c r="N32" s="14">
        <v>7817.1726641703199</v>
      </c>
    </row>
    <row r="33" spans="1:14" x14ac:dyDescent="0.25">
      <c r="A33" s="8" t="s">
        <v>331</v>
      </c>
      <c r="B33" s="9">
        <v>-709.02130557051703</v>
      </c>
      <c r="C33" s="9">
        <v>-124.725812942674</v>
      </c>
      <c r="D33" s="9">
        <v>-565.32895687881899</v>
      </c>
      <c r="E33" s="9">
        <v>-159.24215592034599</v>
      </c>
      <c r="F33" s="9">
        <v>-565.73367036298202</v>
      </c>
      <c r="G33" s="9">
        <v>-113.975179650085</v>
      </c>
      <c r="H33" s="9">
        <v>-587.33500695034002</v>
      </c>
      <c r="I33" s="9">
        <v>1622.76521472528</v>
      </c>
      <c r="J33" s="9">
        <v>1736.8723781916599</v>
      </c>
      <c r="K33" s="9">
        <v>-12.426513029300001</v>
      </c>
      <c r="L33" s="9">
        <v>193.148377363837</v>
      </c>
      <c r="M33" s="9">
        <v>-634.16097086886202</v>
      </c>
      <c r="N33" s="9">
        <v>10.4439200600484</v>
      </c>
    </row>
    <row r="34" spans="1:14" x14ac:dyDescent="0.25">
      <c r="B34" s="15"/>
      <c r="C34" s="15"/>
      <c r="D34" s="15"/>
      <c r="E34" s="15"/>
      <c r="F34" s="15"/>
      <c r="G34" s="15"/>
      <c r="H34" s="15"/>
      <c r="I34" s="15"/>
      <c r="J34" s="15"/>
      <c r="K34" s="15"/>
      <c r="L34" s="15"/>
      <c r="M34" s="15"/>
      <c r="N34" s="15"/>
    </row>
    <row r="36" spans="1:14" x14ac:dyDescent="0.25">
      <c r="B36" s="16"/>
      <c r="C36" s="16"/>
      <c r="D36" s="16"/>
      <c r="E36" s="16"/>
      <c r="F36" s="16"/>
      <c r="G36" s="16"/>
      <c r="H36" s="16"/>
      <c r="I36" s="16"/>
      <c r="J36" s="16"/>
      <c r="K36" s="16"/>
      <c r="L36" s="16"/>
      <c r="M36" s="16"/>
      <c r="N36" s="16"/>
    </row>
    <row r="37" spans="1:14" x14ac:dyDescent="0.25">
      <c r="B37" s="7"/>
      <c r="C37" s="7"/>
      <c r="D37" s="7"/>
      <c r="E37" s="7"/>
      <c r="F37" s="7"/>
      <c r="G37" s="7"/>
      <c r="H37" s="7"/>
      <c r="I37" s="7"/>
      <c r="J37" s="7"/>
      <c r="K37" s="7"/>
      <c r="L37" s="7"/>
      <c r="M37" s="7"/>
      <c r="N37" s="7"/>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election activeCell="P18" sqref="P18"/>
    </sheetView>
  </sheetViews>
  <sheetFormatPr defaultColWidth="11.5703125" defaultRowHeight="15" outlineLevelCol="1" x14ac:dyDescent="0.25"/>
  <cols>
    <col min="1" max="1" width="30.85546875" customWidth="1" outlineLevel="1"/>
    <col min="2" max="13" width="11.5703125" customWidth="1"/>
    <col min="14" max="14" width="13.28515625" customWidth="1"/>
  </cols>
  <sheetData>
    <row r="1" spans="1:15" x14ac:dyDescent="0.25">
      <c r="A1" s="1" t="s">
        <v>277</v>
      </c>
      <c r="B1" s="1" t="s">
        <v>287</v>
      </c>
      <c r="C1" s="1" t="s">
        <v>288</v>
      </c>
      <c r="D1" s="1" t="s">
        <v>289</v>
      </c>
      <c r="E1" s="1" t="s">
        <v>290</v>
      </c>
      <c r="F1" s="1" t="s">
        <v>291</v>
      </c>
      <c r="G1" s="1" t="s">
        <v>292</v>
      </c>
      <c r="H1" s="1" t="s">
        <v>293</v>
      </c>
      <c r="I1" s="1" t="s">
        <v>294</v>
      </c>
      <c r="J1" s="1" t="s">
        <v>295</v>
      </c>
      <c r="K1" s="1" t="s">
        <v>296</v>
      </c>
      <c r="L1" s="1" t="s">
        <v>297</v>
      </c>
      <c r="M1" s="1" t="s">
        <v>298</v>
      </c>
      <c r="N1" s="1" t="s">
        <v>271</v>
      </c>
    </row>
    <row r="2" spans="1:15" x14ac:dyDescent="0.25">
      <c r="A2" t="s">
        <v>299</v>
      </c>
      <c r="B2" s="11">
        <v>4915.3013516908504</v>
      </c>
      <c r="C2" s="11">
        <v>6618.5909792232897</v>
      </c>
      <c r="D2" s="11">
        <v>7435.6744047607499</v>
      </c>
      <c r="E2" s="11">
        <v>7867.8725054112901</v>
      </c>
      <c r="F2" s="11">
        <v>6661.8735102693299</v>
      </c>
      <c r="G2" s="11">
        <v>6765.1740823660803</v>
      </c>
      <c r="H2" s="11">
        <v>5659.2669864986101</v>
      </c>
      <c r="I2" s="11">
        <v>7053.2262109166704</v>
      </c>
      <c r="J2" s="11">
        <v>8018.47614815</v>
      </c>
      <c r="K2" s="11">
        <v>6521.4948419516104</v>
      </c>
      <c r="L2" s="11">
        <v>6723.5025517715103</v>
      </c>
      <c r="M2" s="11">
        <v>5113.6928954055602</v>
      </c>
      <c r="N2" s="11">
        <v>6615.2788639767105</v>
      </c>
    </row>
    <row r="3" spans="1:15" x14ac:dyDescent="0.25">
      <c r="A3" t="s">
        <v>300</v>
      </c>
      <c r="B3" s="11">
        <v>13.3608397043011</v>
      </c>
      <c r="C3" s="11">
        <v>17.6237551234397</v>
      </c>
      <c r="D3" s="11">
        <v>19.519739438172</v>
      </c>
      <c r="E3" s="11">
        <v>20.4626233669355</v>
      </c>
      <c r="F3" s="11">
        <v>17.654336886904801</v>
      </c>
      <c r="G3" s="11">
        <v>17.802310281292101</v>
      </c>
      <c r="H3" s="11">
        <v>14.756713452777801</v>
      </c>
      <c r="I3" s="11">
        <v>16.0128263723118</v>
      </c>
      <c r="J3" s="11">
        <v>18.661643069444398</v>
      </c>
      <c r="K3" s="11">
        <v>16.591229485215099</v>
      </c>
      <c r="L3" s="11">
        <v>17.037566764784899</v>
      </c>
      <c r="M3" s="11">
        <v>13.3735150611111</v>
      </c>
      <c r="N3" s="11">
        <v>16.9073534028539</v>
      </c>
    </row>
    <row r="4" spans="1:15" x14ac:dyDescent="0.25">
      <c r="A4" t="s">
        <v>301</v>
      </c>
      <c r="B4" s="11">
        <v>8.0155913978494606</v>
      </c>
      <c r="C4" s="11">
        <v>6.0291262135922299</v>
      </c>
      <c r="D4" s="11">
        <v>2.4473118283602102</v>
      </c>
      <c r="E4" s="11">
        <v>-6.9760752688172101</v>
      </c>
      <c r="F4" s="11">
        <v>1.4251488095238101</v>
      </c>
      <c r="G4" s="11">
        <v>-7.48546433378195</v>
      </c>
      <c r="H4" s="11">
        <v>14.013263888888901</v>
      </c>
      <c r="I4" s="11">
        <v>9.4170698924731102</v>
      </c>
      <c r="J4" s="11">
        <v>8.34499999999999</v>
      </c>
      <c r="K4" s="11">
        <v>7.0297043010752702</v>
      </c>
      <c r="L4" s="11">
        <v>7.48212799167535</v>
      </c>
      <c r="M4" s="11">
        <v>-7.9631944444444498</v>
      </c>
      <c r="N4" s="11">
        <v>3.4822777655372601</v>
      </c>
    </row>
    <row r="5" spans="1:15" x14ac:dyDescent="0.25">
      <c r="A5" t="s">
        <v>302</v>
      </c>
      <c r="B5" s="11">
        <v>1116</v>
      </c>
      <c r="C5" s="11">
        <v>1116</v>
      </c>
      <c r="D5" s="11">
        <v>1116</v>
      </c>
      <c r="E5" s="11">
        <v>1116</v>
      </c>
      <c r="F5" s="11">
        <v>1116</v>
      </c>
      <c r="G5" s="11">
        <v>1116</v>
      </c>
      <c r="H5" s="11">
        <v>1116</v>
      </c>
      <c r="I5" s="11">
        <v>360</v>
      </c>
      <c r="J5" s="11">
        <v>409.2</v>
      </c>
      <c r="K5" s="11">
        <v>1116</v>
      </c>
      <c r="L5" s="11">
        <v>1116</v>
      </c>
      <c r="M5" s="11">
        <v>1116</v>
      </c>
      <c r="N5" s="11">
        <v>993.69863013698603</v>
      </c>
    </row>
    <row r="6" spans="1:15" x14ac:dyDescent="0.25">
      <c r="A6" t="s">
        <v>303</v>
      </c>
      <c r="B6" s="11">
        <v>25.271888000000001</v>
      </c>
      <c r="C6" s="11">
        <v>36.217103999999999</v>
      </c>
      <c r="D6" s="11">
        <v>27.607188000000001</v>
      </c>
      <c r="E6" s="11">
        <v>5.2754240000000099</v>
      </c>
      <c r="F6" s="11">
        <v>8.7281600000000008</v>
      </c>
      <c r="G6" s="11">
        <v>10.034751999999999</v>
      </c>
      <c r="H6" s="11">
        <v>16.524256000000001</v>
      </c>
      <c r="I6" s="11">
        <v>16.153759999999998</v>
      </c>
      <c r="J6" s="11">
        <v>15.971648</v>
      </c>
      <c r="K6" s="11">
        <v>15.612352</v>
      </c>
      <c r="L6" s="11">
        <v>10.142452645161301</v>
      </c>
      <c r="M6" s="11">
        <v>11.237632</v>
      </c>
      <c r="N6" s="11">
        <v>16.5946052803653</v>
      </c>
    </row>
    <row r="7" spans="1:15" x14ac:dyDescent="0.25">
      <c r="A7" t="s">
        <v>304</v>
      </c>
      <c r="B7" s="11">
        <v>0</v>
      </c>
      <c r="C7" s="11">
        <v>0</v>
      </c>
      <c r="D7" s="11">
        <v>0</v>
      </c>
      <c r="E7" s="11">
        <v>0</v>
      </c>
      <c r="F7" s="11">
        <v>0</v>
      </c>
      <c r="G7" s="11">
        <v>0</v>
      </c>
      <c r="H7" s="11">
        <v>0</v>
      </c>
      <c r="I7" s="11">
        <v>0</v>
      </c>
      <c r="J7" s="11">
        <v>0</v>
      </c>
      <c r="K7" s="11">
        <v>0</v>
      </c>
      <c r="L7" s="11">
        <v>0</v>
      </c>
      <c r="M7" s="11">
        <v>0</v>
      </c>
      <c r="N7" s="11">
        <v>0</v>
      </c>
      <c r="O7" t="s">
        <v>191</v>
      </c>
    </row>
    <row r="8" spans="1:15" x14ac:dyDescent="0.25">
      <c r="A8" t="s">
        <v>305</v>
      </c>
      <c r="B8" s="11">
        <v>2.67435483870968</v>
      </c>
      <c r="C8" s="11">
        <v>2.83665742024965</v>
      </c>
      <c r="D8" s="11">
        <v>3.1864516129032299</v>
      </c>
      <c r="E8" s="11">
        <v>3.2052688172043</v>
      </c>
      <c r="F8" s="11">
        <v>3.0511309523809498</v>
      </c>
      <c r="G8" s="11">
        <v>3.09837146702557</v>
      </c>
      <c r="H8" s="11">
        <v>3.0883333333333298</v>
      </c>
      <c r="I8" s="11">
        <v>2.83430107526882</v>
      </c>
      <c r="J8" s="11">
        <v>2.7161111111111098</v>
      </c>
      <c r="K8" s="11">
        <v>2.63268817204301</v>
      </c>
      <c r="L8" s="11">
        <v>2.63268817204301</v>
      </c>
      <c r="M8" s="11">
        <v>2.63</v>
      </c>
      <c r="N8" s="11">
        <v>2.8814840182648398</v>
      </c>
    </row>
    <row r="9" spans="1:15" x14ac:dyDescent="0.25">
      <c r="A9" t="s">
        <v>306</v>
      </c>
      <c r="B9" s="11">
        <v>1</v>
      </c>
      <c r="C9" s="11">
        <v>1</v>
      </c>
      <c r="D9" s="11">
        <v>1</v>
      </c>
      <c r="E9" s="11">
        <v>1</v>
      </c>
      <c r="F9" s="11">
        <v>1</v>
      </c>
      <c r="G9" s="11">
        <v>1</v>
      </c>
      <c r="H9" s="11">
        <v>1</v>
      </c>
      <c r="I9" s="11">
        <v>1</v>
      </c>
      <c r="J9" s="11">
        <v>1</v>
      </c>
      <c r="K9" s="11">
        <v>1</v>
      </c>
      <c r="L9" s="11">
        <v>1</v>
      </c>
      <c r="M9" s="11">
        <v>1</v>
      </c>
      <c r="N9" s="11">
        <v>1</v>
      </c>
    </row>
    <row r="10" spans="1:15" x14ac:dyDescent="0.25">
      <c r="A10" t="s">
        <v>307</v>
      </c>
      <c r="B10" s="11">
        <v>85.354838709677395</v>
      </c>
      <c r="C10" s="11">
        <v>81.5631067961165</v>
      </c>
      <c r="D10" s="11">
        <v>85.279569892473106</v>
      </c>
      <c r="E10" s="11">
        <v>81.806451612903203</v>
      </c>
      <c r="F10" s="11">
        <v>84</v>
      </c>
      <c r="G10" s="11">
        <v>85.469717362045799</v>
      </c>
      <c r="H10" s="11">
        <v>84.933333333333294</v>
      </c>
      <c r="I10" s="11">
        <v>81.806451612903203</v>
      </c>
      <c r="J10" s="11">
        <v>84.933333333333294</v>
      </c>
      <c r="K10" s="11">
        <v>85.279569892473106</v>
      </c>
      <c r="L10" s="11">
        <v>82.193548387096797</v>
      </c>
      <c r="M10" s="11">
        <v>85.2222222222222</v>
      </c>
      <c r="N10" s="11">
        <v>83.984360730593593</v>
      </c>
    </row>
    <row r="11" spans="1:15" x14ac:dyDescent="0.25">
      <c r="A11" t="s">
        <v>308</v>
      </c>
      <c r="B11" s="11">
        <v>0</v>
      </c>
      <c r="C11" s="11">
        <v>0</v>
      </c>
      <c r="D11" s="11">
        <v>0</v>
      </c>
      <c r="E11" s="11">
        <v>0</v>
      </c>
      <c r="F11" s="11">
        <v>0</v>
      </c>
      <c r="G11" s="11">
        <v>0</v>
      </c>
      <c r="H11" s="11">
        <v>0</v>
      </c>
      <c r="I11" s="11">
        <v>0</v>
      </c>
      <c r="J11" s="11">
        <v>0</v>
      </c>
      <c r="K11" s="11">
        <v>0</v>
      </c>
      <c r="L11" s="11">
        <v>0</v>
      </c>
      <c r="M11" s="11">
        <v>0</v>
      </c>
      <c r="N11" s="11">
        <v>0</v>
      </c>
    </row>
    <row r="12" spans="1:15" x14ac:dyDescent="0.25">
      <c r="A12" t="s">
        <v>309</v>
      </c>
      <c r="B12" s="11">
        <v>348.227430288047</v>
      </c>
      <c r="C12" s="11">
        <v>348.227430288047</v>
      </c>
      <c r="D12" s="11">
        <v>348.227430288047</v>
      </c>
      <c r="E12" s="11">
        <v>348.227430288047</v>
      </c>
      <c r="F12" s="11">
        <v>348.227430288047</v>
      </c>
      <c r="G12" s="11">
        <v>348.227430288047</v>
      </c>
      <c r="H12" s="11">
        <v>348.227430288047</v>
      </c>
      <c r="I12" s="11">
        <v>348.227430288047</v>
      </c>
      <c r="J12" s="11">
        <v>348.227430288047</v>
      </c>
      <c r="K12" s="11">
        <v>348.227430288047</v>
      </c>
      <c r="L12" s="11">
        <v>348.227430288047</v>
      </c>
      <c r="M12" s="11">
        <v>348.227430288047</v>
      </c>
      <c r="N12" s="11">
        <v>348.227430288047</v>
      </c>
    </row>
    <row r="13" spans="1:15" x14ac:dyDescent="0.25">
      <c r="A13" t="s">
        <v>310</v>
      </c>
      <c r="B13" s="11">
        <v>29.6802511415525</v>
      </c>
      <c r="C13" s="11">
        <v>29.6802511415525</v>
      </c>
      <c r="D13" s="11">
        <v>29.6802511415525</v>
      </c>
      <c r="E13" s="11">
        <v>29.680251141552599</v>
      </c>
      <c r="F13" s="11">
        <v>29.6802511415525</v>
      </c>
      <c r="G13" s="11">
        <v>29.6802511415525</v>
      </c>
      <c r="H13" s="11">
        <v>29.6802511415525</v>
      </c>
      <c r="I13" s="11">
        <v>29.680251141552599</v>
      </c>
      <c r="J13" s="11">
        <v>29.6802511415525</v>
      </c>
      <c r="K13" s="11">
        <v>29.6802511415525</v>
      </c>
      <c r="L13" s="11">
        <v>29.6802511415525</v>
      </c>
      <c r="M13" s="11">
        <v>29.6802511415525</v>
      </c>
      <c r="N13" s="11">
        <v>29.6802511415525</v>
      </c>
    </row>
    <row r="14" spans="1:15" x14ac:dyDescent="0.25">
      <c r="A14" t="s">
        <v>311</v>
      </c>
      <c r="B14" s="11">
        <v>64.516129032258107</v>
      </c>
      <c r="C14" s="11">
        <v>88.314840499306499</v>
      </c>
      <c r="D14" s="11">
        <v>138.97849462365599</v>
      </c>
      <c r="E14" s="11">
        <v>163.97849462365599</v>
      </c>
      <c r="F14" s="11">
        <v>125</v>
      </c>
      <c r="G14" s="11">
        <v>88.997308209959598</v>
      </c>
      <c r="H14" s="11">
        <v>64.4444444444444</v>
      </c>
      <c r="I14" s="11">
        <v>0</v>
      </c>
      <c r="J14" s="11">
        <v>0</v>
      </c>
      <c r="K14" s="11">
        <v>0</v>
      </c>
      <c r="L14" s="11">
        <v>0</v>
      </c>
      <c r="M14" s="11">
        <v>25</v>
      </c>
      <c r="N14" s="11">
        <v>62.968036529680397</v>
      </c>
    </row>
    <row r="15" spans="1:15" x14ac:dyDescent="0.25">
      <c r="A15" t="s">
        <v>312</v>
      </c>
      <c r="B15" s="11">
        <v>6601.3870834053996</v>
      </c>
      <c r="C15" s="11">
        <v>8340.0541244920005</v>
      </c>
      <c r="D15" s="11">
        <v>9205.1535297575592</v>
      </c>
      <c r="E15" s="11">
        <v>9637.5084492615897</v>
      </c>
      <c r="F15" s="11">
        <v>8395.2148195382197</v>
      </c>
      <c r="G15" s="11">
        <v>8465.4842231160001</v>
      </c>
      <c r="H15" s="11">
        <v>7337.9217484921001</v>
      </c>
      <c r="I15" s="11">
        <v>7908.9412314067604</v>
      </c>
      <c r="J15" s="11">
        <v>8928.8665650934909</v>
      </c>
      <c r="K15" s="11">
        <v>8136.5183629309404</v>
      </c>
      <c r="L15" s="11">
        <v>8330.4164891701894</v>
      </c>
      <c r="M15" s="11">
        <v>6746.0639461184901</v>
      </c>
      <c r="N15" s="11">
        <v>8171.2210155050498</v>
      </c>
    </row>
    <row r="16" spans="1:15" x14ac:dyDescent="0.25">
      <c r="A16" t="s">
        <v>313</v>
      </c>
      <c r="B16" s="11">
        <v>-205.30313829390701</v>
      </c>
      <c r="C16" s="11">
        <v>-259.37568327170101</v>
      </c>
      <c r="D16" s="11">
        <v>-286.28027477545902</v>
      </c>
      <c r="E16" s="11">
        <v>-299.72651277203499</v>
      </c>
      <c r="F16" s="11">
        <v>-261.09118088763802</v>
      </c>
      <c r="G16" s="11">
        <v>-263.27655933890702</v>
      </c>
      <c r="H16" s="11">
        <v>-228.20936637810399</v>
      </c>
      <c r="I16" s="11">
        <v>-245.96807229674999</v>
      </c>
      <c r="J16" s="11">
        <v>-282.15218345695502</v>
      </c>
      <c r="K16" s="11">
        <v>-257.11398026861798</v>
      </c>
      <c r="L16" s="11">
        <v>-263.24116105777802</v>
      </c>
      <c r="M16" s="11">
        <v>-209.80258872428499</v>
      </c>
      <c r="N16" s="11">
        <v>-255.19119409914899</v>
      </c>
    </row>
    <row r="17" spans="1:16" x14ac:dyDescent="0.25">
      <c r="A17" t="s">
        <v>314</v>
      </c>
      <c r="B17" s="11">
        <v>-0.74506371102150504</v>
      </c>
      <c r="C17" s="11">
        <v>-2.0459454001387001</v>
      </c>
      <c r="D17" s="11">
        <v>-1.1557973702957001</v>
      </c>
      <c r="E17" s="11">
        <v>-1.23024972580645</v>
      </c>
      <c r="F17" s="11">
        <v>-1.23786769122024</v>
      </c>
      <c r="G17" s="11">
        <v>-1.5142310538357999</v>
      </c>
      <c r="H17" s="11">
        <v>-2.0404436354166702</v>
      </c>
      <c r="I17" s="11">
        <v>-2.79027120295699</v>
      </c>
      <c r="J17" s="11">
        <v>-2.6292152368055501</v>
      </c>
      <c r="K17" s="11">
        <v>-1.3441309395161301</v>
      </c>
      <c r="L17" s="11">
        <v>-1.7798256088709701</v>
      </c>
      <c r="M17" s="11">
        <v>-1.2890715104166699</v>
      </c>
      <c r="N17" s="11">
        <v>-1.64977912762557</v>
      </c>
    </row>
    <row r="18" spans="1:16" x14ac:dyDescent="0.25">
      <c r="A18" s="10" t="s">
        <v>315</v>
      </c>
      <c r="B18" s="14">
        <v>6395.3388814004702</v>
      </c>
      <c r="C18" s="14">
        <v>8078.6324958201603</v>
      </c>
      <c r="D18" s="14">
        <v>8917.7174576117995</v>
      </c>
      <c r="E18" s="14">
        <v>9336.5516867637507</v>
      </c>
      <c r="F18" s="14">
        <v>8132.8857709593603</v>
      </c>
      <c r="G18" s="14">
        <v>8200.6934327232593</v>
      </c>
      <c r="H18" s="14">
        <v>7107.6719384785802</v>
      </c>
      <c r="I18" s="14">
        <v>7660.1828879070499</v>
      </c>
      <c r="J18" s="14">
        <v>8644.0851663997291</v>
      </c>
      <c r="K18" s="14">
        <v>7878.0602517227999</v>
      </c>
      <c r="L18" s="14">
        <v>8065.3955025035402</v>
      </c>
      <c r="M18" s="14">
        <v>6534.9722858837904</v>
      </c>
      <c r="N18" s="14">
        <v>7914.3800422782797</v>
      </c>
    </row>
    <row r="19" spans="1:16" x14ac:dyDescent="0.25">
      <c r="A19" t="s">
        <v>316</v>
      </c>
      <c r="B19" s="11">
        <v>4075.2735215053799</v>
      </c>
      <c r="C19" s="11">
        <v>4675.5470180305201</v>
      </c>
      <c r="D19" s="11">
        <v>5646.4959677419301</v>
      </c>
      <c r="E19" s="11">
        <v>5644.9155913978502</v>
      </c>
      <c r="F19" s="11">
        <v>5261.9736607142904</v>
      </c>
      <c r="G19" s="11">
        <v>4749.8678331090296</v>
      </c>
      <c r="H19" s="11">
        <v>4263.38055555556</v>
      </c>
      <c r="I19" s="11">
        <v>4091.86572580645</v>
      </c>
      <c r="J19" s="11">
        <v>4223.5276666666696</v>
      </c>
      <c r="K19" s="11">
        <v>4541.1198924731198</v>
      </c>
      <c r="L19" s="11">
        <v>4434.3389784946303</v>
      </c>
      <c r="M19" s="11">
        <v>3869.40625</v>
      </c>
      <c r="N19" s="11">
        <v>4621.8855159817404</v>
      </c>
    </row>
    <row r="20" spans="1:16" x14ac:dyDescent="0.25">
      <c r="A20" t="s">
        <v>317</v>
      </c>
      <c r="B20" s="11">
        <v>120.59408602150501</v>
      </c>
      <c r="C20" s="11">
        <v>148.68654646324501</v>
      </c>
      <c r="D20" s="11">
        <v>167.42876344086</v>
      </c>
      <c r="E20" s="11">
        <v>170.383064516129</v>
      </c>
      <c r="F20" s="11">
        <v>181.72767857142901</v>
      </c>
      <c r="G20" s="11">
        <v>152.51547779273201</v>
      </c>
      <c r="H20" s="11">
        <v>126.27500000000001</v>
      </c>
      <c r="I20" s="11">
        <v>111.18279569892501</v>
      </c>
      <c r="J20" s="11">
        <v>110.48055555555599</v>
      </c>
      <c r="K20" s="11">
        <v>130.08064516128999</v>
      </c>
      <c r="L20" s="11">
        <v>125.73965053763401</v>
      </c>
      <c r="M20" s="11">
        <v>101.305555555556</v>
      </c>
      <c r="N20" s="11">
        <v>137.003573059361</v>
      </c>
    </row>
    <row r="21" spans="1:16" x14ac:dyDescent="0.25">
      <c r="A21" t="s">
        <v>318</v>
      </c>
      <c r="B21" s="11">
        <v>656.51236002419296</v>
      </c>
      <c r="C21" s="11">
        <v>865.979483658807</v>
      </c>
      <c r="D21" s="11">
        <v>959.14257567069899</v>
      </c>
      <c r="E21" s="11">
        <v>1005.47311820968</v>
      </c>
      <c r="F21" s="11">
        <v>867.48218164583295</v>
      </c>
      <c r="G21" s="11">
        <v>874.75315892597598</v>
      </c>
      <c r="H21" s="11">
        <v>725.10148990555695</v>
      </c>
      <c r="I21" s="11">
        <v>786.82318369220502</v>
      </c>
      <c r="J21" s="11">
        <v>895.09340166388802</v>
      </c>
      <c r="K21" s="11">
        <v>795.787379548388</v>
      </c>
      <c r="L21" s="11">
        <v>817.19565265322603</v>
      </c>
      <c r="M21" s="11">
        <v>657.13518990138903</v>
      </c>
      <c r="N21" s="11">
        <v>825.62940482363001</v>
      </c>
    </row>
    <row r="22" spans="1:16" x14ac:dyDescent="0.25">
      <c r="A22" t="s">
        <v>319</v>
      </c>
      <c r="B22" s="11">
        <v>1096.94220430108</v>
      </c>
      <c r="C22" s="11">
        <v>1492.4355062413299</v>
      </c>
      <c r="D22" s="11">
        <v>1582.6653225806499</v>
      </c>
      <c r="E22" s="11">
        <v>1661.30779569892</v>
      </c>
      <c r="F22" s="11">
        <v>1572.24404761905</v>
      </c>
      <c r="G22" s="11">
        <v>1489.5397039031</v>
      </c>
      <c r="H22" s="11">
        <v>1027.5222222222201</v>
      </c>
      <c r="I22" s="11">
        <v>696.51612903225805</v>
      </c>
      <c r="J22" s="11">
        <v>576.93611111111102</v>
      </c>
      <c r="K22" s="11">
        <v>934.16935483870998</v>
      </c>
      <c r="L22" s="11">
        <v>972.05913978494596</v>
      </c>
      <c r="M22" s="11">
        <v>1205.4777777777799</v>
      </c>
      <c r="N22" s="11">
        <v>1190.4747716894999</v>
      </c>
    </row>
    <row r="23" spans="1:16" x14ac:dyDescent="0.25">
      <c r="A23" t="s">
        <v>320</v>
      </c>
      <c r="B23" s="11">
        <v>11</v>
      </c>
      <c r="C23" s="11">
        <v>11</v>
      </c>
      <c r="D23" s="11">
        <v>11</v>
      </c>
      <c r="E23" s="11">
        <v>11</v>
      </c>
      <c r="F23" s="11">
        <v>11</v>
      </c>
      <c r="G23" s="11">
        <v>11</v>
      </c>
      <c r="H23" s="11">
        <v>11</v>
      </c>
      <c r="I23" s="11">
        <v>11</v>
      </c>
      <c r="J23" s="11">
        <v>11</v>
      </c>
      <c r="K23" s="11">
        <v>11</v>
      </c>
      <c r="L23" s="11">
        <v>11</v>
      </c>
      <c r="M23" s="11">
        <v>11</v>
      </c>
      <c r="N23" s="11">
        <v>11</v>
      </c>
    </row>
    <row r="24" spans="1:16" x14ac:dyDescent="0.25">
      <c r="A24" t="s">
        <v>322</v>
      </c>
      <c r="B24" s="11">
        <v>305</v>
      </c>
      <c r="C24" s="11">
        <v>305</v>
      </c>
      <c r="D24" s="11">
        <v>305</v>
      </c>
      <c r="E24" s="11">
        <v>305</v>
      </c>
      <c r="F24" s="11">
        <v>305</v>
      </c>
      <c r="G24" s="11">
        <v>305</v>
      </c>
      <c r="H24" s="11">
        <v>305</v>
      </c>
      <c r="I24" s="11">
        <v>305</v>
      </c>
      <c r="J24" s="11">
        <v>305</v>
      </c>
      <c r="K24" s="11">
        <v>305</v>
      </c>
      <c r="L24" s="11">
        <v>305</v>
      </c>
      <c r="M24" s="11">
        <v>305</v>
      </c>
      <c r="N24" s="11">
        <v>305</v>
      </c>
    </row>
    <row r="25" spans="1:16" x14ac:dyDescent="0.25">
      <c r="A25" t="s">
        <v>323</v>
      </c>
      <c r="B25" s="11">
        <v>0</v>
      </c>
      <c r="C25" s="11">
        <v>0</v>
      </c>
      <c r="D25" s="11">
        <v>0</v>
      </c>
      <c r="E25" s="11">
        <v>0</v>
      </c>
      <c r="F25" s="11">
        <v>0</v>
      </c>
      <c r="G25" s="11">
        <v>0</v>
      </c>
      <c r="H25" s="11">
        <v>0</v>
      </c>
      <c r="I25" s="11">
        <v>0</v>
      </c>
      <c r="J25" s="11">
        <v>0</v>
      </c>
      <c r="K25" s="11">
        <v>20</v>
      </c>
      <c r="L25" s="11">
        <v>127.20026881720401</v>
      </c>
      <c r="M25" s="11">
        <v>0</v>
      </c>
      <c r="N25" s="11">
        <v>12.501940639269399</v>
      </c>
    </row>
    <row r="26" spans="1:16" x14ac:dyDescent="0.25">
      <c r="A26" t="s">
        <v>324</v>
      </c>
      <c r="B26" s="11">
        <v>133.23467741935499</v>
      </c>
      <c r="C26" s="11">
        <v>3.7885020804438301</v>
      </c>
      <c r="D26" s="11">
        <v>3.7248924731182802</v>
      </c>
      <c r="E26" s="11">
        <v>8.8002822580645006</v>
      </c>
      <c r="F26" s="11">
        <v>13.324375</v>
      </c>
      <c r="G26" s="11">
        <v>56.898761776581402</v>
      </c>
      <c r="H26" s="11">
        <v>254.616555555556</v>
      </c>
      <c r="I26" s="11">
        <v>345.20967741935499</v>
      </c>
      <c r="J26" s="11">
        <v>381.87638888888898</v>
      </c>
      <c r="K26" s="11">
        <v>443.58333333333297</v>
      </c>
      <c r="L26" s="11">
        <v>346.29435483870998</v>
      </c>
      <c r="M26" s="11">
        <v>303.92222222222199</v>
      </c>
      <c r="N26" s="11">
        <v>192.23864383561599</v>
      </c>
    </row>
    <row r="27" spans="1:16" x14ac:dyDescent="0.25">
      <c r="A27" t="s">
        <v>325</v>
      </c>
      <c r="B27" s="11">
        <v>9.4368279569892497</v>
      </c>
      <c r="C27" s="11">
        <v>9.4368932038834892</v>
      </c>
      <c r="D27" s="11">
        <v>9.4368279569892497</v>
      </c>
      <c r="E27" s="11">
        <v>9.4368279569892497</v>
      </c>
      <c r="F27" s="11">
        <v>9.4375</v>
      </c>
      <c r="G27" s="11">
        <v>9.4374158815612397</v>
      </c>
      <c r="H27" s="11">
        <v>9.43611111111111</v>
      </c>
      <c r="I27" s="11">
        <v>9.4368279569892497</v>
      </c>
      <c r="J27" s="11">
        <v>9.4375</v>
      </c>
      <c r="K27" s="11">
        <v>9.4368279569892497</v>
      </c>
      <c r="L27" s="11">
        <v>9.4368279569892497</v>
      </c>
      <c r="M27" s="11">
        <v>9.4375</v>
      </c>
      <c r="N27" s="11">
        <v>9.4369863013698598</v>
      </c>
    </row>
    <row r="28" spans="1:16" x14ac:dyDescent="0.25">
      <c r="A28" t="s">
        <v>326</v>
      </c>
      <c r="B28" s="11">
        <v>0</v>
      </c>
      <c r="C28" s="11">
        <v>3.7379750346740601</v>
      </c>
      <c r="D28" s="11">
        <v>3.9232392473118298</v>
      </c>
      <c r="E28" s="11">
        <v>3.7726881720430101</v>
      </c>
      <c r="F28" s="11">
        <v>4.0102827380952402</v>
      </c>
      <c r="G28" s="11">
        <v>0</v>
      </c>
      <c r="H28" s="11">
        <v>0</v>
      </c>
      <c r="I28" s="11">
        <v>0</v>
      </c>
      <c r="J28" s="11">
        <v>0</v>
      </c>
      <c r="K28" s="11">
        <v>0</v>
      </c>
      <c r="L28" s="11">
        <v>0</v>
      </c>
      <c r="M28" s="11">
        <v>0</v>
      </c>
      <c r="N28" s="11">
        <v>1.26892237442922</v>
      </c>
    </row>
    <row r="29" spans="1:16" x14ac:dyDescent="0.25">
      <c r="A29" t="s">
        <v>327</v>
      </c>
      <c r="B29" s="11">
        <v>0</v>
      </c>
      <c r="C29" s="11">
        <v>0</v>
      </c>
      <c r="D29" s="11">
        <v>0</v>
      </c>
      <c r="E29" s="11">
        <v>0</v>
      </c>
      <c r="F29" s="11">
        <v>0</v>
      </c>
      <c r="G29" s="11">
        <v>0</v>
      </c>
      <c r="H29" s="11">
        <v>0</v>
      </c>
      <c r="I29" s="11">
        <v>0</v>
      </c>
      <c r="J29" s="11">
        <v>0</v>
      </c>
      <c r="K29" s="11">
        <v>0</v>
      </c>
      <c r="L29" s="11">
        <v>0</v>
      </c>
      <c r="M29" s="11">
        <v>0</v>
      </c>
      <c r="N29" s="11">
        <v>0</v>
      </c>
    </row>
    <row r="30" spans="1:16" x14ac:dyDescent="0.25">
      <c r="A30" t="s">
        <v>328</v>
      </c>
      <c r="B30" s="11">
        <v>0</v>
      </c>
      <c r="C30" s="11">
        <v>0</v>
      </c>
      <c r="D30" s="11">
        <v>0</v>
      </c>
      <c r="E30" s="11">
        <v>0</v>
      </c>
      <c r="F30" s="11">
        <v>0</v>
      </c>
      <c r="G30" s="11">
        <v>0</v>
      </c>
      <c r="H30" s="11">
        <v>0</v>
      </c>
      <c r="I30" s="11">
        <v>0</v>
      </c>
      <c r="J30" s="11">
        <v>0</v>
      </c>
      <c r="K30" s="11">
        <v>0</v>
      </c>
      <c r="L30" s="11">
        <v>0</v>
      </c>
      <c r="M30" s="11">
        <v>0</v>
      </c>
      <c r="N30" s="11">
        <v>0</v>
      </c>
      <c r="P30" s="11"/>
    </row>
    <row r="31" spans="1:16" x14ac:dyDescent="0.25">
      <c r="A31" t="s">
        <v>329</v>
      </c>
      <c r="B31" s="11">
        <v>578.10620967741897</v>
      </c>
      <c r="C31" s="11">
        <v>578.84366158113698</v>
      </c>
      <c r="D31" s="11">
        <v>577.86588709677403</v>
      </c>
      <c r="E31" s="11">
        <v>578.53602150537597</v>
      </c>
      <c r="F31" s="11">
        <v>579.51592261904705</v>
      </c>
      <c r="G31" s="11">
        <v>579.29905787348503</v>
      </c>
      <c r="H31" s="11">
        <v>578.72277777777799</v>
      </c>
      <c r="I31" s="11">
        <v>579.81720430107498</v>
      </c>
      <c r="J31" s="11">
        <v>580.65244444444397</v>
      </c>
      <c r="K31" s="11">
        <v>580.67069892473103</v>
      </c>
      <c r="L31" s="11">
        <v>580.66532258064501</v>
      </c>
      <c r="M31" s="11">
        <v>577.54755555555596</v>
      </c>
      <c r="N31" s="11">
        <v>579.18682876712296</v>
      </c>
    </row>
    <row r="32" spans="1:16" x14ac:dyDescent="0.25">
      <c r="A32" s="10" t="s">
        <v>330</v>
      </c>
      <c r="B32" s="14">
        <v>7002.4748869059104</v>
      </c>
      <c r="C32" s="14">
        <v>8110.5873477364803</v>
      </c>
      <c r="D32" s="14">
        <v>9291.3756805094108</v>
      </c>
      <c r="E32" s="14">
        <v>9423.0151746612901</v>
      </c>
      <c r="F32" s="14">
        <v>8822.5772560505993</v>
      </c>
      <c r="G32" s="14">
        <v>8244.3275600026991</v>
      </c>
      <c r="H32" s="14">
        <v>7316.03526768334</v>
      </c>
      <c r="I32" s="14">
        <v>6950.25611379973</v>
      </c>
      <c r="J32" s="14">
        <v>7107.4082349972296</v>
      </c>
      <c r="K32" s="14">
        <v>7798.8669494408696</v>
      </c>
      <c r="L32" s="14">
        <v>7760.4758945887097</v>
      </c>
      <c r="M32" s="14">
        <v>7047.66399545694</v>
      </c>
      <c r="N32" s="14">
        <v>7904.3068386135901</v>
      </c>
    </row>
    <row r="33" spans="1:14" x14ac:dyDescent="0.25">
      <c r="A33" s="8" t="s">
        <v>331</v>
      </c>
      <c r="B33" s="9">
        <v>-607.13600550544504</v>
      </c>
      <c r="C33" s="9">
        <v>-31.954851916318201</v>
      </c>
      <c r="D33" s="9">
        <v>-373.65822289760399</v>
      </c>
      <c r="E33" s="9">
        <v>-86.463487897546401</v>
      </c>
      <c r="F33" s="9">
        <v>-689.69148509123897</v>
      </c>
      <c r="G33" s="9">
        <v>-43.634127279438999</v>
      </c>
      <c r="H33" s="9">
        <v>-208.36332920475499</v>
      </c>
      <c r="I33" s="9">
        <v>709.92677410731505</v>
      </c>
      <c r="J33" s="9">
        <v>1536.67693140251</v>
      </c>
      <c r="K33" s="9">
        <v>79.193302281936894</v>
      </c>
      <c r="L33" s="9">
        <v>304.91960791483001</v>
      </c>
      <c r="M33" s="9">
        <v>-512.69170957314896</v>
      </c>
      <c r="N33" s="9">
        <v>10.0732036646925</v>
      </c>
    </row>
    <row r="34" spans="1:14" x14ac:dyDescent="0.25">
      <c r="B34" s="15"/>
      <c r="C34" s="15"/>
      <c r="D34" s="15"/>
      <c r="E34" s="15"/>
      <c r="F34" s="15"/>
      <c r="G34" s="15"/>
      <c r="H34" s="15"/>
      <c r="I34" s="15"/>
      <c r="J34" s="15"/>
      <c r="K34" s="15"/>
      <c r="L34" s="15"/>
      <c r="M34" s="15"/>
      <c r="N34" s="15"/>
    </row>
    <row r="36" spans="1:14" x14ac:dyDescent="0.25">
      <c r="B36" s="16"/>
      <c r="C36" s="16"/>
      <c r="D36" s="16"/>
      <c r="E36" s="16"/>
      <c r="F36" s="16"/>
      <c r="G36" s="16"/>
      <c r="H36" s="16"/>
      <c r="I36" s="16"/>
      <c r="J36" s="16"/>
      <c r="K36" s="16"/>
      <c r="L36" s="16"/>
      <c r="M36" s="16"/>
      <c r="N36" s="16"/>
    </row>
    <row r="37" spans="1:14" x14ac:dyDescent="0.25">
      <c r="B37" s="7"/>
      <c r="C37" s="7"/>
      <c r="D37" s="7"/>
      <c r="E37" s="7"/>
      <c r="F37" s="7"/>
      <c r="G37" s="7"/>
      <c r="H37" s="7"/>
      <c r="I37" s="7"/>
      <c r="J37" s="7"/>
      <c r="K37" s="7"/>
      <c r="L37" s="7"/>
      <c r="M37" s="7"/>
      <c r="N37" s="7"/>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L13"/>
  <sheetViews>
    <sheetView workbookViewId="0">
      <selection activeCell="D17" sqref="D17"/>
    </sheetView>
  </sheetViews>
  <sheetFormatPr defaultColWidth="11.5703125" defaultRowHeight="15" outlineLevelCol="1" x14ac:dyDescent="0.25"/>
  <cols>
    <col min="1" max="1" width="10.140625" customWidth="1" outlineLevel="1"/>
    <col min="2" max="2" width="15.5703125" customWidth="1" outlineLevel="1"/>
    <col min="3" max="3" width="18" customWidth="1" outlineLevel="1"/>
    <col min="4" max="4" width="11.42578125" customWidth="1" outlineLevel="1"/>
    <col min="5" max="5" width="13.42578125" customWidth="1" outlineLevel="1"/>
    <col min="6" max="6" width="16.140625" customWidth="1" outlineLevel="1"/>
    <col min="7" max="7" width="19.7109375" customWidth="1" outlineLevel="1"/>
    <col min="8" max="9" width="15.42578125" customWidth="1" outlineLevel="1"/>
    <col min="10" max="10" width="8.85546875" customWidth="1" outlineLevel="1"/>
    <col min="12" max="12" width="14.7109375" customWidth="1" outlineLevel="1"/>
  </cols>
  <sheetData>
    <row r="1" spans="1:12" x14ac:dyDescent="0.25">
      <c r="A1" s="1" t="s">
        <v>275</v>
      </c>
      <c r="B1" s="1" t="s">
        <v>356</v>
      </c>
      <c r="C1" s="1" t="s">
        <v>357</v>
      </c>
      <c r="D1" s="1" t="s">
        <v>358</v>
      </c>
      <c r="E1" s="1" t="s">
        <v>359</v>
      </c>
      <c r="F1" s="1" t="s">
        <v>360</v>
      </c>
      <c r="G1" s="1" t="s">
        <v>311</v>
      </c>
      <c r="H1" s="1" t="s">
        <v>361</v>
      </c>
      <c r="I1" s="1" t="s">
        <v>362</v>
      </c>
      <c r="J1" s="1"/>
      <c r="K1" s="1"/>
      <c r="L1" s="1"/>
    </row>
    <row r="2" spans="1:12" x14ac:dyDescent="0.25">
      <c r="A2">
        <v>2026</v>
      </c>
      <c r="B2" s="17">
        <v>8447.1811182418605</v>
      </c>
      <c r="C2" s="17">
        <v>6618.0571429465799</v>
      </c>
      <c r="D2" s="17">
        <v>1829.1239752952799</v>
      </c>
      <c r="E2" s="17">
        <v>1563.5511584657499</v>
      </c>
      <c r="F2" s="17">
        <v>0</v>
      </c>
      <c r="G2" s="17">
        <v>61.009730593607301</v>
      </c>
      <c r="H2" s="17">
        <v>0.36163883203432501</v>
      </c>
      <c r="I2" s="17">
        <v>1563.9127972977799</v>
      </c>
      <c r="J2" s="25"/>
      <c r="K2" s="25"/>
      <c r="L2" s="17"/>
    </row>
    <row r="3" spans="1:12" x14ac:dyDescent="0.25">
      <c r="A3">
        <v>2027</v>
      </c>
      <c r="B3" s="17">
        <v>8511.6830980692102</v>
      </c>
      <c r="C3" s="17">
        <v>6635.6684951450998</v>
      </c>
      <c r="D3" s="17">
        <v>1876.01460292411</v>
      </c>
      <c r="E3" s="17">
        <v>1603.61105741399</v>
      </c>
      <c r="F3" s="17">
        <v>0</v>
      </c>
      <c r="G3" s="17">
        <v>61.009730593607301</v>
      </c>
      <c r="H3" s="17">
        <v>2.9768568726111502</v>
      </c>
      <c r="I3" s="17">
        <v>1606.5879142865999</v>
      </c>
      <c r="J3" s="25"/>
      <c r="K3" s="25"/>
    </row>
    <row r="4" spans="1:12" x14ac:dyDescent="0.25">
      <c r="B4" s="17"/>
      <c r="C4" s="17"/>
      <c r="D4" s="17"/>
      <c r="E4" s="17"/>
      <c r="F4" s="17"/>
      <c r="G4" s="17"/>
      <c r="H4" s="17"/>
      <c r="I4" s="17"/>
      <c r="J4" s="25"/>
      <c r="K4" s="25"/>
    </row>
    <row r="5" spans="1:12" x14ac:dyDescent="0.25">
      <c r="A5" s="20" t="s">
        <v>39</v>
      </c>
      <c r="B5" s="23"/>
      <c r="C5" s="23"/>
      <c r="D5" s="23"/>
      <c r="E5" s="23"/>
      <c r="F5" s="23"/>
      <c r="G5" s="23"/>
      <c r="H5" s="23"/>
      <c r="I5" s="24"/>
      <c r="J5" s="25"/>
      <c r="K5" s="25"/>
      <c r="L5" s="17"/>
    </row>
    <row r="6" spans="1:12" x14ac:dyDescent="0.25">
      <c r="A6" t="s">
        <v>21</v>
      </c>
      <c r="B6" s="18" t="s">
        <v>23</v>
      </c>
      <c r="C6" s="17" t="s">
        <v>24</v>
      </c>
      <c r="D6" s="17" t="s">
        <v>25</v>
      </c>
      <c r="E6" s="17" t="s">
        <v>26</v>
      </c>
      <c r="F6" s="17" t="s">
        <v>27</v>
      </c>
      <c r="G6" s="17" t="s">
        <v>19</v>
      </c>
      <c r="H6" s="17" t="s">
        <v>224</v>
      </c>
      <c r="I6" s="17" t="s">
        <v>29</v>
      </c>
      <c r="J6" s="25"/>
      <c r="K6" s="25"/>
    </row>
    <row r="7" spans="1:12" x14ac:dyDescent="0.25">
      <c r="A7">
        <v>2024</v>
      </c>
      <c r="B7" s="17">
        <v>8626.5701377719906</v>
      </c>
      <c r="C7" s="17">
        <v>6645.2091524501502</v>
      </c>
      <c r="D7" s="17">
        <v>1981.36098532185</v>
      </c>
      <c r="E7" s="17">
        <v>1540.2412624001499</v>
      </c>
      <c r="F7" s="17">
        <v>0</v>
      </c>
      <c r="G7" s="17">
        <v>61.129824681238603</v>
      </c>
      <c r="H7" s="17">
        <v>-32.8579241875942</v>
      </c>
      <c r="I7" s="17">
        <v>1507.3833382125499</v>
      </c>
      <c r="J7" s="25"/>
      <c r="K7" s="25"/>
    </row>
    <row r="8" spans="1:12" x14ac:dyDescent="0.25">
      <c r="A8">
        <v>2025</v>
      </c>
      <c r="B8" s="17">
        <v>8653.9277569779497</v>
      </c>
      <c r="C8" s="17">
        <v>6703.15178649678</v>
      </c>
      <c r="D8" s="17">
        <v>1950.7759704811699</v>
      </c>
      <c r="E8" s="17">
        <v>1516.44995413178</v>
      </c>
      <c r="F8" s="17">
        <v>0</v>
      </c>
      <c r="G8" s="17">
        <v>61.009730593607301</v>
      </c>
      <c r="H8" s="17">
        <v>-23.0539504440987</v>
      </c>
      <c r="I8" s="17">
        <v>1493.3960036876899</v>
      </c>
      <c r="J8" s="25"/>
      <c r="K8" s="25"/>
    </row>
    <row r="9" spans="1:12" x14ac:dyDescent="0.25">
      <c r="B9" s="17"/>
      <c r="C9" s="17"/>
      <c r="D9" s="17"/>
      <c r="E9" s="17"/>
      <c r="F9" s="17"/>
      <c r="G9" s="17"/>
      <c r="H9" s="17"/>
      <c r="I9" s="17"/>
      <c r="J9" s="25"/>
      <c r="K9" s="25"/>
    </row>
    <row r="10" spans="1:12" x14ac:dyDescent="0.25">
      <c r="A10" s="19" t="s">
        <v>40</v>
      </c>
      <c r="B10" s="21"/>
      <c r="C10" s="21"/>
      <c r="D10" s="21"/>
      <c r="E10" s="21"/>
      <c r="F10" s="21"/>
      <c r="G10" s="21"/>
      <c r="H10" s="21"/>
      <c r="I10" s="22"/>
      <c r="J10" s="25"/>
      <c r="K10" s="25"/>
    </row>
    <row r="11" spans="1:12" x14ac:dyDescent="0.25">
      <c r="A11" t="s">
        <v>21</v>
      </c>
      <c r="B11" s="18" t="s">
        <v>23</v>
      </c>
      <c r="C11" s="17" t="s">
        <v>24</v>
      </c>
      <c r="D11" s="17" t="s">
        <v>25</v>
      </c>
      <c r="E11" s="17" t="s">
        <v>26</v>
      </c>
      <c r="F11" s="17" t="s">
        <v>27</v>
      </c>
      <c r="G11" s="17" t="s">
        <v>19</v>
      </c>
      <c r="H11" s="17" t="s">
        <v>28</v>
      </c>
      <c r="I11" s="17" t="s">
        <v>29</v>
      </c>
      <c r="J11" s="25"/>
      <c r="K11" s="25"/>
    </row>
    <row r="12" spans="1:12" x14ac:dyDescent="0.25">
      <c r="A12" s="1" t="s">
        <v>41</v>
      </c>
      <c r="B12" s="17">
        <f>B2-B7</f>
        <v>-179.3890195301301</v>
      </c>
      <c r="C12" s="17">
        <f t="shared" ref="C12:I12" si="0">C2-C7</f>
        <v>-27.152009503570298</v>
      </c>
      <c r="D12" s="17">
        <f t="shared" si="0"/>
        <v>-152.23701002657003</v>
      </c>
      <c r="E12" s="17">
        <f t="shared" si="0"/>
        <v>23.309896065600014</v>
      </c>
      <c r="F12" s="17">
        <f t="shared" si="0"/>
        <v>0</v>
      </c>
      <c r="G12" s="17">
        <f t="shared" si="0"/>
        <v>-0.12009408763130125</v>
      </c>
      <c r="H12" s="17">
        <f t="shared" si="0"/>
        <v>33.219563019628524</v>
      </c>
      <c r="I12" s="17">
        <f t="shared" si="0"/>
        <v>56.529459085229973</v>
      </c>
      <c r="J12" s="25"/>
      <c r="K12" s="25"/>
    </row>
    <row r="13" spans="1:12" x14ac:dyDescent="0.25">
      <c r="A13" s="1" t="s">
        <v>42</v>
      </c>
      <c r="B13" s="17">
        <f>B3-B8</f>
        <v>-142.24465890873944</v>
      </c>
      <c r="C13" s="17">
        <f t="shared" ref="C13:I13" si="1">C3-C8</f>
        <v>-67.483291351680236</v>
      </c>
      <c r="D13" s="17">
        <f t="shared" si="1"/>
        <v>-74.761367557059884</v>
      </c>
      <c r="E13" s="17">
        <f t="shared" si="1"/>
        <v>87.161103282209979</v>
      </c>
      <c r="F13" s="17">
        <f t="shared" si="1"/>
        <v>0</v>
      </c>
      <c r="G13" s="17">
        <f t="shared" si="1"/>
        <v>0</v>
      </c>
      <c r="H13" s="17">
        <f t="shared" si="1"/>
        <v>26.030807316709851</v>
      </c>
      <c r="I13" s="17">
        <f t="shared" si="1"/>
        <v>113.19191059891</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workbookViewId="0">
      <selection activeCell="F21" sqref="F21"/>
    </sheetView>
  </sheetViews>
  <sheetFormatPr defaultColWidth="11.5703125" defaultRowHeight="15" outlineLevelCol="1" x14ac:dyDescent="0.25"/>
  <cols>
    <col min="1" max="1" width="30.85546875" customWidth="1" outlineLevel="1"/>
  </cols>
  <sheetData>
    <row r="1" spans="1:12" x14ac:dyDescent="0.25">
      <c r="A1" s="1" t="s">
        <v>277</v>
      </c>
      <c r="B1" s="1" t="s">
        <v>354</v>
      </c>
      <c r="C1" s="1" t="s">
        <v>355</v>
      </c>
      <c r="D1" s="1"/>
      <c r="E1" s="1"/>
      <c r="F1" s="1"/>
      <c r="G1" s="1"/>
      <c r="H1" s="1"/>
      <c r="I1" s="1"/>
      <c r="J1" s="1"/>
      <c r="K1" s="1"/>
      <c r="L1" s="1"/>
    </row>
    <row r="2" spans="1:12" x14ac:dyDescent="0.25">
      <c r="A2" t="s">
        <v>299</v>
      </c>
      <c r="B2" s="11">
        <v>8385.2991321438694</v>
      </c>
      <c r="C2" s="11">
        <v>8434.8764468345398</v>
      </c>
      <c r="D2" s="11"/>
      <c r="E2" s="11"/>
      <c r="F2" s="11"/>
      <c r="G2" s="11"/>
      <c r="H2" s="11"/>
      <c r="I2" s="11"/>
      <c r="J2" s="11"/>
      <c r="K2" s="11"/>
      <c r="L2" s="11"/>
    </row>
    <row r="3" spans="1:12" x14ac:dyDescent="0.25">
      <c r="A3" t="s">
        <v>300</v>
      </c>
      <c r="B3" s="11">
        <v>21.3682204966629</v>
      </c>
      <c r="C3" s="11">
        <v>21.1594636395814</v>
      </c>
      <c r="D3" s="11"/>
      <c r="E3" s="11"/>
      <c r="F3" s="11"/>
      <c r="G3" s="11"/>
      <c r="H3" s="11"/>
      <c r="I3" s="11"/>
      <c r="J3" s="11"/>
      <c r="K3" s="11"/>
      <c r="L3" s="11"/>
    </row>
    <row r="4" spans="1:12" x14ac:dyDescent="0.25">
      <c r="A4" t="s">
        <v>301</v>
      </c>
      <c r="B4" s="11">
        <v>40.513765601337703</v>
      </c>
      <c r="C4" s="11">
        <v>55.647187595069703</v>
      </c>
      <c r="D4" s="11"/>
      <c r="E4" s="11"/>
      <c r="F4" s="11"/>
      <c r="G4" s="11"/>
      <c r="H4" s="11"/>
      <c r="I4" s="11"/>
      <c r="J4" s="11"/>
      <c r="K4" s="11"/>
      <c r="L4" s="11"/>
    </row>
    <row r="5" spans="1:12" x14ac:dyDescent="0.25">
      <c r="A5" t="s">
        <v>302</v>
      </c>
      <c r="B5" s="11">
        <v>1116</v>
      </c>
      <c r="C5" s="11">
        <v>993.69863013698603</v>
      </c>
      <c r="D5" s="11"/>
      <c r="E5" s="11"/>
      <c r="F5" s="11"/>
      <c r="G5" s="11"/>
      <c r="H5" s="11"/>
      <c r="I5" s="11"/>
      <c r="J5" s="11"/>
      <c r="K5" s="11"/>
      <c r="L5" s="11"/>
    </row>
    <row r="6" spans="1:12" x14ac:dyDescent="0.25">
      <c r="A6" t="s">
        <v>303</v>
      </c>
      <c r="B6" s="11">
        <v>33.003346205023</v>
      </c>
      <c r="C6" s="11">
        <v>16.5946052803654</v>
      </c>
      <c r="D6" s="11"/>
      <c r="E6" s="11"/>
      <c r="F6" s="11"/>
      <c r="G6" s="11"/>
      <c r="H6" s="11"/>
      <c r="I6" s="11"/>
      <c r="J6" s="11"/>
      <c r="K6" s="11"/>
      <c r="L6" s="11"/>
    </row>
    <row r="7" spans="1:12" x14ac:dyDescent="0.25">
      <c r="A7" t="s">
        <v>304</v>
      </c>
      <c r="B7" s="11">
        <v>0</v>
      </c>
      <c r="C7" s="11">
        <v>0</v>
      </c>
      <c r="D7" s="11"/>
      <c r="E7" s="11"/>
      <c r="F7" s="11"/>
      <c r="G7" s="11"/>
      <c r="H7" s="11"/>
      <c r="I7" s="11"/>
      <c r="J7" s="11"/>
      <c r="K7" s="11"/>
      <c r="L7" s="11"/>
    </row>
    <row r="8" spans="1:12" x14ac:dyDescent="0.25">
      <c r="A8" t="s">
        <v>305</v>
      </c>
      <c r="B8" s="11">
        <v>2.88148401826483</v>
      </c>
      <c r="C8" s="11">
        <v>2.88148401826483</v>
      </c>
      <c r="D8" s="11"/>
      <c r="E8" s="11"/>
      <c r="F8" s="11"/>
      <c r="G8" s="11"/>
      <c r="H8" s="11"/>
      <c r="I8" s="11"/>
      <c r="J8" s="11"/>
      <c r="K8" s="11"/>
      <c r="L8" s="11"/>
    </row>
    <row r="9" spans="1:12" x14ac:dyDescent="0.25">
      <c r="A9" t="s">
        <v>306</v>
      </c>
      <c r="B9" s="11">
        <v>1</v>
      </c>
      <c r="C9" s="11">
        <v>1</v>
      </c>
      <c r="D9" s="11"/>
      <c r="E9" s="11"/>
      <c r="F9" s="11"/>
      <c r="G9" s="11"/>
      <c r="H9" s="11"/>
      <c r="I9" s="11"/>
      <c r="J9" s="11"/>
      <c r="K9" s="11"/>
      <c r="L9" s="11"/>
    </row>
    <row r="10" spans="1:12" x14ac:dyDescent="0.25">
      <c r="A10" t="s">
        <v>307</v>
      </c>
      <c r="B10" s="11">
        <v>84.010844748858403</v>
      </c>
      <c r="C10" s="11">
        <v>83.984360730593593</v>
      </c>
      <c r="D10" s="11"/>
      <c r="E10" s="11"/>
      <c r="F10" s="11"/>
      <c r="G10" s="11"/>
      <c r="H10" s="11"/>
      <c r="I10" s="11"/>
      <c r="J10" s="11"/>
      <c r="K10" s="11"/>
      <c r="L10" s="11"/>
    </row>
    <row r="11" spans="1:12" x14ac:dyDescent="0.25">
      <c r="A11" t="s">
        <v>308</v>
      </c>
      <c r="B11" s="11">
        <v>0</v>
      </c>
      <c r="C11" s="11">
        <v>0</v>
      </c>
      <c r="D11" s="11"/>
      <c r="E11" s="11"/>
      <c r="F11" s="11"/>
      <c r="G11" s="11"/>
      <c r="H11" s="11"/>
      <c r="I11" s="11"/>
      <c r="J11" s="11"/>
      <c r="K11" s="11"/>
      <c r="L11" s="11"/>
    </row>
    <row r="12" spans="1:12" x14ac:dyDescent="0.25">
      <c r="A12" s="27" t="s">
        <v>309</v>
      </c>
      <c r="B12" s="26">
        <v>146.39511423314099</v>
      </c>
      <c r="C12" s="26">
        <v>348.22743028804098</v>
      </c>
      <c r="D12" s="26"/>
      <c r="E12" s="26"/>
      <c r="F12" s="26"/>
      <c r="G12" s="26"/>
      <c r="H12" s="26"/>
      <c r="I12" s="26"/>
      <c r="J12" s="26"/>
      <c r="K12" s="26"/>
      <c r="L12" s="26"/>
    </row>
    <row r="13" spans="1:12" x14ac:dyDescent="0.25">
      <c r="A13" t="s">
        <v>310</v>
      </c>
      <c r="B13" s="11">
        <v>17.808219178082499</v>
      </c>
      <c r="C13" s="11">
        <v>29.6802511415524</v>
      </c>
      <c r="D13" s="11"/>
      <c r="E13" s="11"/>
      <c r="F13" s="11"/>
      <c r="G13" s="11"/>
      <c r="H13" s="11"/>
      <c r="I13" s="11"/>
      <c r="J13" s="11"/>
      <c r="K13" s="11"/>
      <c r="L13" s="11"/>
    </row>
    <row r="14" spans="1:12" x14ac:dyDescent="0.25">
      <c r="A14" s="1" t="s">
        <v>311</v>
      </c>
      <c r="B14" s="11">
        <v>62.968036529680397</v>
      </c>
      <c r="C14" s="11">
        <v>62.968036529680397</v>
      </c>
      <c r="D14" s="11"/>
      <c r="E14" s="11"/>
      <c r="F14" s="11"/>
      <c r="G14" s="11"/>
      <c r="H14" s="11"/>
      <c r="I14" s="11"/>
      <c r="J14" s="11"/>
      <c r="K14" s="11"/>
      <c r="L14" s="11"/>
    </row>
    <row r="15" spans="1:12" x14ac:dyDescent="0.25">
      <c r="A15" t="s">
        <v>312</v>
      </c>
      <c r="B15" s="11">
        <v>9911.2481631549108</v>
      </c>
      <c r="C15" s="11">
        <v>10050.717896194699</v>
      </c>
      <c r="D15" s="11"/>
      <c r="E15" s="11"/>
      <c r="F15" s="11"/>
      <c r="G15" s="11"/>
      <c r="H15" s="11"/>
      <c r="I15" s="11"/>
      <c r="J15" s="11"/>
      <c r="K15" s="11"/>
      <c r="L15" s="11"/>
    </row>
    <row r="16" spans="1:12" x14ac:dyDescent="0.25">
      <c r="A16" t="s">
        <v>313</v>
      </c>
      <c r="B16" s="11">
        <v>-309.56923180036199</v>
      </c>
      <c r="C16" s="11">
        <v>-313.92114594470303</v>
      </c>
      <c r="D16" s="11"/>
      <c r="E16" s="11"/>
      <c r="F16" s="11"/>
      <c r="G16" s="11"/>
      <c r="H16" s="11"/>
      <c r="I16" s="11"/>
      <c r="J16" s="11"/>
      <c r="K16" s="11"/>
      <c r="L16" s="11"/>
    </row>
    <row r="17" spans="1:12" x14ac:dyDescent="0.25">
      <c r="A17" t="s">
        <v>314</v>
      </c>
      <c r="B17" s="11">
        <v>-2.0225949088242099</v>
      </c>
      <c r="C17" s="11">
        <v>-2.0225949088242001</v>
      </c>
      <c r="D17" s="11"/>
      <c r="E17" s="11"/>
      <c r="F17" s="11"/>
      <c r="G17" s="11"/>
      <c r="H17" s="11"/>
      <c r="I17" s="11"/>
      <c r="J17" s="11"/>
      <c r="K17" s="11"/>
      <c r="L17" s="11"/>
    </row>
    <row r="18" spans="1:12" x14ac:dyDescent="0.25">
      <c r="A18" t="s">
        <v>315</v>
      </c>
      <c r="B18" s="11">
        <v>9599.6563364457306</v>
      </c>
      <c r="C18" s="11">
        <v>9734.7741553411706</v>
      </c>
      <c r="D18" s="11"/>
      <c r="E18" s="11"/>
      <c r="F18" s="11"/>
      <c r="G18" s="11"/>
      <c r="H18" s="11"/>
      <c r="I18" s="11"/>
      <c r="J18" s="11"/>
      <c r="K18" s="11"/>
      <c r="L18" s="11"/>
    </row>
    <row r="19" spans="1:12" x14ac:dyDescent="0.25">
      <c r="A19" t="s">
        <v>316</v>
      </c>
      <c r="B19" s="11">
        <v>4605.6247831049996</v>
      </c>
      <c r="C19" s="11">
        <v>4621.8855159817404</v>
      </c>
      <c r="D19" s="11"/>
      <c r="E19" s="11"/>
      <c r="F19" s="11"/>
      <c r="G19" s="11"/>
      <c r="H19" s="11"/>
      <c r="I19" s="11"/>
      <c r="J19" s="11"/>
      <c r="K19" s="11"/>
      <c r="L19" s="11"/>
    </row>
    <row r="20" spans="1:12" x14ac:dyDescent="0.25">
      <c r="A20" t="s">
        <v>317</v>
      </c>
      <c r="B20" s="11">
        <v>134.52617579908701</v>
      </c>
      <c r="C20" s="11">
        <v>137.003573059361</v>
      </c>
      <c r="D20" s="11"/>
      <c r="E20" s="11"/>
      <c r="F20" s="11"/>
      <c r="G20" s="11"/>
      <c r="H20" s="11"/>
      <c r="I20" s="11"/>
      <c r="J20" s="11"/>
      <c r="K20" s="11"/>
      <c r="L20" s="11"/>
    </row>
    <row r="21" spans="1:12" x14ac:dyDescent="0.25">
      <c r="A21" t="s">
        <v>318</v>
      </c>
      <c r="B21" s="11">
        <v>1047.8862948869801</v>
      </c>
      <c r="C21" s="11">
        <v>1039.4356035999199</v>
      </c>
      <c r="D21" s="11"/>
      <c r="E21" s="11"/>
      <c r="F21" s="11"/>
      <c r="G21" s="11"/>
      <c r="H21" s="11"/>
      <c r="I21" s="11"/>
      <c r="J21" s="11"/>
      <c r="K21" s="11"/>
      <c r="L21" s="11"/>
    </row>
    <row r="22" spans="1:12" x14ac:dyDescent="0.25">
      <c r="A22" t="s">
        <v>319</v>
      </c>
      <c r="B22" s="11">
        <v>1165.38070776256</v>
      </c>
      <c r="C22" s="11">
        <v>1190.4747716894999</v>
      </c>
      <c r="D22" s="11"/>
      <c r="E22" s="11"/>
      <c r="F22" s="11"/>
      <c r="G22" s="11"/>
      <c r="H22" s="11"/>
      <c r="I22" s="11"/>
      <c r="J22" s="11"/>
      <c r="K22" s="11"/>
      <c r="L22" s="11"/>
    </row>
    <row r="23" spans="1:12" x14ac:dyDescent="0.25">
      <c r="A23" t="s">
        <v>320</v>
      </c>
      <c r="B23" s="11">
        <v>11</v>
      </c>
      <c r="C23" s="11">
        <v>11</v>
      </c>
      <c r="D23" s="11"/>
      <c r="E23" s="11"/>
      <c r="F23" s="11"/>
      <c r="G23" s="11"/>
      <c r="H23" s="11"/>
      <c r="I23" s="11"/>
      <c r="J23" s="11"/>
      <c r="K23" s="11"/>
      <c r="L23" s="11"/>
    </row>
    <row r="24" spans="1:12" x14ac:dyDescent="0.25">
      <c r="A24" t="s">
        <v>321</v>
      </c>
      <c r="B24" s="11">
        <v>6.8082191780821901</v>
      </c>
      <c r="C24" s="11">
        <v>18.6802511415525</v>
      </c>
      <c r="D24" s="11"/>
      <c r="E24" s="11"/>
      <c r="F24" s="11"/>
      <c r="G24" s="11"/>
      <c r="H24" s="11"/>
      <c r="I24" s="11"/>
      <c r="J24" s="11"/>
      <c r="K24" s="11"/>
      <c r="L24" s="11"/>
    </row>
    <row r="25" spans="1:12" x14ac:dyDescent="0.25">
      <c r="A25" t="s">
        <v>322</v>
      </c>
      <c r="B25" s="11">
        <v>305</v>
      </c>
      <c r="C25" s="11">
        <v>305</v>
      </c>
      <c r="D25" s="11"/>
      <c r="E25" s="11"/>
      <c r="F25" s="11"/>
      <c r="G25" s="11"/>
      <c r="H25" s="11"/>
      <c r="I25" s="11"/>
      <c r="J25" s="11"/>
      <c r="K25" s="11"/>
      <c r="L25" s="11"/>
    </row>
    <row r="26" spans="1:12" x14ac:dyDescent="0.25">
      <c r="A26" t="s">
        <v>323</v>
      </c>
      <c r="B26" s="11">
        <v>12.4520547945205</v>
      </c>
      <c r="C26" s="11">
        <v>12.501940639269399</v>
      </c>
      <c r="D26" s="11"/>
      <c r="E26" s="11"/>
      <c r="F26" s="11"/>
      <c r="G26" s="11"/>
      <c r="H26" s="11"/>
      <c r="I26" s="11"/>
      <c r="J26" s="11"/>
      <c r="K26" s="11"/>
      <c r="L26" s="11"/>
    </row>
    <row r="27" spans="1:12" x14ac:dyDescent="0.25">
      <c r="A27" s="27" t="s">
        <v>324</v>
      </c>
      <c r="B27" s="26">
        <v>192.238530821918</v>
      </c>
      <c r="C27" s="26">
        <v>192.23864383561701</v>
      </c>
      <c r="D27" s="26"/>
      <c r="E27" s="26"/>
      <c r="F27" s="26"/>
      <c r="G27" s="26"/>
      <c r="H27" s="26"/>
      <c r="I27" s="26"/>
      <c r="J27" s="26"/>
      <c r="K27" s="26"/>
      <c r="L27" s="26"/>
    </row>
    <row r="28" spans="1:12" x14ac:dyDescent="0.25">
      <c r="A28" s="1" t="s">
        <v>325</v>
      </c>
      <c r="B28" s="11">
        <v>9.4369863013698598</v>
      </c>
      <c r="C28" s="11">
        <v>9.4369863013698598</v>
      </c>
      <c r="D28" s="11"/>
      <c r="E28" s="11"/>
      <c r="F28" s="11"/>
      <c r="G28" s="11"/>
      <c r="H28" s="11"/>
      <c r="I28" s="11"/>
      <c r="J28" s="11"/>
      <c r="K28" s="11"/>
      <c r="L28" s="11"/>
    </row>
    <row r="29" spans="1:12" x14ac:dyDescent="0.25">
      <c r="A29" t="s">
        <v>326</v>
      </c>
      <c r="B29" s="11">
        <v>1.2817089041095799</v>
      </c>
      <c r="C29" s="11">
        <v>1.26892237442922</v>
      </c>
      <c r="D29" s="11"/>
      <c r="E29" s="11"/>
      <c r="F29" s="11"/>
      <c r="G29" s="11"/>
      <c r="H29" s="11"/>
      <c r="I29" s="11"/>
      <c r="J29" s="11"/>
      <c r="K29" s="11"/>
      <c r="L29" s="11"/>
    </row>
    <row r="30" spans="1:12" x14ac:dyDescent="0.25">
      <c r="A30" s="27" t="s">
        <v>327</v>
      </c>
      <c r="B30" s="26">
        <v>0</v>
      </c>
      <c r="C30" s="26">
        <v>0</v>
      </c>
      <c r="D30" s="26"/>
      <c r="E30" s="26"/>
      <c r="F30" s="26"/>
      <c r="G30" s="26"/>
      <c r="H30" s="26"/>
      <c r="I30" s="26"/>
      <c r="J30" s="26"/>
      <c r="K30" s="26"/>
      <c r="L30" s="26"/>
    </row>
    <row r="31" spans="1:12" x14ac:dyDescent="0.25">
      <c r="A31" t="s">
        <v>328</v>
      </c>
      <c r="B31" s="11">
        <v>0</v>
      </c>
      <c r="C31" s="11">
        <v>0</v>
      </c>
      <c r="D31" s="11"/>
      <c r="E31" s="11"/>
      <c r="F31" s="11"/>
      <c r="G31" s="11"/>
      <c r="H31" s="11"/>
      <c r="I31" s="11"/>
      <c r="J31" s="11"/>
      <c r="K31" s="11"/>
      <c r="L31" s="11"/>
    </row>
    <row r="32" spans="1:12" x14ac:dyDescent="0.25">
      <c r="A32" s="11" t="s">
        <v>329</v>
      </c>
      <c r="B32" s="11">
        <v>533.66415753424803</v>
      </c>
      <c r="C32" s="11">
        <v>579.18682876712296</v>
      </c>
      <c r="D32" s="11"/>
      <c r="E32" s="11"/>
      <c r="F32" s="11"/>
      <c r="G32" s="11"/>
      <c r="H32" s="11"/>
      <c r="I32" s="11"/>
    </row>
    <row r="33" spans="1:3" x14ac:dyDescent="0.25">
      <c r="A33" t="s">
        <v>330</v>
      </c>
      <c r="B33" s="11">
        <v>8025.2996190878803</v>
      </c>
      <c r="C33">
        <v>8118.1130373898804</v>
      </c>
    </row>
    <row r="34" spans="1:3" x14ac:dyDescent="0.25">
      <c r="A34" s="1" t="s">
        <v>331</v>
      </c>
      <c r="B34">
        <v>1574.3567173578299</v>
      </c>
      <c r="C34">
        <v>1616.6611179513</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A108"/>
  <sheetViews>
    <sheetView workbookViewId="0">
      <selection activeCell="A108" sqref="A72:N108"/>
    </sheetView>
  </sheetViews>
  <sheetFormatPr defaultColWidth="11.5703125" defaultRowHeight="15" outlineLevelCol="1" x14ac:dyDescent="0.25"/>
  <cols>
    <col min="1" max="1" width="40.5703125" customWidth="1" outlineLevel="1"/>
    <col min="2" max="13" width="10.28515625" customWidth="1" outlineLevel="1"/>
    <col min="14" max="14" width="7" customWidth="1" outlineLevel="1"/>
  </cols>
  <sheetData>
    <row r="1" spans="1:28" x14ac:dyDescent="0.25">
      <c r="A1" s="1" t="s">
        <v>277</v>
      </c>
      <c r="B1" s="1" t="s">
        <v>259</v>
      </c>
      <c r="C1" s="1" t="s">
        <v>260</v>
      </c>
      <c r="D1" s="1" t="s">
        <v>261</v>
      </c>
      <c r="E1" s="1" t="s">
        <v>262</v>
      </c>
      <c r="F1" s="1" t="s">
        <v>263</v>
      </c>
      <c r="G1" s="1" t="s">
        <v>264</v>
      </c>
      <c r="H1" s="1" t="s">
        <v>265</v>
      </c>
      <c r="I1" s="1" t="s">
        <v>266</v>
      </c>
      <c r="J1" s="1" t="s">
        <v>267</v>
      </c>
      <c r="K1" s="1" t="s">
        <v>268</v>
      </c>
      <c r="L1" s="1" t="s">
        <v>269</v>
      </c>
      <c r="M1" s="1" t="s">
        <v>270</v>
      </c>
      <c r="N1" s="1" t="s">
        <v>271</v>
      </c>
    </row>
    <row r="2" spans="1:28" x14ac:dyDescent="0.25">
      <c r="A2" t="s">
        <v>299</v>
      </c>
      <c r="B2" s="11">
        <v>5291.0230975104096</v>
      </c>
      <c r="C2" s="11">
        <v>7431.2533808815197</v>
      </c>
      <c r="D2" s="11">
        <v>9362.1389837260394</v>
      </c>
      <c r="E2" s="11">
        <v>10348.9431940298</v>
      </c>
      <c r="F2" s="11">
        <v>9854.9568635111009</v>
      </c>
      <c r="G2" s="11">
        <v>9155.0108922711606</v>
      </c>
      <c r="H2" s="11">
        <v>7700.7463127430801</v>
      </c>
      <c r="I2" s="11">
        <v>8656.7029312913401</v>
      </c>
      <c r="J2" s="11">
        <v>9862.2627997862801</v>
      </c>
      <c r="K2" s="11">
        <v>9221.1881674307806</v>
      </c>
      <c r="L2" s="11">
        <v>8086.7624251627603</v>
      </c>
      <c r="M2" s="11">
        <v>5705.4826349142304</v>
      </c>
      <c r="N2" s="11">
        <v>8385.2991321438694</v>
      </c>
    </row>
    <row r="3" spans="1:28" x14ac:dyDescent="0.25">
      <c r="A3" t="s">
        <v>300</v>
      </c>
      <c r="B3" s="11">
        <v>14.230873796281401</v>
      </c>
      <c r="C3" s="11">
        <v>19.5131958325012</v>
      </c>
      <c r="D3" s="11">
        <v>23.994018381182901</v>
      </c>
      <c r="E3" s="11">
        <v>26.255317340501701</v>
      </c>
      <c r="F3" s="11">
        <v>25.1086761894842</v>
      </c>
      <c r="G3" s="11">
        <v>23.388253907627</v>
      </c>
      <c r="H3" s="11">
        <v>19.567981575092599</v>
      </c>
      <c r="I3" s="11">
        <v>21.5617838417113</v>
      </c>
      <c r="J3" s="11">
        <v>24.7772574594443</v>
      </c>
      <c r="K3" s="11">
        <v>23.050162317652401</v>
      </c>
      <c r="L3" s="11">
        <v>20.3236504603939</v>
      </c>
      <c r="M3" s="11">
        <v>14.794670043749999</v>
      </c>
      <c r="N3" s="11">
        <v>21.3682204966629</v>
      </c>
    </row>
    <row r="4" spans="1:28" x14ac:dyDescent="0.25">
      <c r="A4" t="s">
        <v>301</v>
      </c>
      <c r="B4" s="11">
        <v>1.4845519713678399</v>
      </c>
      <c r="C4" s="11">
        <v>5.3567683774064001</v>
      </c>
      <c r="D4" s="11">
        <v>27.4292786736751</v>
      </c>
      <c r="E4" s="11">
        <v>40.603127241499301</v>
      </c>
      <c r="F4" s="11">
        <v>50.786909722103601</v>
      </c>
      <c r="G4" s="11">
        <v>43.578281739358502</v>
      </c>
      <c r="H4" s="11">
        <v>36.805162036995398</v>
      </c>
      <c r="I4" s="11">
        <v>67.256276880389393</v>
      </c>
      <c r="J4" s="11">
        <v>120.842300927453</v>
      </c>
      <c r="K4" s="11">
        <v>81.524162187858295</v>
      </c>
      <c r="L4" s="11">
        <v>12.4788933690951</v>
      </c>
      <c r="M4" s="11">
        <v>-0.93450462966990799</v>
      </c>
      <c r="N4" s="11">
        <v>40.513765601337703</v>
      </c>
    </row>
    <row r="5" spans="1:28" x14ac:dyDescent="0.25">
      <c r="A5" t="s">
        <v>302</v>
      </c>
      <c r="B5" s="11">
        <v>1116</v>
      </c>
      <c r="C5" s="11">
        <v>1116</v>
      </c>
      <c r="D5" s="11">
        <v>1116</v>
      </c>
      <c r="E5" s="11">
        <v>1116</v>
      </c>
      <c r="F5" s="11">
        <v>1116</v>
      </c>
      <c r="G5" s="11">
        <v>1116</v>
      </c>
      <c r="H5" s="11">
        <v>1116</v>
      </c>
      <c r="I5" s="11">
        <v>1116</v>
      </c>
      <c r="J5" s="11">
        <v>1116</v>
      </c>
      <c r="K5" s="11">
        <v>1116</v>
      </c>
      <c r="L5" s="11">
        <v>1116</v>
      </c>
      <c r="M5" s="11">
        <v>1116</v>
      </c>
      <c r="N5" s="11">
        <v>1116</v>
      </c>
    </row>
    <row r="6" spans="1:28" x14ac:dyDescent="0.25">
      <c r="A6" t="s">
        <v>303</v>
      </c>
      <c r="B6" s="11">
        <v>25.2718879999995</v>
      </c>
      <c r="C6" s="11">
        <v>36.217104000001399</v>
      </c>
      <c r="D6" s="11">
        <v>27.6071880000008</v>
      </c>
      <c r="E6" s="11">
        <v>14.764123999999599</v>
      </c>
      <c r="F6" s="11">
        <v>24.427159999999599</v>
      </c>
      <c r="G6" s="11">
        <v>28.084251999998401</v>
      </c>
      <c r="H6" s="11">
        <v>46.246155999999999</v>
      </c>
      <c r="I6" s="11">
        <v>45.209659999998003</v>
      </c>
      <c r="J6" s="11">
        <v>44.699648000002199</v>
      </c>
      <c r="K6" s="11">
        <v>43.694152000002099</v>
      </c>
      <c r="L6" s="11">
        <v>28.3855687741945</v>
      </c>
      <c r="M6" s="11">
        <v>31.450431999999001</v>
      </c>
      <c r="N6" s="11">
        <v>33.003346205023</v>
      </c>
    </row>
    <row r="7" spans="1:28" x14ac:dyDescent="0.25">
      <c r="A7" t="s">
        <v>304</v>
      </c>
      <c r="B7" s="11">
        <v>0</v>
      </c>
      <c r="C7" s="11">
        <v>0</v>
      </c>
      <c r="D7" s="11">
        <v>0</v>
      </c>
      <c r="E7" s="11">
        <v>0</v>
      </c>
      <c r="F7" s="11">
        <v>0</v>
      </c>
      <c r="G7" s="11">
        <v>0</v>
      </c>
      <c r="H7" s="11">
        <v>0</v>
      </c>
      <c r="I7" s="11">
        <v>0</v>
      </c>
      <c r="J7" s="11">
        <v>0</v>
      </c>
      <c r="K7" s="11">
        <v>0</v>
      </c>
      <c r="L7" s="11">
        <v>0</v>
      </c>
      <c r="M7" s="11">
        <v>0</v>
      </c>
      <c r="N7" s="11">
        <v>0</v>
      </c>
      <c r="O7" t="s">
        <v>191</v>
      </c>
    </row>
    <row r="8" spans="1:28" x14ac:dyDescent="0.25">
      <c r="A8" t="s">
        <v>305</v>
      </c>
      <c r="B8" s="11">
        <v>2.6743548387097</v>
      </c>
      <c r="C8" s="11">
        <v>2.8366574202497801</v>
      </c>
      <c r="D8" s="11">
        <v>3.1864516129031801</v>
      </c>
      <c r="E8" s="11">
        <v>3.20526881720426</v>
      </c>
      <c r="F8" s="11">
        <v>3.0511309523810199</v>
      </c>
      <c r="G8" s="11">
        <v>3.0983714670254598</v>
      </c>
      <c r="H8" s="11">
        <v>3.0883333333332401</v>
      </c>
      <c r="I8" s="11">
        <v>2.8343010752688098</v>
      </c>
      <c r="J8" s="11">
        <v>2.7161111111110801</v>
      </c>
      <c r="K8" s="11">
        <v>2.63268817204303</v>
      </c>
      <c r="L8" s="11">
        <v>2.63268817204303</v>
      </c>
      <c r="M8" s="11">
        <v>2.6299999999999799</v>
      </c>
      <c r="N8" s="11">
        <v>2.88148401826483</v>
      </c>
    </row>
    <row r="9" spans="1:28" x14ac:dyDescent="0.25">
      <c r="A9" t="s">
        <v>306</v>
      </c>
      <c r="B9" s="11">
        <v>1</v>
      </c>
      <c r="C9" s="11">
        <v>1</v>
      </c>
      <c r="D9" s="11">
        <v>1</v>
      </c>
      <c r="E9" s="11">
        <v>1</v>
      </c>
      <c r="F9" s="11">
        <v>1</v>
      </c>
      <c r="G9" s="11">
        <v>1</v>
      </c>
      <c r="H9" s="11">
        <v>1</v>
      </c>
      <c r="I9" s="11">
        <v>1</v>
      </c>
      <c r="J9" s="11">
        <v>1</v>
      </c>
      <c r="K9" s="11">
        <v>1</v>
      </c>
      <c r="L9" s="11">
        <v>1</v>
      </c>
      <c r="M9" s="11">
        <v>1</v>
      </c>
      <c r="N9" s="11">
        <v>1</v>
      </c>
    </row>
    <row r="10" spans="1:28" x14ac:dyDescent="0.25">
      <c r="A10" t="s">
        <v>307</v>
      </c>
      <c r="B10" s="11">
        <v>85.354838709677395</v>
      </c>
      <c r="C10" s="11">
        <v>81.5631067961165</v>
      </c>
      <c r="D10" s="11">
        <v>85.279569892473106</v>
      </c>
      <c r="E10" s="11">
        <v>85.279569892473106</v>
      </c>
      <c r="F10" s="11">
        <v>84</v>
      </c>
      <c r="G10" s="11">
        <v>82.304172274562603</v>
      </c>
      <c r="H10" s="11">
        <v>84.933333333333294</v>
      </c>
      <c r="I10" s="11">
        <v>81.806451612903203</v>
      </c>
      <c r="J10" s="11">
        <v>84.933333333333294</v>
      </c>
      <c r="K10" s="11">
        <v>85.279569892473106</v>
      </c>
      <c r="L10" s="11">
        <v>82.193548387096797</v>
      </c>
      <c r="M10" s="11">
        <v>85.2222222222222</v>
      </c>
      <c r="N10" s="11">
        <v>84.010844748858403</v>
      </c>
    </row>
    <row r="11" spans="1:28" x14ac:dyDescent="0.25">
      <c r="A11" t="s">
        <v>308</v>
      </c>
      <c r="B11" s="11">
        <v>0</v>
      </c>
      <c r="C11" s="11">
        <v>0</v>
      </c>
      <c r="D11" s="11">
        <v>0</v>
      </c>
      <c r="E11" s="11">
        <v>0</v>
      </c>
      <c r="F11" s="11">
        <v>0</v>
      </c>
      <c r="G11" s="11">
        <v>0</v>
      </c>
      <c r="H11" s="11">
        <v>0</v>
      </c>
      <c r="I11" s="11">
        <v>0</v>
      </c>
      <c r="J11" s="11">
        <v>0</v>
      </c>
      <c r="K11" s="11">
        <v>0</v>
      </c>
      <c r="L11" s="11">
        <v>0</v>
      </c>
      <c r="M11" s="11">
        <v>0</v>
      </c>
      <c r="N11" s="11">
        <v>0</v>
      </c>
    </row>
    <row r="12" spans="1:28" x14ac:dyDescent="0.25">
      <c r="A12" t="s">
        <v>309</v>
      </c>
      <c r="B12" s="11">
        <v>146.39511423314099</v>
      </c>
      <c r="C12" s="11">
        <v>146.39511423314701</v>
      </c>
      <c r="D12" s="11">
        <v>146.39511423314099</v>
      </c>
      <c r="E12" s="11">
        <v>146.39511423314099</v>
      </c>
      <c r="F12" s="11">
        <v>146.39511423314099</v>
      </c>
      <c r="G12" s="11">
        <v>146.39511423313601</v>
      </c>
      <c r="H12" s="11">
        <v>146.39511423314099</v>
      </c>
      <c r="I12" s="11">
        <v>146.39511423314099</v>
      </c>
      <c r="J12" s="11">
        <v>146.39511423314099</v>
      </c>
      <c r="K12" s="11">
        <v>146.39511423314099</v>
      </c>
      <c r="L12" s="11">
        <v>146.39511423314099</v>
      </c>
      <c r="M12" s="11">
        <v>146.39511423314099</v>
      </c>
      <c r="N12" s="11">
        <v>146.39511423314099</v>
      </c>
    </row>
    <row r="13" spans="1:28" x14ac:dyDescent="0.25">
      <c r="A13" t="s">
        <v>310</v>
      </c>
      <c r="B13" s="11">
        <v>17.808219178082801</v>
      </c>
      <c r="C13" s="11">
        <v>17.808219178081298</v>
      </c>
      <c r="D13" s="11">
        <v>17.808219178082801</v>
      </c>
      <c r="E13" s="11">
        <v>17.808219178082801</v>
      </c>
      <c r="F13" s="11">
        <v>17.808219178081199</v>
      </c>
      <c r="G13" s="11">
        <v>17.8082191780824</v>
      </c>
      <c r="H13" s="11">
        <v>17.808219178082801</v>
      </c>
      <c r="I13" s="11">
        <v>17.808219178082801</v>
      </c>
      <c r="J13" s="11">
        <v>17.808219178082801</v>
      </c>
      <c r="K13" s="11">
        <v>17.808219178082801</v>
      </c>
      <c r="L13" s="11">
        <v>17.808219178082801</v>
      </c>
      <c r="M13" s="11">
        <v>17.808219178082801</v>
      </c>
      <c r="N13" s="11">
        <v>17.808219178082499</v>
      </c>
    </row>
    <row r="14" spans="1:28" x14ac:dyDescent="0.25">
      <c r="A14" t="s">
        <v>311</v>
      </c>
      <c r="B14" s="11">
        <v>64.516129032258107</v>
      </c>
      <c r="C14" s="11">
        <v>88.314840499306499</v>
      </c>
      <c r="D14" s="11">
        <v>138.97849462365599</v>
      </c>
      <c r="E14" s="11">
        <v>163.97849462365599</v>
      </c>
      <c r="F14" s="11">
        <v>125</v>
      </c>
      <c r="G14" s="11">
        <v>88.997308209959598</v>
      </c>
      <c r="H14" s="11">
        <v>64.4444444444444</v>
      </c>
      <c r="I14" s="11">
        <v>0</v>
      </c>
      <c r="J14" s="11">
        <v>0</v>
      </c>
      <c r="K14" s="11">
        <v>0</v>
      </c>
      <c r="L14" s="11">
        <v>0</v>
      </c>
      <c r="M14" s="11">
        <v>25</v>
      </c>
      <c r="N14" s="11">
        <v>62.968036529680397</v>
      </c>
      <c r="P14" s="1" t="s">
        <v>212</v>
      </c>
      <c r="Q14" s="1" t="s">
        <v>213</v>
      </c>
      <c r="R14" s="1" t="s">
        <v>214</v>
      </c>
      <c r="S14" s="1" t="s">
        <v>215</v>
      </c>
      <c r="T14" s="1" t="s">
        <v>216</v>
      </c>
      <c r="U14" s="1" t="s">
        <v>217</v>
      </c>
      <c r="V14" s="1" t="s">
        <v>218</v>
      </c>
      <c r="W14" s="1" t="s">
        <v>219</v>
      </c>
      <c r="X14" s="1" t="s">
        <v>220</v>
      </c>
      <c r="Y14" s="1" t="s">
        <v>221</v>
      </c>
      <c r="Z14" s="1" t="s">
        <v>222</v>
      </c>
      <c r="AA14" s="1" t="s">
        <v>223</v>
      </c>
      <c r="AB14" s="1" t="s">
        <v>43</v>
      </c>
    </row>
    <row r="15" spans="1:28" x14ac:dyDescent="0.25">
      <c r="A15" t="s">
        <v>312</v>
      </c>
      <c r="B15" s="11">
        <v>6765.7590672699598</v>
      </c>
      <c r="C15" s="11">
        <v>8946.2583872183604</v>
      </c>
      <c r="D15" s="11">
        <v>10949.8173183212</v>
      </c>
      <c r="E15" s="11">
        <v>11964.2324293563</v>
      </c>
      <c r="F15" s="11">
        <v>11448.534073786301</v>
      </c>
      <c r="G15" s="11">
        <v>10705.6648652808</v>
      </c>
      <c r="H15" s="11">
        <v>9237.0350568775593</v>
      </c>
      <c r="I15" s="11">
        <v>10156.5747381128</v>
      </c>
      <c r="J15" s="11">
        <v>11421.434784028899</v>
      </c>
      <c r="K15" s="11">
        <v>10738.572235412001</v>
      </c>
      <c r="L15" s="11">
        <v>9513.9801077367192</v>
      </c>
      <c r="M15" s="11">
        <v>7144.8487879617796</v>
      </c>
      <c r="N15" s="11">
        <v>9911.2481631549108</v>
      </c>
      <c r="P15" s="16">
        <v>-143.379653799544</v>
      </c>
      <c r="Q15" s="16">
        <v>-189.70945541516701</v>
      </c>
      <c r="R15" s="16">
        <v>-207.44069115636501</v>
      </c>
      <c r="S15" s="16">
        <v>-236.96542319253101</v>
      </c>
      <c r="T15" s="16">
        <v>-229.81826362958401</v>
      </c>
      <c r="U15" s="16">
        <v>-225.537698785126</v>
      </c>
      <c r="V15" s="16">
        <v>-200.623286873772</v>
      </c>
      <c r="W15" s="16">
        <v>-225.70362350164899</v>
      </c>
      <c r="X15" s="16">
        <v>-246.031552120958</v>
      </c>
      <c r="Y15" s="16">
        <v>-222.593035953439</v>
      </c>
      <c r="Z15" s="16">
        <v>-187.340095981199</v>
      </c>
      <c r="AA15" s="16">
        <v>-152.14925325119401</v>
      </c>
      <c r="AB15" s="16">
        <v>-205.563962090389</v>
      </c>
    </row>
    <row r="16" spans="1:28" x14ac:dyDescent="0.25">
      <c r="A16" t="s">
        <v>313</v>
      </c>
      <c r="B16" s="11">
        <v>-210.41510699209601</v>
      </c>
      <c r="C16" s="11">
        <v>-278.22863584249097</v>
      </c>
      <c r="D16" s="11">
        <v>-340.53931859978701</v>
      </c>
      <c r="E16" s="11">
        <v>-372.08762855298102</v>
      </c>
      <c r="F16" s="11">
        <v>-356.04940969475302</v>
      </c>
      <c r="G16" s="11">
        <v>-332.94617731023402</v>
      </c>
      <c r="H16" s="11">
        <v>-287.27179026889303</v>
      </c>
      <c r="I16" s="11">
        <v>-315.869474355308</v>
      </c>
      <c r="J16" s="11">
        <v>-360.91733917531297</v>
      </c>
      <c r="K16" s="11">
        <v>-339.338882639019</v>
      </c>
      <c r="L16" s="11">
        <v>-300.64177140447902</v>
      </c>
      <c r="M16" s="11">
        <v>-222.204797305612</v>
      </c>
      <c r="N16" s="11">
        <v>-309.56923180036199</v>
      </c>
    </row>
    <row r="17" spans="1:1023 1037:2045 2059:3067 3081:4089 4103:5111 5125:6133 6147:7155 7169:8191 8205:9213 9227:10235 10249:11257 11271:12279 12293:13301 13315:14323 14337:15359 15373:16381" x14ac:dyDescent="0.25">
      <c r="A17" t="s">
        <v>314</v>
      </c>
      <c r="B17" s="11">
        <v>-1.9549167980062601</v>
      </c>
      <c r="C17" s="11">
        <v>-1.4854498676375401</v>
      </c>
      <c r="D17" s="11">
        <v>-1.8109003383512501</v>
      </c>
      <c r="E17" s="11">
        <v>-1.8363087400089899</v>
      </c>
      <c r="F17" s="11">
        <v>-1.56353807430556</v>
      </c>
      <c r="G17" s="11">
        <v>-1.9572527911395201</v>
      </c>
      <c r="H17" s="11">
        <v>-2.3969321276851798</v>
      </c>
      <c r="I17" s="11">
        <v>-2.97230344068103</v>
      </c>
      <c r="J17" s="11">
        <v>-3.0411997642360999</v>
      </c>
      <c r="K17" s="11">
        <v>-1.9183112231855</v>
      </c>
      <c r="L17" s="11">
        <v>-1.7061156297715101</v>
      </c>
      <c r="M17" s="11">
        <v>-1.5980301171064899</v>
      </c>
      <c r="N17" s="11">
        <v>-2.0225949088242099</v>
      </c>
    </row>
    <row r="18" spans="1:1023 1037:2045 2059:3067 3081:4089 4103:5111 5125:6133 6147:7155 7169:8191 8205:9213 9227:10235 10249:11257 11271:12279 12293:13301 13315:14323 14337:15359 15373:16381" x14ac:dyDescent="0.25">
      <c r="A18" s="10" t="s">
        <v>315</v>
      </c>
      <c r="B18" s="14">
        <v>6553.3890434798604</v>
      </c>
      <c r="C18" s="14">
        <v>8666.5443015082401</v>
      </c>
      <c r="D18" s="14">
        <v>10607.467099383</v>
      </c>
      <c r="E18" s="14">
        <v>11590.308492063299</v>
      </c>
      <c r="F18" s="14">
        <v>11090.9211260172</v>
      </c>
      <c r="G18" s="14">
        <v>10370.7614351794</v>
      </c>
      <c r="H18" s="14">
        <v>8947.3663344810102</v>
      </c>
      <c r="I18" s="14">
        <v>9837.7329603167691</v>
      </c>
      <c r="J18" s="14">
        <v>11057.476245089299</v>
      </c>
      <c r="K18" s="14">
        <v>10397.3150415498</v>
      </c>
      <c r="L18" s="14">
        <v>9211.6322207024896</v>
      </c>
      <c r="M18" s="14">
        <v>6921.0459605390697</v>
      </c>
      <c r="N18" s="14">
        <v>9599.6563364457306</v>
      </c>
    </row>
    <row r="19" spans="1:1023 1037:2045 2059:3067 3081:4089 4103:5111 5125:6133 6147:7155 7169:8191 8205:9213 9227:10235 10249:11257 11271:12279 12293:13301 13315:14323 14337:15359 15373:16381" x14ac:dyDescent="0.25">
      <c r="A19" t="s">
        <v>316</v>
      </c>
      <c r="B19" s="11">
        <v>4052.55309139785</v>
      </c>
      <c r="C19" s="11">
        <v>4648.4582524269499</v>
      </c>
      <c r="D19" s="11">
        <v>5618.1129032258104</v>
      </c>
      <c r="E19" s="11">
        <v>5622.1935483871002</v>
      </c>
      <c r="F19" s="11">
        <v>5239.3308035714999</v>
      </c>
      <c r="G19" s="11">
        <v>4732.8300134588799</v>
      </c>
      <c r="H19" s="11">
        <v>4253.5011111112999</v>
      </c>
      <c r="I19" s="11">
        <v>4082.72849462366</v>
      </c>
      <c r="J19" s="11">
        <v>4214.9484722220204</v>
      </c>
      <c r="K19" s="11">
        <v>4530.40483870956</v>
      </c>
      <c r="L19" s="11">
        <v>4424.3840053761996</v>
      </c>
      <c r="M19" s="11">
        <v>3862.95500000017</v>
      </c>
      <c r="N19" s="11">
        <v>4605.6247831049996</v>
      </c>
    </row>
    <row r="20" spans="1:1023 1037:2045 2059:3067 3081:4089 4103:5111 5125:6133 6147:7155 7169:8191 8205:9213 9227:10235 10249:11257 11271:12279 12293:13301 13315:14323 14337:15359 15373:16381" x14ac:dyDescent="0.25">
      <c r="A20" t="s">
        <v>317</v>
      </c>
      <c r="B20" s="11">
        <v>119.243279569892</v>
      </c>
      <c r="C20" s="11">
        <v>146.377253814147</v>
      </c>
      <c r="D20" s="11">
        <v>164.44220430107501</v>
      </c>
      <c r="E20" s="11">
        <v>167.231182795699</v>
      </c>
      <c r="F20" s="11">
        <v>178.45684523809501</v>
      </c>
      <c r="G20" s="11">
        <v>149.94751009421299</v>
      </c>
      <c r="H20" s="11">
        <v>124.183333333333</v>
      </c>
      <c r="I20" s="11">
        <v>109.251344086022</v>
      </c>
      <c r="J20" s="11">
        <v>108.35555555555599</v>
      </c>
      <c r="K20" s="11">
        <v>127.373655913978</v>
      </c>
      <c r="L20" s="11">
        <v>122.93454301075801</v>
      </c>
      <c r="M20" s="11">
        <v>98.8263888888889</v>
      </c>
      <c r="N20" s="11">
        <v>134.52617579908701</v>
      </c>
    </row>
    <row r="21" spans="1:1023 1037:2045 2059:3067 3081:4089 4103:5111 5125:6133 6147:7155 7169:8191 8205:9213 9227:10235 10249:11257 11271:12279 12293:13301 13315:14323 14337:15359 15373:16381" x14ac:dyDescent="0.25">
      <c r="A21" t="s">
        <v>318</v>
      </c>
      <c r="B21" s="11">
        <v>699.39391863757999</v>
      </c>
      <c r="C21" s="11">
        <v>959.34802810556698</v>
      </c>
      <c r="D21" s="11">
        <v>1181.90963831723</v>
      </c>
      <c r="E21" s="11">
        <v>1294.4797221015201</v>
      </c>
      <c r="F21" s="11">
        <v>1239.2494884846001</v>
      </c>
      <c r="G21" s="11">
        <v>1153.95168168083</v>
      </c>
      <c r="H21" s="11">
        <v>965.46356746201502</v>
      </c>
      <c r="I21" s="11">
        <v>1067.01911018791</v>
      </c>
      <c r="J21" s="11">
        <v>1202.7497935998799</v>
      </c>
      <c r="K21" s="11">
        <v>1115.5760163805901</v>
      </c>
      <c r="L21" s="11">
        <v>976.59800525939397</v>
      </c>
      <c r="M21" s="11">
        <v>726.80026324009395</v>
      </c>
      <c r="N21" s="11">
        <v>1047.8862948869801</v>
      </c>
    </row>
    <row r="22" spans="1:1023 1037:2045 2059:3067 3081:4089 4103:5111 5125:6133 6147:7155 7169:8191 8205:9213 9227:10235 10249:11257 11271:12279 12293:13301 13315:14323 14337:15359 15373:16381" x14ac:dyDescent="0.25">
      <c r="A22" t="s">
        <v>319</v>
      </c>
      <c r="B22" s="11">
        <v>1072.6814516129</v>
      </c>
      <c r="C22" s="11">
        <v>1460.04438280166</v>
      </c>
      <c r="D22" s="11">
        <v>1549.21639784946</v>
      </c>
      <c r="E22" s="11">
        <v>1625.5725806451601</v>
      </c>
      <c r="F22" s="11">
        <v>1538.20982142857</v>
      </c>
      <c r="G22" s="11">
        <v>1457.8654104979801</v>
      </c>
      <c r="H22" s="11">
        <v>1006.41388888889</v>
      </c>
      <c r="I22" s="11">
        <v>683.78360215053794</v>
      </c>
      <c r="J22" s="11">
        <v>566.86388888888905</v>
      </c>
      <c r="K22" s="11">
        <v>915.17204301075299</v>
      </c>
      <c r="L22" s="11">
        <v>951.322580645161</v>
      </c>
      <c r="M22" s="11">
        <v>1179.00972222222</v>
      </c>
      <c r="N22" s="11">
        <v>1165.38070776256</v>
      </c>
    </row>
    <row r="23" spans="1:1023 1037:2045 2059:3067 3081:4089 4103:5111 5125:6133 6147:7155 7169:8191 8205:9213 9227:10235 10249:11257 11271:12279 12293:13301 13315:14323 14337:15359 15373:16381" x14ac:dyDescent="0.25">
      <c r="A23" t="s">
        <v>320</v>
      </c>
      <c r="B23" s="11">
        <v>11</v>
      </c>
      <c r="C23" s="11">
        <v>11</v>
      </c>
      <c r="D23" s="11">
        <v>11</v>
      </c>
      <c r="E23" s="11">
        <v>11</v>
      </c>
      <c r="F23" s="11">
        <v>11</v>
      </c>
      <c r="G23" s="11">
        <v>11.001345895020201</v>
      </c>
      <c r="H23" s="11">
        <v>11</v>
      </c>
      <c r="I23" s="11">
        <v>11</v>
      </c>
      <c r="J23" s="11">
        <v>11</v>
      </c>
      <c r="K23" s="11">
        <v>11</v>
      </c>
      <c r="L23" s="11">
        <v>10.998655913978499</v>
      </c>
      <c r="M23" s="11">
        <v>11</v>
      </c>
      <c r="N23" s="11">
        <v>11</v>
      </c>
    </row>
    <row r="24" spans="1:1023 1037:2045 2059:3067 3081:4089 4103:5111 5125:6133 6147:7155 7169:8191 8205:9213 9227:10235 10249:11257 11271:12279 12293:13301 13315:14323 14337:15359 15373:16381" x14ac:dyDescent="0.25">
      <c r="A24" t="s">
        <v>321</v>
      </c>
      <c r="B24" s="11">
        <v>0</v>
      </c>
      <c r="C24" s="11">
        <v>0</v>
      </c>
      <c r="D24" s="11">
        <v>0</v>
      </c>
      <c r="E24" s="11">
        <v>0</v>
      </c>
      <c r="F24" s="11">
        <v>9.0654761904761898</v>
      </c>
      <c r="G24" s="11">
        <v>9.0053835800807498</v>
      </c>
      <c r="H24" s="11">
        <v>9</v>
      </c>
      <c r="I24" s="11">
        <v>9</v>
      </c>
      <c r="J24" s="11">
        <v>8.4569444444444404</v>
      </c>
      <c r="K24" s="11">
        <v>8.0336021505376305</v>
      </c>
      <c r="L24" s="11">
        <v>14.4368279569892</v>
      </c>
      <c r="M24" s="11">
        <v>15.102777777777799</v>
      </c>
      <c r="N24" s="11">
        <v>6.8082191780821901</v>
      </c>
    </row>
    <row r="25" spans="1:1023 1037:2045 2059:3067 3081:4089 4103:5111 5125:6133 6147:7155 7169:8191 8205:9213 9227:10235 10249:11257 11271:12279 12293:13301 13315:14323 14337:15359 15373:16381" x14ac:dyDescent="0.25">
      <c r="A25" t="s">
        <v>322</v>
      </c>
      <c r="B25" s="11">
        <v>305</v>
      </c>
      <c r="C25" s="11">
        <v>305</v>
      </c>
      <c r="D25" s="11">
        <v>305</v>
      </c>
      <c r="E25" s="11">
        <v>305</v>
      </c>
      <c r="F25" s="11">
        <v>305</v>
      </c>
      <c r="G25" s="11">
        <v>305</v>
      </c>
      <c r="H25" s="11">
        <v>305</v>
      </c>
      <c r="I25" s="11">
        <v>305</v>
      </c>
      <c r="J25" s="11">
        <v>305</v>
      </c>
      <c r="K25" s="11">
        <v>305</v>
      </c>
      <c r="L25" s="11">
        <v>305</v>
      </c>
      <c r="M25" s="11">
        <v>305</v>
      </c>
      <c r="N25" s="11">
        <v>305</v>
      </c>
    </row>
    <row r="26" spans="1:1023 1037:2045 2059:3067 3081:4089 4103:5111 5125:6133 6147:7155 7169:8191 8205:9213 9227:10235 10249:11257 11271:12279 12293:13301 13315:14323 14337:15359 15373:16381" x14ac:dyDescent="0.25">
      <c r="A26" t="s">
        <v>323</v>
      </c>
      <c r="B26" s="11">
        <v>0</v>
      </c>
      <c r="C26" s="11">
        <v>0</v>
      </c>
      <c r="D26" s="11">
        <v>0</v>
      </c>
      <c r="E26" s="11">
        <v>0</v>
      </c>
      <c r="F26" s="11">
        <v>0</v>
      </c>
      <c r="G26" s="11">
        <v>0</v>
      </c>
      <c r="H26" s="11">
        <v>0</v>
      </c>
      <c r="I26" s="11">
        <v>0</v>
      </c>
      <c r="J26" s="11">
        <v>0</v>
      </c>
      <c r="K26" s="11">
        <v>23.3991935483871</v>
      </c>
      <c r="L26" s="11">
        <v>123.213709677419</v>
      </c>
      <c r="M26" s="11">
        <v>0</v>
      </c>
      <c r="N26" s="11">
        <v>12.4520547945205</v>
      </c>
    </row>
    <row r="27" spans="1:1023 1037:2045 2059:3067 3081:4089 4103:5111 5125:6133 6147:7155 7169:8191 8205:9213 9227:10235 10249:11257 11271:12279 12293:13301 13315:14323 14337:15359 15373:16381" x14ac:dyDescent="0.25">
      <c r="A27" t="s">
        <v>324</v>
      </c>
      <c r="B27" s="11">
        <v>133.234677419349</v>
      </c>
      <c r="C27" s="11">
        <v>3.7885020804436098</v>
      </c>
      <c r="D27" s="11">
        <v>3.7248924731184001</v>
      </c>
      <c r="E27" s="11">
        <v>8.7992204301071393</v>
      </c>
      <c r="F27" s="11">
        <v>13.324375000000501</v>
      </c>
      <c r="G27" s="11">
        <v>56.897146702555197</v>
      </c>
      <c r="H27" s="11">
        <v>254.616555555562</v>
      </c>
      <c r="I27" s="11">
        <v>345.20967741935499</v>
      </c>
      <c r="J27" s="11">
        <v>381.87638888888898</v>
      </c>
      <c r="K27" s="11">
        <v>443.58333333333297</v>
      </c>
      <c r="L27" s="11">
        <v>346.29569892473103</v>
      </c>
      <c r="M27" s="11">
        <v>303.92222222222199</v>
      </c>
      <c r="N27" s="11">
        <v>192.238530821918</v>
      </c>
    </row>
    <row r="28" spans="1:1023 1037:2045 2059:3067 3081:4089 4103:5111 5125:6133 6147:7155 7169:8191 8205:9213 9227:10235 10249:11257 11271:12279 12293:13301 13315:14323 14337:15359 15373:16381" x14ac:dyDescent="0.25">
      <c r="A28" t="s">
        <v>325</v>
      </c>
      <c r="B28" s="11">
        <v>9.4368279569892497</v>
      </c>
      <c r="C28" s="11">
        <v>9.4368932038834892</v>
      </c>
      <c r="D28" s="11">
        <v>9.4368279569892497</v>
      </c>
      <c r="E28" s="11">
        <v>9.4368279569892497</v>
      </c>
      <c r="F28" s="11">
        <v>9.4375</v>
      </c>
      <c r="G28" s="11">
        <v>9.4374158815612397</v>
      </c>
      <c r="H28" s="11">
        <v>9.43611111111111</v>
      </c>
      <c r="I28" s="11">
        <v>9.4368279569892497</v>
      </c>
      <c r="J28" s="11">
        <v>9.4375</v>
      </c>
      <c r="K28" s="11">
        <v>9.4368279569892497</v>
      </c>
      <c r="L28" s="11">
        <v>9.4368279569892497</v>
      </c>
      <c r="M28" s="11">
        <v>9.4375</v>
      </c>
      <c r="N28" s="11">
        <v>9.4369863013698598</v>
      </c>
    </row>
    <row r="29" spans="1:1023 1037:2045 2059:3067 3081:4089 4103:5111 5125:6133 6147:7155 7169:8191 8205:9213 9227:10235 10249:11257 11271:12279 12293:13301 13315:14323 14337:15359 15373:16381" x14ac:dyDescent="0.25">
      <c r="A29" t="s">
        <v>326</v>
      </c>
      <c r="B29" s="11">
        <v>0</v>
      </c>
      <c r="C29" s="11">
        <v>3.7379750346741498</v>
      </c>
      <c r="D29" s="11">
        <v>3.92323924731165</v>
      </c>
      <c r="E29" s="11">
        <v>3.92323924731165</v>
      </c>
      <c r="F29" s="11">
        <v>4.0102827380953796</v>
      </c>
      <c r="G29" s="11">
        <v>0</v>
      </c>
      <c r="H29" s="11">
        <v>0</v>
      </c>
      <c r="I29" s="11">
        <v>0</v>
      </c>
      <c r="J29" s="11">
        <v>0</v>
      </c>
      <c r="K29" s="11">
        <v>0</v>
      </c>
      <c r="L29" s="11">
        <v>0</v>
      </c>
      <c r="M29" s="11">
        <v>0</v>
      </c>
      <c r="N29" s="11">
        <v>1.2817089041095799</v>
      </c>
    </row>
    <row r="30" spans="1:1023 1037:2045 2059:3067 3081:4089 4103:5111 5125:6133 6147:7155 7169:8191 8205:9213 9227:10235 10249:11257 11271:12279 12293:13301 13315:14323 14337:15359 15373:16381" x14ac:dyDescent="0.25">
      <c r="A30" t="s">
        <v>327</v>
      </c>
      <c r="B30" s="11">
        <v>0</v>
      </c>
      <c r="C30" s="11">
        <v>0</v>
      </c>
      <c r="D30" s="11">
        <v>0</v>
      </c>
      <c r="E30" s="11">
        <v>0</v>
      </c>
      <c r="F30" s="11">
        <v>0</v>
      </c>
      <c r="G30" s="11">
        <v>0</v>
      </c>
      <c r="H30" s="11">
        <v>0</v>
      </c>
      <c r="I30" s="11">
        <v>0</v>
      </c>
      <c r="J30" s="11">
        <v>0</v>
      </c>
      <c r="K30" s="11">
        <v>0</v>
      </c>
      <c r="L30" s="11">
        <v>0</v>
      </c>
      <c r="M30" s="11">
        <v>0</v>
      </c>
      <c r="N30" s="11">
        <v>0</v>
      </c>
      <c r="O30" s="11"/>
    </row>
    <row r="31" spans="1:1023 1037:2045 2059:3067 3081:4089 4103:5111 5125:6133 6147:7155 7169:8191 8205:9213 9227:10235 10249:11257 11271:12279 12293:13301 13315:14323 14337:15359 15373:16381" x14ac:dyDescent="0.25">
      <c r="A31" t="s">
        <v>328</v>
      </c>
      <c r="B31" s="11">
        <v>0</v>
      </c>
      <c r="C31" s="11">
        <v>0</v>
      </c>
      <c r="D31" s="11">
        <v>0</v>
      </c>
      <c r="E31" s="11">
        <v>0</v>
      </c>
      <c r="F31" s="11">
        <v>0</v>
      </c>
      <c r="G31" s="11">
        <v>0</v>
      </c>
      <c r="H31" s="11">
        <v>0</v>
      </c>
      <c r="I31" s="11">
        <v>0</v>
      </c>
      <c r="J31" s="11">
        <v>0</v>
      </c>
      <c r="K31" s="11">
        <v>0</v>
      </c>
      <c r="L31" s="11">
        <v>0</v>
      </c>
      <c r="M31" s="11">
        <v>0</v>
      </c>
      <c r="N31" s="11">
        <v>0</v>
      </c>
      <c r="MM31" s="8"/>
      <c r="NA31" s="8"/>
      <c r="NO31" s="8"/>
      <c r="OC31" s="8"/>
      <c r="OQ31" s="8"/>
      <c r="PE31" s="8"/>
      <c r="PS31" s="8"/>
      <c r="QG31" s="8"/>
      <c r="QU31" s="8"/>
      <c r="RI31" s="8"/>
      <c r="RW31" s="8"/>
      <c r="SK31" s="8"/>
      <c r="SY31" s="8"/>
      <c r="TM31" s="8"/>
      <c r="UA31" s="8"/>
      <c r="UO31" s="8"/>
      <c r="VC31" s="8"/>
      <c r="VQ31" s="8"/>
      <c r="WE31" s="8"/>
      <c r="WS31" s="8"/>
      <c r="XG31" s="8"/>
      <c r="XU31" s="8"/>
      <c r="YI31" s="8"/>
      <c r="YW31" s="8"/>
      <c r="ZK31" s="8"/>
      <c r="ZY31" s="8"/>
      <c r="AAM31" s="8"/>
      <c r="ABA31" s="8"/>
      <c r="ABO31" s="8"/>
      <c r="ACC31" s="8"/>
      <c r="ACQ31" s="8"/>
      <c r="ADE31" s="8"/>
      <c r="ADS31" s="8"/>
      <c r="AEG31" s="8"/>
      <c r="AEU31" s="8"/>
      <c r="AFI31" s="8"/>
      <c r="AFW31" s="8"/>
      <c r="AGK31" s="8"/>
      <c r="AGY31" s="8"/>
      <c r="AHM31" s="8"/>
      <c r="AIA31" s="8"/>
      <c r="AIO31" s="8"/>
      <c r="AJC31" s="8"/>
      <c r="AJQ31" s="8"/>
      <c r="AKE31" s="8"/>
      <c r="AKS31" s="8"/>
      <c r="ALG31" s="8"/>
      <c r="ALU31" s="8"/>
      <c r="AMI31" s="8"/>
      <c r="AMW31" s="8"/>
      <c r="ANK31" s="8"/>
      <c r="ANY31" s="8"/>
      <c r="AOM31" s="8"/>
      <c r="APA31" s="8"/>
      <c r="APO31" s="8"/>
      <c r="AQC31" s="8"/>
      <c r="AQQ31" s="8"/>
      <c r="ARE31" s="8"/>
      <c r="ARS31" s="8"/>
      <c r="ASG31" s="8"/>
      <c r="ASU31" s="8"/>
      <c r="ATI31" s="8"/>
      <c r="ATW31" s="8"/>
      <c r="AUK31" s="8"/>
      <c r="AUY31" s="8"/>
      <c r="AVM31" s="8"/>
      <c r="AWA31" s="8"/>
      <c r="AWO31" s="8"/>
      <c r="AXC31" s="8"/>
      <c r="AXQ31" s="8"/>
      <c r="AYE31" s="8"/>
      <c r="AYS31" s="8"/>
      <c r="AZG31" s="8"/>
      <c r="AZU31" s="8"/>
      <c r="BAI31" s="8"/>
      <c r="BAW31" s="8"/>
      <c r="BBK31" s="8"/>
      <c r="BBY31" s="8"/>
      <c r="BCM31" s="8"/>
      <c r="BDA31" s="8"/>
      <c r="BDO31" s="8"/>
      <c r="BEC31" s="8"/>
      <c r="BEQ31" s="8"/>
      <c r="BFE31" s="8"/>
      <c r="BFS31" s="8"/>
      <c r="BGG31" s="8"/>
      <c r="BGU31" s="8"/>
      <c r="BHI31" s="8"/>
      <c r="BHW31" s="8"/>
      <c r="BIK31" s="8"/>
      <c r="BIY31" s="8"/>
      <c r="BJM31" s="8"/>
      <c r="BKA31" s="8"/>
      <c r="BKO31" s="8"/>
      <c r="BLC31" s="8"/>
      <c r="BLQ31" s="8"/>
      <c r="BME31" s="8"/>
      <c r="BMS31" s="8"/>
      <c r="BNG31" s="8"/>
      <c r="BNU31" s="8"/>
      <c r="BOI31" s="8"/>
      <c r="BOW31" s="8"/>
      <c r="BPK31" s="8"/>
      <c r="BPY31" s="8"/>
      <c r="BQM31" s="8"/>
      <c r="BRA31" s="8"/>
      <c r="BRO31" s="8"/>
      <c r="BSC31" s="8"/>
      <c r="BSQ31" s="8"/>
      <c r="BTE31" s="8"/>
      <c r="BTS31" s="8"/>
      <c r="BUG31" s="8"/>
      <c r="BUU31" s="8"/>
      <c r="BVI31" s="8"/>
      <c r="BVW31" s="8"/>
      <c r="BWK31" s="8"/>
      <c r="BWY31" s="8"/>
      <c r="BXM31" s="8"/>
      <c r="BYA31" s="8"/>
      <c r="BYO31" s="8"/>
      <c r="BZC31" s="8"/>
      <c r="BZQ31" s="8"/>
      <c r="CAE31" s="8"/>
      <c r="CAS31" s="8"/>
      <c r="CBG31" s="8"/>
      <c r="CBU31" s="8"/>
      <c r="CCI31" s="8"/>
      <c r="CCW31" s="8"/>
      <c r="CDK31" s="8"/>
      <c r="CDY31" s="8"/>
      <c r="CEM31" s="8"/>
      <c r="CFA31" s="8"/>
      <c r="CFO31" s="8"/>
      <c r="CGC31" s="8"/>
      <c r="CGQ31" s="8"/>
      <c r="CHE31" s="8"/>
      <c r="CHS31" s="8"/>
      <c r="CIG31" s="8"/>
      <c r="CIU31" s="8"/>
      <c r="CJI31" s="8"/>
      <c r="CJW31" s="8"/>
      <c r="CKK31" s="8"/>
      <c r="CKY31" s="8"/>
      <c r="CLM31" s="8"/>
      <c r="CMA31" s="8"/>
      <c r="CMO31" s="8"/>
      <c r="CNC31" s="8"/>
      <c r="CNQ31" s="8"/>
      <c r="COE31" s="8"/>
      <c r="COS31" s="8"/>
      <c r="CPG31" s="8"/>
      <c r="CPU31" s="8"/>
      <c r="CQI31" s="8"/>
      <c r="CQW31" s="8"/>
      <c r="CRK31" s="8"/>
      <c r="CRY31" s="8"/>
      <c r="CSM31" s="8"/>
      <c r="CTA31" s="8"/>
      <c r="CTO31" s="8"/>
      <c r="CUC31" s="8"/>
      <c r="CUQ31" s="8"/>
      <c r="CVE31" s="8"/>
      <c r="CVS31" s="8"/>
      <c r="CWG31" s="8"/>
      <c r="CWU31" s="8"/>
      <c r="CXI31" s="8"/>
      <c r="CXW31" s="8"/>
      <c r="CYK31" s="8"/>
      <c r="CYY31" s="8"/>
      <c r="CZM31" s="8"/>
      <c r="DAA31" s="8"/>
      <c r="DAO31" s="8"/>
      <c r="DBC31" s="8"/>
      <c r="DBQ31" s="8"/>
      <c r="DCE31" s="8"/>
      <c r="DCS31" s="8"/>
      <c r="DDG31" s="8"/>
      <c r="DDU31" s="8"/>
      <c r="DEI31" s="8"/>
      <c r="DEW31" s="8"/>
      <c r="DFK31" s="8"/>
      <c r="DFY31" s="8"/>
      <c r="DGM31" s="8"/>
      <c r="DHA31" s="8"/>
      <c r="DHO31" s="8"/>
      <c r="DIC31" s="8"/>
      <c r="DIQ31" s="8"/>
      <c r="DJE31" s="8"/>
      <c r="DJS31" s="8"/>
      <c r="DKG31" s="8"/>
      <c r="DKU31" s="8"/>
      <c r="DLI31" s="8"/>
      <c r="DLW31" s="8"/>
      <c r="DMK31" s="8"/>
      <c r="DMY31" s="8"/>
      <c r="DNM31" s="8"/>
      <c r="DOA31" s="8"/>
      <c r="DOO31" s="8"/>
      <c r="DPC31" s="8"/>
      <c r="DPQ31" s="8"/>
      <c r="DQE31" s="8"/>
      <c r="DQS31" s="8"/>
      <c r="DRG31" s="8"/>
      <c r="DRU31" s="8"/>
      <c r="DSI31" s="8"/>
      <c r="DSW31" s="8"/>
      <c r="DTK31" s="8"/>
      <c r="DTY31" s="8"/>
      <c r="DUM31" s="8"/>
      <c r="DVA31" s="8"/>
      <c r="DVO31" s="8"/>
      <c r="DWC31" s="8"/>
      <c r="DWQ31" s="8"/>
      <c r="DXE31" s="8"/>
      <c r="DXS31" s="8"/>
      <c r="DYG31" s="8"/>
      <c r="DYU31" s="8"/>
      <c r="DZI31" s="8"/>
      <c r="DZW31" s="8"/>
      <c r="EAK31" s="8"/>
      <c r="EAY31" s="8"/>
      <c r="EBM31" s="8"/>
      <c r="ECA31" s="8"/>
      <c r="ECO31" s="8"/>
      <c r="EDC31" s="8"/>
      <c r="EDQ31" s="8"/>
      <c r="EEE31" s="8"/>
      <c r="EES31" s="8"/>
      <c r="EFG31" s="8"/>
      <c r="EFU31" s="8"/>
      <c r="EGI31" s="8"/>
      <c r="EGW31" s="8"/>
      <c r="EHK31" s="8"/>
      <c r="EHY31" s="8"/>
      <c r="EIM31" s="8"/>
      <c r="EJA31" s="8"/>
      <c r="EJO31" s="8"/>
      <c r="EKC31" s="8"/>
      <c r="EKQ31" s="8"/>
      <c r="ELE31" s="8"/>
      <c r="ELS31" s="8"/>
      <c r="EMG31" s="8"/>
      <c r="EMU31" s="8"/>
      <c r="ENI31" s="8"/>
      <c r="ENW31" s="8"/>
      <c r="EOK31" s="8"/>
      <c r="EOY31" s="8"/>
      <c r="EPM31" s="8"/>
      <c r="EQA31" s="8"/>
      <c r="EQO31" s="8"/>
      <c r="ERC31" s="8"/>
      <c r="ERQ31" s="8"/>
      <c r="ESE31" s="8"/>
      <c r="ESS31" s="8"/>
      <c r="ETG31" s="8"/>
      <c r="ETU31" s="8"/>
      <c r="EUI31" s="8"/>
      <c r="EUW31" s="8"/>
      <c r="EVK31" s="8"/>
      <c r="EVY31" s="8"/>
      <c r="EWM31" s="8"/>
      <c r="EXA31" s="8"/>
      <c r="EXO31" s="8"/>
      <c r="EYC31" s="8"/>
      <c r="EYQ31" s="8"/>
      <c r="EZE31" s="8"/>
      <c r="EZS31" s="8"/>
      <c r="FAG31" s="8"/>
      <c r="FAU31" s="8"/>
      <c r="FBI31" s="8"/>
      <c r="FBW31" s="8"/>
      <c r="FCK31" s="8"/>
      <c r="FCY31" s="8"/>
      <c r="FDM31" s="8"/>
      <c r="FEA31" s="8"/>
      <c r="FEO31" s="8"/>
      <c r="FFC31" s="8"/>
      <c r="FFQ31" s="8"/>
      <c r="FGE31" s="8"/>
      <c r="FGS31" s="8"/>
      <c r="FHG31" s="8"/>
      <c r="FHU31" s="8"/>
      <c r="FII31" s="8"/>
      <c r="FIW31" s="8"/>
      <c r="FJK31" s="8"/>
      <c r="FJY31" s="8"/>
      <c r="FKM31" s="8"/>
      <c r="FLA31" s="8"/>
      <c r="FLO31" s="8"/>
      <c r="FMC31" s="8"/>
      <c r="FMQ31" s="8"/>
      <c r="FNE31" s="8"/>
      <c r="FNS31" s="8"/>
      <c r="FOG31" s="8"/>
      <c r="FOU31" s="8"/>
      <c r="FPI31" s="8"/>
      <c r="FPW31" s="8"/>
      <c r="FQK31" s="8"/>
      <c r="FQY31" s="8"/>
      <c r="FRM31" s="8"/>
      <c r="FSA31" s="8"/>
      <c r="FSO31" s="8"/>
      <c r="FTC31" s="8"/>
      <c r="FTQ31" s="8"/>
      <c r="FUE31" s="8"/>
      <c r="FUS31" s="8"/>
      <c r="FVG31" s="8"/>
      <c r="FVU31" s="8"/>
      <c r="FWI31" s="8"/>
      <c r="FWW31" s="8"/>
      <c r="FXK31" s="8"/>
      <c r="FXY31" s="8"/>
      <c r="FYM31" s="8"/>
      <c r="FZA31" s="8"/>
      <c r="FZO31" s="8"/>
      <c r="GAC31" s="8"/>
      <c r="GAQ31" s="8"/>
      <c r="GBE31" s="8"/>
      <c r="GBS31" s="8"/>
      <c r="GCG31" s="8"/>
      <c r="GCU31" s="8"/>
      <c r="GDI31" s="8"/>
      <c r="GDW31" s="8"/>
      <c r="GEK31" s="8"/>
      <c r="GEY31" s="8"/>
      <c r="GFM31" s="8"/>
      <c r="GGA31" s="8"/>
      <c r="GGO31" s="8"/>
      <c r="GHC31" s="8"/>
      <c r="GHQ31" s="8"/>
      <c r="GIE31" s="8"/>
      <c r="GIS31" s="8"/>
      <c r="GJG31" s="8"/>
      <c r="GJU31" s="8"/>
      <c r="GKI31" s="8"/>
      <c r="GKW31" s="8"/>
      <c r="GLK31" s="8"/>
      <c r="GLY31" s="8"/>
      <c r="GMM31" s="8"/>
      <c r="GNA31" s="8"/>
      <c r="GNO31" s="8"/>
      <c r="GOC31" s="8"/>
      <c r="GOQ31" s="8"/>
      <c r="GPE31" s="8"/>
      <c r="GPS31" s="8"/>
      <c r="GQG31" s="8"/>
      <c r="GQU31" s="8"/>
      <c r="GRI31" s="8"/>
      <c r="GRW31" s="8"/>
      <c r="GSK31" s="8"/>
      <c r="GSY31" s="8"/>
      <c r="GTM31" s="8"/>
      <c r="GUA31" s="8"/>
      <c r="GUO31" s="8"/>
      <c r="GVC31" s="8"/>
      <c r="GVQ31" s="8"/>
      <c r="GWE31" s="8"/>
      <c r="GWS31" s="8"/>
      <c r="GXG31" s="8"/>
      <c r="GXU31" s="8"/>
      <c r="GYI31" s="8"/>
      <c r="GYW31" s="8"/>
      <c r="GZK31" s="8"/>
      <c r="GZY31" s="8"/>
      <c r="HAM31" s="8"/>
      <c r="HBA31" s="8"/>
      <c r="HBO31" s="8"/>
      <c r="HCC31" s="8"/>
      <c r="HCQ31" s="8"/>
      <c r="HDE31" s="8"/>
      <c r="HDS31" s="8"/>
      <c r="HEG31" s="8"/>
      <c r="HEU31" s="8"/>
      <c r="HFI31" s="8"/>
      <c r="HFW31" s="8"/>
      <c r="HGK31" s="8"/>
      <c r="HGY31" s="8"/>
      <c r="HHM31" s="8"/>
      <c r="HIA31" s="8"/>
      <c r="HIO31" s="8"/>
      <c r="HJC31" s="8"/>
      <c r="HJQ31" s="8"/>
      <c r="HKE31" s="8"/>
      <c r="HKS31" s="8"/>
      <c r="HLG31" s="8"/>
      <c r="HLU31" s="8"/>
      <c r="HMI31" s="8"/>
      <c r="HMW31" s="8"/>
      <c r="HNK31" s="8"/>
      <c r="HNY31" s="8"/>
      <c r="HOM31" s="8"/>
      <c r="HPA31" s="8"/>
      <c r="HPO31" s="8"/>
      <c r="HQC31" s="8"/>
      <c r="HQQ31" s="8"/>
      <c r="HRE31" s="8"/>
      <c r="HRS31" s="8"/>
      <c r="HSG31" s="8"/>
      <c r="HSU31" s="8"/>
      <c r="HTI31" s="8"/>
      <c r="HTW31" s="8"/>
      <c r="HUK31" s="8"/>
      <c r="HUY31" s="8"/>
      <c r="HVM31" s="8"/>
      <c r="HWA31" s="8"/>
      <c r="HWO31" s="8"/>
      <c r="HXC31" s="8"/>
      <c r="HXQ31" s="8"/>
      <c r="HYE31" s="8"/>
      <c r="HYS31" s="8"/>
      <c r="HZG31" s="8"/>
      <c r="HZU31" s="8"/>
      <c r="IAI31" s="8"/>
      <c r="IAW31" s="8"/>
      <c r="IBK31" s="8"/>
      <c r="IBY31" s="8"/>
      <c r="ICM31" s="8"/>
      <c r="IDA31" s="8"/>
      <c r="IDO31" s="8"/>
      <c r="IEC31" s="8"/>
      <c r="IEQ31" s="8"/>
      <c r="IFE31" s="8"/>
      <c r="IFS31" s="8"/>
      <c r="IGG31" s="8"/>
      <c r="IGU31" s="8"/>
      <c r="IHI31" s="8"/>
      <c r="IHW31" s="8"/>
      <c r="IIK31" s="8"/>
      <c r="IIY31" s="8"/>
      <c r="IJM31" s="8"/>
      <c r="IKA31" s="8"/>
      <c r="IKO31" s="8"/>
      <c r="ILC31" s="8"/>
      <c r="ILQ31" s="8"/>
      <c r="IME31" s="8"/>
      <c r="IMS31" s="8"/>
      <c r="ING31" s="8"/>
      <c r="INU31" s="8"/>
      <c r="IOI31" s="8"/>
      <c r="IOW31" s="8"/>
      <c r="IPK31" s="8"/>
      <c r="IPY31" s="8"/>
      <c r="IQM31" s="8"/>
      <c r="IRA31" s="8"/>
      <c r="IRO31" s="8"/>
      <c r="ISC31" s="8"/>
      <c r="ISQ31" s="8"/>
      <c r="ITE31" s="8"/>
      <c r="ITS31" s="8"/>
      <c r="IUG31" s="8"/>
      <c r="IUU31" s="8"/>
      <c r="IVI31" s="8"/>
      <c r="IVW31" s="8"/>
      <c r="IWK31" s="8"/>
      <c r="IWY31" s="8"/>
      <c r="IXM31" s="8"/>
      <c r="IYA31" s="8"/>
      <c r="IYO31" s="8"/>
      <c r="IZC31" s="8"/>
      <c r="IZQ31" s="8"/>
      <c r="JAE31" s="8"/>
      <c r="JAS31" s="8"/>
      <c r="JBG31" s="8"/>
      <c r="JBU31" s="8"/>
      <c r="JCI31" s="8"/>
      <c r="JCW31" s="8"/>
      <c r="JDK31" s="8"/>
      <c r="JDY31" s="8"/>
      <c r="JEM31" s="8"/>
      <c r="JFA31" s="8"/>
      <c r="JFO31" s="8"/>
      <c r="JGC31" s="8"/>
      <c r="JGQ31" s="8"/>
      <c r="JHE31" s="8"/>
      <c r="JHS31" s="8"/>
      <c r="JIG31" s="8"/>
      <c r="JIU31" s="8"/>
      <c r="JJI31" s="8"/>
      <c r="JJW31" s="8"/>
      <c r="JKK31" s="8"/>
      <c r="JKY31" s="8"/>
      <c r="JLM31" s="8"/>
      <c r="JMA31" s="8"/>
      <c r="JMO31" s="8"/>
      <c r="JNC31" s="8"/>
      <c r="JNQ31" s="8"/>
      <c r="JOE31" s="8"/>
      <c r="JOS31" s="8"/>
      <c r="JPG31" s="8"/>
      <c r="JPU31" s="8"/>
      <c r="JQI31" s="8"/>
      <c r="JQW31" s="8"/>
      <c r="JRK31" s="8"/>
      <c r="JRY31" s="8"/>
      <c r="JSM31" s="8"/>
      <c r="JTA31" s="8"/>
      <c r="JTO31" s="8"/>
      <c r="JUC31" s="8"/>
      <c r="JUQ31" s="8"/>
      <c r="JVE31" s="8"/>
      <c r="JVS31" s="8"/>
      <c r="JWG31" s="8"/>
      <c r="JWU31" s="8"/>
      <c r="JXI31" s="8"/>
      <c r="JXW31" s="8"/>
      <c r="JYK31" s="8"/>
      <c r="JYY31" s="8"/>
      <c r="JZM31" s="8"/>
      <c r="KAA31" s="8"/>
      <c r="KAO31" s="8"/>
      <c r="KBC31" s="8"/>
      <c r="KBQ31" s="8"/>
      <c r="KCE31" s="8"/>
      <c r="KCS31" s="8"/>
      <c r="KDG31" s="8"/>
      <c r="KDU31" s="8"/>
      <c r="KEI31" s="8"/>
      <c r="KEW31" s="8"/>
      <c r="KFK31" s="8"/>
      <c r="KFY31" s="8"/>
      <c r="KGM31" s="8"/>
      <c r="KHA31" s="8"/>
      <c r="KHO31" s="8"/>
      <c r="KIC31" s="8"/>
      <c r="KIQ31" s="8"/>
      <c r="KJE31" s="8"/>
      <c r="KJS31" s="8"/>
      <c r="KKG31" s="8"/>
      <c r="KKU31" s="8"/>
      <c r="KLI31" s="8"/>
      <c r="KLW31" s="8"/>
      <c r="KMK31" s="8"/>
      <c r="KMY31" s="8"/>
      <c r="KNM31" s="8"/>
      <c r="KOA31" s="8"/>
      <c r="KOO31" s="8"/>
      <c r="KPC31" s="8"/>
      <c r="KPQ31" s="8"/>
      <c r="KQE31" s="8"/>
      <c r="KQS31" s="8"/>
      <c r="KRG31" s="8"/>
      <c r="KRU31" s="8"/>
      <c r="KSI31" s="8"/>
      <c r="KSW31" s="8"/>
      <c r="KTK31" s="8"/>
      <c r="KTY31" s="8"/>
      <c r="KUM31" s="8"/>
      <c r="KVA31" s="8"/>
      <c r="KVO31" s="8"/>
      <c r="KWC31" s="8"/>
      <c r="KWQ31" s="8"/>
      <c r="KXE31" s="8"/>
      <c r="KXS31" s="8"/>
      <c r="KYG31" s="8"/>
      <c r="KYU31" s="8"/>
      <c r="KZI31" s="8"/>
      <c r="KZW31" s="8"/>
      <c r="LAK31" s="8"/>
      <c r="LAY31" s="8"/>
      <c r="LBM31" s="8"/>
      <c r="LCA31" s="8"/>
      <c r="LCO31" s="8"/>
      <c r="LDC31" s="8"/>
      <c r="LDQ31" s="8"/>
      <c r="LEE31" s="8"/>
      <c r="LES31" s="8"/>
      <c r="LFG31" s="8"/>
      <c r="LFU31" s="8"/>
      <c r="LGI31" s="8"/>
      <c r="LGW31" s="8"/>
      <c r="LHK31" s="8"/>
      <c r="LHY31" s="8"/>
      <c r="LIM31" s="8"/>
      <c r="LJA31" s="8"/>
      <c r="LJO31" s="8"/>
      <c r="LKC31" s="8"/>
      <c r="LKQ31" s="8"/>
      <c r="LLE31" s="8"/>
      <c r="LLS31" s="8"/>
      <c r="LMG31" s="8"/>
      <c r="LMU31" s="8"/>
      <c r="LNI31" s="8"/>
      <c r="LNW31" s="8"/>
      <c r="LOK31" s="8"/>
      <c r="LOY31" s="8"/>
      <c r="LPM31" s="8"/>
      <c r="LQA31" s="8"/>
      <c r="LQO31" s="8"/>
      <c r="LRC31" s="8"/>
      <c r="LRQ31" s="8"/>
      <c r="LSE31" s="8"/>
      <c r="LSS31" s="8"/>
      <c r="LTG31" s="8"/>
      <c r="LTU31" s="8"/>
      <c r="LUI31" s="8"/>
      <c r="LUW31" s="8"/>
      <c r="LVK31" s="8"/>
      <c r="LVY31" s="8"/>
      <c r="LWM31" s="8"/>
      <c r="LXA31" s="8"/>
      <c r="LXO31" s="8"/>
      <c r="LYC31" s="8"/>
      <c r="LYQ31" s="8"/>
      <c r="LZE31" s="8"/>
      <c r="LZS31" s="8"/>
      <c r="MAG31" s="8"/>
      <c r="MAU31" s="8"/>
      <c r="MBI31" s="8"/>
      <c r="MBW31" s="8"/>
      <c r="MCK31" s="8"/>
      <c r="MCY31" s="8"/>
      <c r="MDM31" s="8"/>
      <c r="MEA31" s="8"/>
      <c r="MEO31" s="8"/>
      <c r="MFC31" s="8"/>
      <c r="MFQ31" s="8"/>
      <c r="MGE31" s="8"/>
      <c r="MGS31" s="8"/>
      <c r="MHG31" s="8"/>
      <c r="MHU31" s="8"/>
      <c r="MII31" s="8"/>
      <c r="MIW31" s="8"/>
      <c r="MJK31" s="8"/>
      <c r="MJY31" s="8"/>
      <c r="MKM31" s="8"/>
      <c r="MLA31" s="8"/>
      <c r="MLO31" s="8"/>
      <c r="MMC31" s="8"/>
      <c r="MMQ31" s="8"/>
      <c r="MNE31" s="8"/>
      <c r="MNS31" s="8"/>
      <c r="MOG31" s="8"/>
      <c r="MOU31" s="8"/>
      <c r="MPI31" s="8"/>
      <c r="MPW31" s="8"/>
      <c r="MQK31" s="8"/>
      <c r="MQY31" s="8"/>
      <c r="MRM31" s="8"/>
      <c r="MSA31" s="8"/>
      <c r="MSO31" s="8"/>
      <c r="MTC31" s="8"/>
      <c r="MTQ31" s="8"/>
      <c r="MUE31" s="8"/>
      <c r="MUS31" s="8"/>
      <c r="MVG31" s="8"/>
      <c r="MVU31" s="8"/>
      <c r="MWI31" s="8"/>
      <c r="MWW31" s="8"/>
      <c r="MXK31" s="8"/>
      <c r="MXY31" s="8"/>
      <c r="MYM31" s="8"/>
      <c r="MZA31" s="8"/>
      <c r="MZO31" s="8"/>
      <c r="NAC31" s="8"/>
      <c r="NAQ31" s="8"/>
      <c r="NBE31" s="8"/>
      <c r="NBS31" s="8"/>
      <c r="NCG31" s="8"/>
      <c r="NCU31" s="8"/>
      <c r="NDI31" s="8"/>
      <c r="NDW31" s="8"/>
      <c r="NEK31" s="8"/>
      <c r="NEY31" s="8"/>
      <c r="NFM31" s="8"/>
      <c r="NGA31" s="8"/>
      <c r="NGO31" s="8"/>
      <c r="NHC31" s="8"/>
      <c r="NHQ31" s="8"/>
      <c r="NIE31" s="8"/>
      <c r="NIS31" s="8"/>
      <c r="NJG31" s="8"/>
      <c r="NJU31" s="8"/>
      <c r="NKI31" s="8"/>
      <c r="NKW31" s="8"/>
      <c r="NLK31" s="8"/>
      <c r="NLY31" s="8"/>
      <c r="NMM31" s="8"/>
      <c r="NNA31" s="8"/>
      <c r="NNO31" s="8"/>
      <c r="NOC31" s="8"/>
      <c r="NOQ31" s="8"/>
      <c r="NPE31" s="8"/>
      <c r="NPS31" s="8"/>
      <c r="NQG31" s="8"/>
      <c r="NQU31" s="8"/>
      <c r="NRI31" s="8"/>
      <c r="NRW31" s="8"/>
      <c r="NSK31" s="8"/>
      <c r="NSY31" s="8"/>
      <c r="NTM31" s="8"/>
      <c r="NUA31" s="8"/>
      <c r="NUO31" s="8"/>
      <c r="NVC31" s="8"/>
      <c r="NVQ31" s="8"/>
      <c r="NWE31" s="8"/>
      <c r="NWS31" s="8"/>
      <c r="NXG31" s="8"/>
      <c r="NXU31" s="8"/>
      <c r="NYI31" s="8"/>
      <c r="NYW31" s="8"/>
      <c r="NZK31" s="8"/>
      <c r="NZY31" s="8"/>
      <c r="OAM31" s="8"/>
      <c r="OBA31" s="8"/>
      <c r="OBO31" s="8"/>
      <c r="OCC31" s="8"/>
      <c r="OCQ31" s="8"/>
      <c r="ODE31" s="8"/>
      <c r="ODS31" s="8"/>
      <c r="OEG31" s="8"/>
      <c r="OEU31" s="8"/>
      <c r="OFI31" s="8"/>
      <c r="OFW31" s="8"/>
      <c r="OGK31" s="8"/>
      <c r="OGY31" s="8"/>
      <c r="OHM31" s="8"/>
      <c r="OIA31" s="8"/>
      <c r="OIO31" s="8"/>
      <c r="OJC31" s="8"/>
      <c r="OJQ31" s="8"/>
      <c r="OKE31" s="8"/>
      <c r="OKS31" s="8"/>
      <c r="OLG31" s="8"/>
      <c r="OLU31" s="8"/>
      <c r="OMI31" s="8"/>
      <c r="OMW31" s="8"/>
      <c r="ONK31" s="8"/>
      <c r="ONY31" s="8"/>
      <c r="OOM31" s="8"/>
      <c r="OPA31" s="8"/>
      <c r="OPO31" s="8"/>
      <c r="OQC31" s="8"/>
      <c r="OQQ31" s="8"/>
      <c r="ORE31" s="8"/>
      <c r="ORS31" s="8"/>
      <c r="OSG31" s="8"/>
      <c r="OSU31" s="8"/>
      <c r="OTI31" s="8"/>
      <c r="OTW31" s="8"/>
      <c r="OUK31" s="8"/>
      <c r="OUY31" s="8"/>
      <c r="OVM31" s="8"/>
      <c r="OWA31" s="8"/>
      <c r="OWO31" s="8"/>
      <c r="OXC31" s="8"/>
      <c r="OXQ31" s="8"/>
      <c r="OYE31" s="8"/>
      <c r="OYS31" s="8"/>
      <c r="OZG31" s="8"/>
      <c r="OZU31" s="8"/>
      <c r="PAI31" s="8"/>
      <c r="PAW31" s="8"/>
      <c r="PBK31" s="8"/>
      <c r="PBY31" s="8"/>
      <c r="PCM31" s="8"/>
      <c r="PDA31" s="8"/>
      <c r="PDO31" s="8"/>
      <c r="PEC31" s="8"/>
      <c r="PEQ31" s="8"/>
      <c r="PFE31" s="8"/>
      <c r="PFS31" s="8"/>
      <c r="PGG31" s="8"/>
      <c r="PGU31" s="8"/>
      <c r="PHI31" s="8"/>
      <c r="PHW31" s="8"/>
      <c r="PIK31" s="8"/>
      <c r="PIY31" s="8"/>
      <c r="PJM31" s="8"/>
      <c r="PKA31" s="8"/>
      <c r="PKO31" s="8"/>
      <c r="PLC31" s="8"/>
      <c r="PLQ31" s="8"/>
      <c r="PME31" s="8"/>
      <c r="PMS31" s="8"/>
      <c r="PNG31" s="8"/>
      <c r="PNU31" s="8"/>
      <c r="POI31" s="8"/>
      <c r="POW31" s="8"/>
      <c r="PPK31" s="8"/>
      <c r="PPY31" s="8"/>
      <c r="PQM31" s="8"/>
      <c r="PRA31" s="8"/>
      <c r="PRO31" s="8"/>
      <c r="PSC31" s="8"/>
      <c r="PSQ31" s="8"/>
      <c r="PTE31" s="8"/>
      <c r="PTS31" s="8"/>
      <c r="PUG31" s="8"/>
      <c r="PUU31" s="8"/>
      <c r="PVI31" s="8"/>
      <c r="PVW31" s="8"/>
      <c r="PWK31" s="8"/>
      <c r="PWY31" s="8"/>
      <c r="PXM31" s="8"/>
      <c r="PYA31" s="8"/>
      <c r="PYO31" s="8"/>
      <c r="PZC31" s="8"/>
      <c r="PZQ31" s="8"/>
      <c r="QAE31" s="8"/>
      <c r="QAS31" s="8"/>
      <c r="QBG31" s="8"/>
      <c r="QBU31" s="8"/>
      <c r="QCI31" s="8"/>
      <c r="QCW31" s="8"/>
      <c r="QDK31" s="8"/>
      <c r="QDY31" s="8"/>
      <c r="QEM31" s="8"/>
      <c r="QFA31" s="8"/>
      <c r="QFO31" s="8"/>
      <c r="QGC31" s="8"/>
      <c r="QGQ31" s="8"/>
      <c r="QHE31" s="8"/>
      <c r="QHS31" s="8"/>
      <c r="QIG31" s="8"/>
      <c r="QIU31" s="8"/>
      <c r="QJI31" s="8"/>
      <c r="QJW31" s="8"/>
      <c r="QKK31" s="8"/>
      <c r="QKY31" s="8"/>
      <c r="QLM31" s="8"/>
      <c r="QMA31" s="8"/>
      <c r="QMO31" s="8"/>
      <c r="QNC31" s="8"/>
      <c r="QNQ31" s="8"/>
      <c r="QOE31" s="8"/>
      <c r="QOS31" s="8"/>
      <c r="QPG31" s="8"/>
      <c r="QPU31" s="8"/>
      <c r="QQI31" s="8"/>
      <c r="QQW31" s="8"/>
      <c r="QRK31" s="8"/>
      <c r="QRY31" s="8"/>
      <c r="QSM31" s="8"/>
      <c r="QTA31" s="8"/>
      <c r="QTO31" s="8"/>
      <c r="QUC31" s="8"/>
      <c r="QUQ31" s="8"/>
      <c r="QVE31" s="8"/>
      <c r="QVS31" s="8"/>
      <c r="QWG31" s="8"/>
      <c r="QWU31" s="8"/>
      <c r="QXI31" s="8"/>
      <c r="QXW31" s="8"/>
      <c r="QYK31" s="8"/>
      <c r="QYY31" s="8"/>
      <c r="QZM31" s="8"/>
      <c r="RAA31" s="8"/>
      <c r="RAO31" s="8"/>
      <c r="RBC31" s="8"/>
      <c r="RBQ31" s="8"/>
      <c r="RCE31" s="8"/>
      <c r="RCS31" s="8"/>
      <c r="RDG31" s="8"/>
      <c r="RDU31" s="8"/>
      <c r="REI31" s="8"/>
      <c r="REW31" s="8"/>
      <c r="RFK31" s="8"/>
      <c r="RFY31" s="8"/>
      <c r="RGM31" s="8"/>
      <c r="RHA31" s="8"/>
      <c r="RHO31" s="8"/>
      <c r="RIC31" s="8"/>
      <c r="RIQ31" s="8"/>
      <c r="RJE31" s="8"/>
      <c r="RJS31" s="8"/>
      <c r="RKG31" s="8"/>
      <c r="RKU31" s="8"/>
      <c r="RLI31" s="8"/>
      <c r="RLW31" s="8"/>
      <c r="RMK31" s="8"/>
      <c r="RMY31" s="8"/>
      <c r="RNM31" s="8"/>
      <c r="ROA31" s="8"/>
      <c r="ROO31" s="8"/>
      <c r="RPC31" s="8"/>
      <c r="RPQ31" s="8"/>
      <c r="RQE31" s="8"/>
      <c r="RQS31" s="8"/>
      <c r="RRG31" s="8"/>
      <c r="RRU31" s="8"/>
      <c r="RSI31" s="8"/>
      <c r="RSW31" s="8"/>
      <c r="RTK31" s="8"/>
      <c r="RTY31" s="8"/>
      <c r="RUM31" s="8"/>
      <c r="RVA31" s="8"/>
      <c r="RVO31" s="8"/>
      <c r="RWC31" s="8"/>
      <c r="RWQ31" s="8"/>
      <c r="RXE31" s="8"/>
      <c r="RXS31" s="8"/>
      <c r="RYG31" s="8"/>
      <c r="RYU31" s="8"/>
      <c r="RZI31" s="8"/>
      <c r="RZW31" s="8"/>
      <c r="SAK31" s="8"/>
      <c r="SAY31" s="8"/>
      <c r="SBM31" s="8"/>
      <c r="SCA31" s="8"/>
      <c r="SCO31" s="8"/>
      <c r="SDC31" s="8"/>
      <c r="SDQ31" s="8"/>
      <c r="SEE31" s="8"/>
      <c r="SES31" s="8"/>
      <c r="SFG31" s="8"/>
      <c r="SFU31" s="8"/>
      <c r="SGI31" s="8"/>
      <c r="SGW31" s="8"/>
      <c r="SHK31" s="8"/>
      <c r="SHY31" s="8"/>
      <c r="SIM31" s="8"/>
      <c r="SJA31" s="8"/>
      <c r="SJO31" s="8"/>
      <c r="SKC31" s="8"/>
      <c r="SKQ31" s="8"/>
      <c r="SLE31" s="8"/>
      <c r="SLS31" s="8"/>
      <c r="SMG31" s="8"/>
      <c r="SMU31" s="8"/>
      <c r="SNI31" s="8"/>
      <c r="SNW31" s="8"/>
      <c r="SOK31" s="8"/>
      <c r="SOY31" s="8"/>
      <c r="SPM31" s="8"/>
      <c r="SQA31" s="8"/>
      <c r="SQO31" s="8"/>
      <c r="SRC31" s="8"/>
      <c r="SRQ31" s="8"/>
      <c r="SSE31" s="8"/>
      <c r="SSS31" s="8"/>
      <c r="STG31" s="8"/>
      <c r="STU31" s="8"/>
      <c r="SUI31" s="8"/>
      <c r="SUW31" s="8"/>
      <c r="SVK31" s="8"/>
      <c r="SVY31" s="8"/>
      <c r="SWM31" s="8"/>
      <c r="SXA31" s="8"/>
      <c r="SXO31" s="8"/>
      <c r="SYC31" s="8"/>
      <c r="SYQ31" s="8"/>
      <c r="SZE31" s="8"/>
      <c r="SZS31" s="8"/>
      <c r="TAG31" s="8"/>
      <c r="TAU31" s="8"/>
      <c r="TBI31" s="8"/>
      <c r="TBW31" s="8"/>
      <c r="TCK31" s="8"/>
      <c r="TCY31" s="8"/>
      <c r="TDM31" s="8"/>
      <c r="TEA31" s="8"/>
      <c r="TEO31" s="8"/>
      <c r="TFC31" s="8"/>
      <c r="TFQ31" s="8"/>
      <c r="TGE31" s="8"/>
      <c r="TGS31" s="8"/>
      <c r="THG31" s="8"/>
      <c r="THU31" s="8"/>
      <c r="TII31" s="8"/>
      <c r="TIW31" s="8"/>
      <c r="TJK31" s="8"/>
      <c r="TJY31" s="8"/>
      <c r="TKM31" s="8"/>
      <c r="TLA31" s="8"/>
      <c r="TLO31" s="8"/>
      <c r="TMC31" s="8"/>
      <c r="TMQ31" s="8"/>
      <c r="TNE31" s="8"/>
      <c r="TNS31" s="8"/>
      <c r="TOG31" s="8"/>
      <c r="TOU31" s="8"/>
      <c r="TPI31" s="8"/>
      <c r="TPW31" s="8"/>
      <c r="TQK31" s="8"/>
      <c r="TQY31" s="8"/>
      <c r="TRM31" s="8"/>
      <c r="TSA31" s="8"/>
      <c r="TSO31" s="8"/>
      <c r="TTC31" s="8"/>
      <c r="TTQ31" s="8"/>
      <c r="TUE31" s="8"/>
      <c r="TUS31" s="8"/>
      <c r="TVG31" s="8"/>
      <c r="TVU31" s="8"/>
      <c r="TWI31" s="8"/>
      <c r="TWW31" s="8"/>
      <c r="TXK31" s="8"/>
      <c r="TXY31" s="8"/>
      <c r="TYM31" s="8"/>
      <c r="TZA31" s="8"/>
      <c r="TZO31" s="8"/>
      <c r="UAC31" s="8"/>
      <c r="UAQ31" s="8"/>
      <c r="UBE31" s="8"/>
      <c r="UBS31" s="8"/>
      <c r="UCG31" s="8"/>
      <c r="UCU31" s="8"/>
      <c r="UDI31" s="8"/>
      <c r="UDW31" s="8"/>
      <c r="UEK31" s="8"/>
      <c r="UEY31" s="8"/>
      <c r="UFM31" s="8"/>
      <c r="UGA31" s="8"/>
      <c r="UGO31" s="8"/>
      <c r="UHC31" s="8"/>
      <c r="UHQ31" s="8"/>
      <c r="UIE31" s="8"/>
      <c r="UIS31" s="8"/>
      <c r="UJG31" s="8"/>
      <c r="UJU31" s="8"/>
      <c r="UKI31" s="8"/>
      <c r="UKW31" s="8"/>
      <c r="ULK31" s="8"/>
      <c r="ULY31" s="8"/>
      <c r="UMM31" s="8"/>
      <c r="UNA31" s="8"/>
      <c r="UNO31" s="8"/>
      <c r="UOC31" s="8"/>
      <c r="UOQ31" s="8"/>
      <c r="UPE31" s="8"/>
      <c r="UPS31" s="8"/>
      <c r="UQG31" s="8"/>
      <c r="UQU31" s="8"/>
      <c r="URI31" s="8"/>
      <c r="URW31" s="8"/>
      <c r="USK31" s="8"/>
      <c r="USY31" s="8"/>
      <c r="UTM31" s="8"/>
      <c r="UUA31" s="8"/>
      <c r="UUO31" s="8"/>
      <c r="UVC31" s="8"/>
      <c r="UVQ31" s="8"/>
      <c r="UWE31" s="8"/>
      <c r="UWS31" s="8"/>
      <c r="UXG31" s="8"/>
      <c r="UXU31" s="8"/>
      <c r="UYI31" s="8"/>
      <c r="UYW31" s="8"/>
      <c r="UZK31" s="8"/>
      <c r="UZY31" s="8"/>
      <c r="VAM31" s="8"/>
      <c r="VBA31" s="8"/>
      <c r="VBO31" s="8"/>
      <c r="VCC31" s="8"/>
      <c r="VCQ31" s="8"/>
      <c r="VDE31" s="8"/>
      <c r="VDS31" s="8"/>
      <c r="VEG31" s="8"/>
      <c r="VEU31" s="8"/>
      <c r="VFI31" s="8"/>
      <c r="VFW31" s="8"/>
      <c r="VGK31" s="8"/>
      <c r="VGY31" s="8"/>
      <c r="VHM31" s="8"/>
      <c r="VIA31" s="8"/>
      <c r="VIO31" s="8"/>
      <c r="VJC31" s="8"/>
      <c r="VJQ31" s="8"/>
      <c r="VKE31" s="8"/>
      <c r="VKS31" s="8"/>
      <c r="VLG31" s="8"/>
      <c r="VLU31" s="8"/>
      <c r="VMI31" s="8"/>
      <c r="VMW31" s="8"/>
      <c r="VNK31" s="8"/>
      <c r="VNY31" s="8"/>
      <c r="VOM31" s="8"/>
      <c r="VPA31" s="8"/>
      <c r="VPO31" s="8"/>
      <c r="VQC31" s="8"/>
      <c r="VQQ31" s="8"/>
      <c r="VRE31" s="8"/>
      <c r="VRS31" s="8"/>
      <c r="VSG31" s="8"/>
      <c r="VSU31" s="8"/>
      <c r="VTI31" s="8"/>
      <c r="VTW31" s="8"/>
      <c r="VUK31" s="8"/>
      <c r="VUY31" s="8"/>
      <c r="VVM31" s="8"/>
      <c r="VWA31" s="8"/>
      <c r="VWO31" s="8"/>
      <c r="VXC31" s="8"/>
      <c r="VXQ31" s="8"/>
      <c r="VYE31" s="8"/>
      <c r="VYS31" s="8"/>
      <c r="VZG31" s="8"/>
      <c r="VZU31" s="8"/>
      <c r="WAI31" s="8"/>
      <c r="WAW31" s="8"/>
      <c r="WBK31" s="8"/>
      <c r="WBY31" s="8"/>
      <c r="WCM31" s="8"/>
      <c r="WDA31" s="8"/>
      <c r="WDO31" s="8"/>
      <c r="WEC31" s="8"/>
      <c r="WEQ31" s="8"/>
      <c r="WFE31" s="8"/>
      <c r="WFS31" s="8"/>
      <c r="WGG31" s="8"/>
      <c r="WGU31" s="8"/>
      <c r="WHI31" s="8"/>
      <c r="WHW31" s="8"/>
      <c r="WIK31" s="8"/>
      <c r="WIY31" s="8"/>
      <c r="WJM31" s="8"/>
      <c r="WKA31" s="8"/>
      <c r="WKO31" s="8"/>
      <c r="WLC31" s="8"/>
      <c r="WLQ31" s="8"/>
      <c r="WME31" s="8"/>
      <c r="WMS31" s="8"/>
      <c r="WNG31" s="8"/>
      <c r="WNU31" s="8"/>
      <c r="WOI31" s="8"/>
      <c r="WOW31" s="8"/>
      <c r="WPK31" s="8"/>
      <c r="WPY31" s="8"/>
      <c r="WQM31" s="8"/>
      <c r="WRA31" s="8"/>
      <c r="WRO31" s="8"/>
      <c r="WSC31" s="8"/>
      <c r="WSQ31" s="8"/>
      <c r="WTE31" s="8"/>
      <c r="WTS31" s="8"/>
      <c r="WUG31" s="8"/>
      <c r="WUU31" s="8"/>
      <c r="WVI31" s="8"/>
      <c r="WVW31" s="8"/>
      <c r="WWK31" s="8"/>
      <c r="WWY31" s="8"/>
      <c r="WXM31" s="8"/>
      <c r="WYA31" s="8"/>
      <c r="WYO31" s="8"/>
      <c r="WZC31" s="8"/>
      <c r="WZQ31" s="8"/>
      <c r="XAE31" s="8"/>
      <c r="XAS31" s="8"/>
      <c r="XBG31" s="8"/>
      <c r="XBU31" s="8"/>
      <c r="XCI31" s="8"/>
      <c r="XCW31" s="8"/>
      <c r="XDK31" s="8"/>
      <c r="XDY31" s="8"/>
      <c r="XEM31" s="8"/>
      <c r="XFA31" s="8"/>
    </row>
    <row r="32" spans="1:1023 1037:2045 2059:3067 3081:4089 4103:5111 5125:6133 6147:7155 7169:8191 8205:9213 9227:10235 10249:11257 11271:12279 12293:13301 13315:14323 14337:15359 15373:16381" x14ac:dyDescent="0.25">
      <c r="A32" s="8" t="s">
        <v>329</v>
      </c>
      <c r="B32" s="9">
        <v>532.56346774196402</v>
      </c>
      <c r="C32" s="9">
        <v>533.30773925103404</v>
      </c>
      <c r="D32" s="9">
        <v>532.32892473121103</v>
      </c>
      <c r="E32" s="9">
        <v>533.01236559142399</v>
      </c>
      <c r="F32" s="9">
        <v>534.00372023809496</v>
      </c>
      <c r="G32" s="9">
        <v>533.77563930010797</v>
      </c>
      <c r="H32" s="9">
        <v>533.20222222224504</v>
      </c>
      <c r="I32" s="9">
        <v>534.29704301075299</v>
      </c>
      <c r="J32" s="9">
        <v>535.13480555551905</v>
      </c>
      <c r="K32" s="9">
        <v>535.15255376344101</v>
      </c>
      <c r="L32" s="9">
        <v>535.16532258064501</v>
      </c>
      <c r="M32" s="9">
        <v>532.02783333331502</v>
      </c>
      <c r="N32" s="9">
        <v>533.66415753424803</v>
      </c>
    </row>
    <row r="33" spans="1:14" x14ac:dyDescent="0.25">
      <c r="A33" s="10" t="s">
        <v>330</v>
      </c>
      <c r="B33" s="14">
        <v>6935.1067143365099</v>
      </c>
      <c r="C33" s="14">
        <v>8080.4990267186104</v>
      </c>
      <c r="D33" s="14">
        <v>9379.0950281021705</v>
      </c>
      <c r="E33" s="14">
        <v>9580.6486871552497</v>
      </c>
      <c r="F33" s="14">
        <v>9081.0883128893802</v>
      </c>
      <c r="G33" s="14">
        <v>8419.7115470913195</v>
      </c>
      <c r="H33" s="14">
        <v>7471.8167896842397</v>
      </c>
      <c r="I33" s="14">
        <v>7156.72609943521</v>
      </c>
      <c r="J33" s="14">
        <v>7343.8233491554302</v>
      </c>
      <c r="K33" s="14">
        <v>8024.1320647676703</v>
      </c>
      <c r="L33" s="14">
        <v>7819.7861773023897</v>
      </c>
      <c r="M33" s="14">
        <v>7044.0817076845196</v>
      </c>
      <c r="N33" s="14">
        <v>8025.2996190878803</v>
      </c>
    </row>
    <row r="34" spans="1:14" x14ac:dyDescent="0.25">
      <c r="A34" s="20" t="s">
        <v>331</v>
      </c>
      <c r="B34" s="9">
        <v>-381.71767085665198</v>
      </c>
      <c r="C34" s="9">
        <v>586.04527478962598</v>
      </c>
      <c r="D34" s="9">
        <v>1228.3720712808299</v>
      </c>
      <c r="E34" s="9">
        <v>2009.6598049080401</v>
      </c>
      <c r="F34" s="9">
        <v>2009.8328131278299</v>
      </c>
      <c r="G34" s="9">
        <v>1951.04988808812</v>
      </c>
      <c r="H34" s="9">
        <v>1475.5495447967501</v>
      </c>
      <c r="I34" s="9">
        <v>2681.00686088155</v>
      </c>
      <c r="J34" s="9">
        <v>3713.6528959338798</v>
      </c>
      <c r="K34" s="9">
        <v>2373.18297678215</v>
      </c>
      <c r="L34" s="9">
        <v>1391.8460434000699</v>
      </c>
      <c r="M34" s="9">
        <v>-123.03574714547101</v>
      </c>
      <c r="N34" s="9">
        <v>1574.3567173578299</v>
      </c>
    </row>
    <row r="36" spans="1:14" x14ac:dyDescent="0.25">
      <c r="A36" s="28" t="s">
        <v>127</v>
      </c>
      <c r="B36" s="29"/>
      <c r="C36" s="29"/>
      <c r="D36" s="29"/>
      <c r="E36" s="29"/>
      <c r="F36" s="29"/>
      <c r="G36" s="29"/>
      <c r="H36" s="29"/>
      <c r="I36" s="29"/>
      <c r="J36" s="29"/>
      <c r="K36" s="29"/>
      <c r="L36" s="29"/>
      <c r="M36" s="29"/>
      <c r="N36" s="30"/>
    </row>
    <row r="37" spans="1:14" x14ac:dyDescent="0.25">
      <c r="A37" s="1" t="s">
        <v>44</v>
      </c>
      <c r="B37" s="1" t="s">
        <v>200</v>
      </c>
      <c r="C37" s="1" t="s">
        <v>201</v>
      </c>
      <c r="D37" s="1" t="s">
        <v>202</v>
      </c>
      <c r="E37" s="1" t="s">
        <v>203</v>
      </c>
      <c r="F37" s="1" t="s">
        <v>204</v>
      </c>
      <c r="G37" s="1" t="s">
        <v>205</v>
      </c>
      <c r="H37" s="1" t="s">
        <v>206</v>
      </c>
      <c r="I37" s="1" t="s">
        <v>207</v>
      </c>
      <c r="J37" s="1" t="s">
        <v>208</v>
      </c>
      <c r="K37" s="1" t="s">
        <v>209</v>
      </c>
      <c r="L37" s="1" t="s">
        <v>210</v>
      </c>
      <c r="M37" s="1" t="s">
        <v>211</v>
      </c>
      <c r="N37" s="1" t="s">
        <v>43</v>
      </c>
    </row>
    <row r="38" spans="1:14" x14ac:dyDescent="0.25">
      <c r="A38" t="s">
        <v>45</v>
      </c>
      <c r="B38" s="11">
        <v>5642.1313761249303</v>
      </c>
      <c r="C38" s="11">
        <v>7857.7345606998097</v>
      </c>
      <c r="D38" s="11">
        <v>8677.1015412737506</v>
      </c>
      <c r="E38" s="11">
        <v>10073.5268271108</v>
      </c>
      <c r="F38" s="11">
        <v>9685.2565028018307</v>
      </c>
      <c r="G38" s="11">
        <v>9576.3084384125596</v>
      </c>
      <c r="H38" s="11">
        <v>8415.3323260621491</v>
      </c>
      <c r="I38" s="11">
        <v>9677.8623253158403</v>
      </c>
      <c r="J38" s="11">
        <v>10392.2203496764</v>
      </c>
      <c r="K38" s="11">
        <v>9277.5939340903205</v>
      </c>
      <c r="L38" s="11">
        <v>7676.7435555533302</v>
      </c>
      <c r="M38" s="11">
        <v>6149.7513094095002</v>
      </c>
      <c r="N38" s="11">
        <v>8589.8669279948408</v>
      </c>
    </row>
    <row r="39" spans="1:14" x14ac:dyDescent="0.25">
      <c r="A39" t="s">
        <v>46</v>
      </c>
      <c r="B39" s="11">
        <v>23.582617826747502</v>
      </c>
      <c r="C39" s="11">
        <v>32.404665972630397</v>
      </c>
      <c r="D39" s="11">
        <v>35.596088728315401</v>
      </c>
      <c r="E39" s="11">
        <v>40.688620414784701</v>
      </c>
      <c r="F39" s="11">
        <v>39.176810952155201</v>
      </c>
      <c r="G39" s="11">
        <v>38.241699569672498</v>
      </c>
      <c r="H39" s="11">
        <v>33.552273603009397</v>
      </c>
      <c r="I39" s="11">
        <v>37.975808387321202</v>
      </c>
      <c r="J39" s="11">
        <v>47.580038449583597</v>
      </c>
      <c r="K39" s="11">
        <v>42.131808483154202</v>
      </c>
      <c r="L39" s="11">
        <v>35.362695958064997</v>
      </c>
      <c r="M39" s="11">
        <v>24.939387442777701</v>
      </c>
      <c r="N39" s="11">
        <v>35.932062274123503</v>
      </c>
    </row>
    <row r="40" spans="1:14" x14ac:dyDescent="0.25">
      <c r="A40" t="s">
        <v>47</v>
      </c>
      <c r="B40" s="11">
        <v>-11.907127240143501</v>
      </c>
      <c r="C40" s="11">
        <v>-16.659896902450601</v>
      </c>
      <c r="D40" s="11">
        <v>-10.8417665770609</v>
      </c>
      <c r="E40" s="11">
        <v>10.3191496415771</v>
      </c>
      <c r="F40" s="11">
        <v>81.692452107278498</v>
      </c>
      <c r="G40" s="11">
        <v>18.534198295199701</v>
      </c>
      <c r="H40" s="11">
        <v>-28.939512499999999</v>
      </c>
      <c r="I40" s="11">
        <v>-6.75569265232975</v>
      </c>
      <c r="J40" s="11">
        <v>37.0728962962963</v>
      </c>
      <c r="K40" s="11">
        <v>31.525461021505201</v>
      </c>
      <c r="L40" s="11">
        <v>-32.9351653225809</v>
      </c>
      <c r="M40" s="11">
        <v>-58.856336111110302</v>
      </c>
      <c r="N40" s="11">
        <v>0.77114750303573598</v>
      </c>
    </row>
    <row r="41" spans="1:14" x14ac:dyDescent="0.25">
      <c r="A41" t="s">
        <v>48</v>
      </c>
      <c r="B41" s="11">
        <v>1116</v>
      </c>
      <c r="C41" s="11">
        <v>1116</v>
      </c>
      <c r="D41" s="11">
        <v>1116</v>
      </c>
      <c r="E41" s="11">
        <v>1116</v>
      </c>
      <c r="F41" s="11">
        <v>1116</v>
      </c>
      <c r="G41" s="11">
        <v>1116</v>
      </c>
      <c r="H41" s="11">
        <v>1116</v>
      </c>
      <c r="I41" s="11">
        <v>1116</v>
      </c>
      <c r="J41" s="11">
        <v>1116</v>
      </c>
      <c r="K41" s="11">
        <v>1116</v>
      </c>
      <c r="L41" s="11">
        <v>1116</v>
      </c>
      <c r="M41" s="11">
        <v>1116</v>
      </c>
      <c r="N41" s="11">
        <v>1116</v>
      </c>
    </row>
    <row r="42" spans="1:14" x14ac:dyDescent="0.25">
      <c r="A42" t="s">
        <v>49</v>
      </c>
      <c r="B42" s="11">
        <v>25.2718879999995</v>
      </c>
      <c r="C42" s="11">
        <v>36.217104000001399</v>
      </c>
      <c r="D42" s="11">
        <v>27.6071880000008</v>
      </c>
      <c r="E42" s="11">
        <v>14.764123999999599</v>
      </c>
      <c r="F42" s="11">
        <v>24.427160000000299</v>
      </c>
      <c r="G42" s="11">
        <v>28.084251999998401</v>
      </c>
      <c r="H42" s="11">
        <v>46.246155999999999</v>
      </c>
      <c r="I42" s="11">
        <v>45.209659999998003</v>
      </c>
      <c r="J42" s="11">
        <v>44.699648000002199</v>
      </c>
      <c r="K42" s="11">
        <v>43.694152000002099</v>
      </c>
      <c r="L42" s="11">
        <v>28.3855687741945</v>
      </c>
      <c r="M42" s="11">
        <v>31.450431999999001</v>
      </c>
      <c r="N42" s="11">
        <v>32.979914002276999</v>
      </c>
    </row>
    <row r="43" spans="1:14" x14ac:dyDescent="0.25">
      <c r="A43" t="s">
        <v>50</v>
      </c>
      <c r="B43" s="11">
        <v>0</v>
      </c>
      <c r="C43" s="11">
        <v>0</v>
      </c>
      <c r="D43" s="11">
        <v>0</v>
      </c>
      <c r="E43" s="11">
        <v>0</v>
      </c>
      <c r="F43" s="11">
        <v>0</v>
      </c>
      <c r="G43" s="11">
        <v>0</v>
      </c>
      <c r="H43" s="11">
        <v>0</v>
      </c>
      <c r="I43" s="11">
        <v>0</v>
      </c>
      <c r="J43" s="11">
        <v>0</v>
      </c>
      <c r="K43" s="11">
        <v>0</v>
      </c>
      <c r="L43" s="11">
        <v>0</v>
      </c>
      <c r="M43" s="11">
        <v>0</v>
      </c>
      <c r="N43" s="11">
        <v>0</v>
      </c>
    </row>
    <row r="44" spans="1:14" x14ac:dyDescent="0.25">
      <c r="A44" t="s">
        <v>51</v>
      </c>
      <c r="B44" s="11">
        <v>2.6743548387097</v>
      </c>
      <c r="C44" s="11">
        <v>2.8366574202497801</v>
      </c>
      <c r="D44" s="11">
        <v>3.1864516129031801</v>
      </c>
      <c r="E44" s="11">
        <v>3.20526881720426</v>
      </c>
      <c r="F44" s="11">
        <v>3.0366091954024501</v>
      </c>
      <c r="G44" s="11">
        <v>3.0983714670254598</v>
      </c>
      <c r="H44" s="11">
        <v>3.0883333333332401</v>
      </c>
      <c r="I44" s="11">
        <v>2.8343010752688098</v>
      </c>
      <c r="J44" s="11">
        <v>2.7161111111110801</v>
      </c>
      <c r="K44" s="11">
        <v>2.63268817204303</v>
      </c>
      <c r="L44" s="11">
        <v>2.63268817204303</v>
      </c>
      <c r="M44" s="11">
        <v>2.6299999999999799</v>
      </c>
      <c r="N44" s="11">
        <v>2.8807969034608401</v>
      </c>
    </row>
    <row r="45" spans="1:14" x14ac:dyDescent="0.25">
      <c r="A45" t="s">
        <v>52</v>
      </c>
      <c r="B45" s="11">
        <v>1</v>
      </c>
      <c r="C45" s="11">
        <v>1</v>
      </c>
      <c r="D45" s="11">
        <v>1</v>
      </c>
      <c r="E45" s="11">
        <v>1</v>
      </c>
      <c r="F45" s="11">
        <v>1</v>
      </c>
      <c r="G45" s="11">
        <v>1</v>
      </c>
      <c r="H45" s="11">
        <v>1</v>
      </c>
      <c r="I45" s="11">
        <v>1</v>
      </c>
      <c r="J45" s="11">
        <v>1</v>
      </c>
      <c r="K45" s="11">
        <v>1</v>
      </c>
      <c r="L45" s="11">
        <v>1</v>
      </c>
      <c r="M45" s="11">
        <v>1</v>
      </c>
      <c r="N45" s="11">
        <v>1</v>
      </c>
    </row>
    <row r="46" spans="1:14" x14ac:dyDescent="0.25">
      <c r="A46" t="s">
        <v>53</v>
      </c>
      <c r="B46" s="11">
        <v>131.397849462366</v>
      </c>
      <c r="C46" s="11">
        <v>135.71705963938999</v>
      </c>
      <c r="D46" s="11">
        <v>130.96774193548401</v>
      </c>
      <c r="E46" s="11">
        <v>135.806451612903</v>
      </c>
      <c r="F46" s="11">
        <v>135.05747126436799</v>
      </c>
      <c r="G46" s="11">
        <v>131.57469717362</v>
      </c>
      <c r="H46" s="11">
        <v>135.777777777778</v>
      </c>
      <c r="I46" s="11">
        <v>135.806451612903</v>
      </c>
      <c r="J46" s="11">
        <v>130.555555555556</v>
      </c>
      <c r="K46" s="11">
        <v>135.806451612903</v>
      </c>
      <c r="L46" s="11">
        <v>136.45161290322599</v>
      </c>
      <c r="M46" s="11">
        <v>130</v>
      </c>
      <c r="N46" s="11">
        <v>133.744535519126</v>
      </c>
    </row>
    <row r="47" spans="1:14" x14ac:dyDescent="0.25">
      <c r="A47" t="s">
        <v>188</v>
      </c>
      <c r="B47" s="11">
        <v>0</v>
      </c>
      <c r="C47" s="11">
        <v>0</v>
      </c>
      <c r="D47" s="11">
        <v>0</v>
      </c>
      <c r="E47" s="11">
        <v>0</v>
      </c>
      <c r="F47" s="11">
        <v>0</v>
      </c>
      <c r="G47" s="11">
        <v>0</v>
      </c>
      <c r="H47" s="11">
        <v>0</v>
      </c>
      <c r="I47" s="11">
        <v>0</v>
      </c>
      <c r="J47" s="11">
        <v>0</v>
      </c>
      <c r="K47" s="11">
        <v>0</v>
      </c>
      <c r="L47" s="11">
        <v>0</v>
      </c>
      <c r="M47" s="11">
        <v>0</v>
      </c>
      <c r="N47" s="11">
        <v>0</v>
      </c>
    </row>
    <row r="48" spans="1:14" x14ac:dyDescent="0.25">
      <c r="A48" t="s">
        <v>195</v>
      </c>
      <c r="B48" s="11">
        <v>0</v>
      </c>
      <c r="C48" s="11">
        <v>0</v>
      </c>
      <c r="D48" s="11">
        <v>0</v>
      </c>
      <c r="E48" s="11">
        <v>0</v>
      </c>
      <c r="F48" s="11">
        <v>0</v>
      </c>
      <c r="G48" s="11">
        <v>0</v>
      </c>
      <c r="H48" s="11">
        <v>0</v>
      </c>
      <c r="I48" s="11">
        <v>0</v>
      </c>
      <c r="J48" s="11">
        <v>0</v>
      </c>
      <c r="K48" s="11">
        <v>0</v>
      </c>
      <c r="L48" s="11">
        <v>0</v>
      </c>
      <c r="M48" s="11">
        <v>0</v>
      </c>
      <c r="N48" s="11">
        <v>0</v>
      </c>
    </row>
    <row r="49" spans="1:14" x14ac:dyDescent="0.25">
      <c r="A49" s="31" t="s">
        <v>253</v>
      </c>
      <c r="B49" s="31"/>
      <c r="C49" s="31"/>
      <c r="D49" s="31"/>
      <c r="E49" s="31"/>
      <c r="F49" s="31"/>
      <c r="G49" s="31"/>
      <c r="H49" s="31"/>
      <c r="I49" s="31"/>
      <c r="J49" s="31"/>
      <c r="K49" s="31"/>
      <c r="L49" s="31"/>
      <c r="M49" s="31"/>
      <c r="N49" s="31"/>
    </row>
    <row r="50" spans="1:14" x14ac:dyDescent="0.25">
      <c r="A50" t="s">
        <v>19</v>
      </c>
      <c r="B50" s="11">
        <v>63.978494623655898</v>
      </c>
      <c r="C50" s="11">
        <v>88.869625520111001</v>
      </c>
      <c r="D50" s="11">
        <v>138.44086021505399</v>
      </c>
      <c r="E50" s="11">
        <v>163.97849462365599</v>
      </c>
      <c r="F50" s="11">
        <v>125</v>
      </c>
      <c r="G50" s="11">
        <v>88.997308209959598</v>
      </c>
      <c r="H50" s="11">
        <v>64.4444444444444</v>
      </c>
      <c r="I50" s="11">
        <v>0</v>
      </c>
      <c r="J50" s="11">
        <v>0</v>
      </c>
      <c r="K50" s="11">
        <v>0</v>
      </c>
      <c r="L50" s="11">
        <v>0</v>
      </c>
      <c r="M50" s="11">
        <v>25</v>
      </c>
      <c r="N50" s="11">
        <v>63.091985428050997</v>
      </c>
    </row>
    <row r="51" spans="1:14" x14ac:dyDescent="0.25">
      <c r="A51" t="s">
        <v>54</v>
      </c>
      <c r="B51" s="11">
        <v>6994.1294536363002</v>
      </c>
      <c r="C51" s="11">
        <v>9254.1197763496093</v>
      </c>
      <c r="D51" s="11">
        <v>10119.0581051885</v>
      </c>
      <c r="E51" s="11">
        <v>11559.288936221001</v>
      </c>
      <c r="F51" s="11">
        <v>11210.6470063212</v>
      </c>
      <c r="G51" s="11">
        <v>11001.8389651281</v>
      </c>
      <c r="H51" s="11">
        <v>9786.5017987205993</v>
      </c>
      <c r="I51" s="11">
        <v>11009.932853738999</v>
      </c>
      <c r="J51" s="11">
        <v>11771.844599088899</v>
      </c>
      <c r="K51" s="11">
        <v>10650.3844953798</v>
      </c>
      <c r="L51" s="11">
        <v>8963.6409560382599</v>
      </c>
      <c r="M51" s="11">
        <v>7421.9147927411605</v>
      </c>
      <c r="N51" s="11">
        <v>9976.2673696249094</v>
      </c>
    </row>
    <row r="52" spans="1:14" x14ac:dyDescent="0.25">
      <c r="A52" t="s">
        <v>55</v>
      </c>
      <c r="B52" s="11">
        <v>-217.51742600808899</v>
      </c>
      <c r="C52" s="11">
        <v>-287.80312504447301</v>
      </c>
      <c r="D52" s="11">
        <v>-314.70270707136302</v>
      </c>
      <c r="E52" s="11">
        <v>-359.49388591647403</v>
      </c>
      <c r="F52" s="11">
        <v>-348.65112189658902</v>
      </c>
      <c r="G52" s="11">
        <v>-342.15719181548201</v>
      </c>
      <c r="H52" s="11">
        <v>-304.36020594021102</v>
      </c>
      <c r="I52" s="11">
        <v>-342.40891175128297</v>
      </c>
      <c r="J52" s="11">
        <v>-371.99028933120798</v>
      </c>
      <c r="K52" s="11">
        <v>-336.55215005400203</v>
      </c>
      <c r="L52" s="11">
        <v>-283.251054210809</v>
      </c>
      <c r="M52" s="11">
        <v>-230.82155005425</v>
      </c>
      <c r="N52" s="11">
        <v>-311.57501646168203</v>
      </c>
    </row>
    <row r="53" spans="1:14" x14ac:dyDescent="0.25">
      <c r="A53" t="s">
        <v>56</v>
      </c>
      <c r="B53" s="11">
        <v>-1.95491679358621</v>
      </c>
      <c r="C53" s="11">
        <v>-1.48544986520989</v>
      </c>
      <c r="D53" s="11">
        <v>-1.8109003360485001</v>
      </c>
      <c r="E53" s="11">
        <v>-1.83630874077255</v>
      </c>
      <c r="F53" s="11">
        <v>-1.56353800058162</v>
      </c>
      <c r="G53" s="11">
        <v>-1.9572527850724599</v>
      </c>
      <c r="H53" s="11">
        <v>-2.39693212804162</v>
      </c>
      <c r="I53" s="11">
        <v>-2.9723034397918102</v>
      </c>
      <c r="J53" s="11">
        <v>-3.04119976284341</v>
      </c>
      <c r="K53" s="11">
        <v>-1.9183112266386499</v>
      </c>
      <c r="L53" s="11">
        <v>-1.71806743619077</v>
      </c>
      <c r="M53" s="11">
        <v>-1.6502035949542599</v>
      </c>
      <c r="N53" s="11">
        <v>-2.02662947430185</v>
      </c>
    </row>
    <row r="54" spans="1:14" x14ac:dyDescent="0.25">
      <c r="A54" s="10" t="s">
        <v>57</v>
      </c>
      <c r="B54" s="14">
        <v>6774.6571108346197</v>
      </c>
      <c r="C54" s="14">
        <v>8964.8312014399398</v>
      </c>
      <c r="D54" s="14">
        <v>9802.5444977811294</v>
      </c>
      <c r="E54" s="14">
        <v>11197.9587415637</v>
      </c>
      <c r="F54" s="14">
        <v>10860.432346424001</v>
      </c>
      <c r="G54" s="14">
        <v>10657.724520527499</v>
      </c>
      <c r="H54" s="14">
        <v>9479.7446606523408</v>
      </c>
      <c r="I54" s="14">
        <v>10664.5516385479</v>
      </c>
      <c r="J54" s="14">
        <v>11396.8131099948</v>
      </c>
      <c r="K54" s="14">
        <v>10311.9140340992</v>
      </c>
      <c r="L54" s="14">
        <v>8678.6718343912507</v>
      </c>
      <c r="M54" s="14">
        <v>7189.4430390919497</v>
      </c>
      <c r="N54" s="14">
        <v>9662.6657236889205</v>
      </c>
    </row>
    <row r="55" spans="1:14" x14ac:dyDescent="0.25">
      <c r="A55" t="s">
        <v>58</v>
      </c>
      <c r="B55" s="11">
        <v>3125.0151199410002</v>
      </c>
      <c r="C55" s="11">
        <v>3566.90195887033</v>
      </c>
      <c r="D55" s="11">
        <v>4313.0880724522403</v>
      </c>
      <c r="E55" s="11">
        <v>4345.7680237821496</v>
      </c>
      <c r="F55" s="11">
        <v>3942.34945905209</v>
      </c>
      <c r="G55" s="11">
        <v>3569.6962138489298</v>
      </c>
      <c r="H55" s="11">
        <v>3292.77529285221</v>
      </c>
      <c r="I55" s="11">
        <v>3183.4071055997001</v>
      </c>
      <c r="J55" s="11">
        <v>3394.5166294137598</v>
      </c>
      <c r="K55" s="11">
        <v>3634.2878409300602</v>
      </c>
      <c r="L55" s="11">
        <v>3539.3027893551998</v>
      </c>
      <c r="M55" s="11">
        <v>3139.7125894087599</v>
      </c>
      <c r="N55" s="11">
        <v>3587.9036397397799</v>
      </c>
    </row>
    <row r="56" spans="1:14" x14ac:dyDescent="0.25">
      <c r="A56" t="s">
        <v>196</v>
      </c>
      <c r="B56" s="11">
        <v>0</v>
      </c>
      <c r="C56" s="11">
        <v>0</v>
      </c>
      <c r="D56" s="11">
        <v>0</v>
      </c>
      <c r="E56" s="11">
        <v>0</v>
      </c>
      <c r="F56" s="11">
        <v>0</v>
      </c>
      <c r="G56" s="11">
        <v>0</v>
      </c>
      <c r="H56" s="11">
        <v>0</v>
      </c>
      <c r="I56" s="11">
        <v>0</v>
      </c>
      <c r="J56" s="11">
        <v>0</v>
      </c>
      <c r="K56" s="11">
        <v>0</v>
      </c>
      <c r="L56" s="11">
        <v>0</v>
      </c>
      <c r="M56" s="11">
        <v>0</v>
      </c>
      <c r="N56" s="11">
        <v>0</v>
      </c>
    </row>
    <row r="57" spans="1:14" x14ac:dyDescent="0.25">
      <c r="A57" t="s">
        <v>59</v>
      </c>
      <c r="B57" s="11">
        <v>1218.39343814431</v>
      </c>
      <c r="C57" s="11">
        <v>1651.1077369902901</v>
      </c>
      <c r="D57" s="11">
        <v>1815.94748627127</v>
      </c>
      <c r="E57" s="11">
        <v>2139.27902045565</v>
      </c>
      <c r="F57" s="11">
        <v>2013.89438739652</v>
      </c>
      <c r="G57" s="11">
        <v>2069.6784162727299</v>
      </c>
      <c r="H57" s="11">
        <v>1746.7358078739801</v>
      </c>
      <c r="I57" s="11">
        <v>1958.7443844260299</v>
      </c>
      <c r="J57" s="11">
        <v>2096.36894844479</v>
      </c>
      <c r="K57" s="11">
        <v>1745.43052961283</v>
      </c>
      <c r="L57" s="11">
        <v>1530.6836554731999</v>
      </c>
      <c r="M57" s="11">
        <v>1277.6451598156</v>
      </c>
      <c r="N57" s="11">
        <v>1771.4865880699599</v>
      </c>
    </row>
    <row r="58" spans="1:14" x14ac:dyDescent="0.25">
      <c r="A58" t="s">
        <v>60</v>
      </c>
      <c r="B58" s="11">
        <v>1623.9116209271599</v>
      </c>
      <c r="C58" s="11">
        <v>2130.23454546627</v>
      </c>
      <c r="D58" s="11">
        <v>2318.21881787542</v>
      </c>
      <c r="E58" s="11">
        <v>2384.9901584335598</v>
      </c>
      <c r="F58" s="11">
        <v>2140.7673906889599</v>
      </c>
      <c r="G58" s="11">
        <v>2069.0275795039402</v>
      </c>
      <c r="H58" s="11">
        <v>1563.6227536850599</v>
      </c>
      <c r="I58" s="11">
        <v>1271.9907889583999</v>
      </c>
      <c r="J58" s="11">
        <v>1104.90061283403</v>
      </c>
      <c r="K58" s="11">
        <v>1436.3234117919701</v>
      </c>
      <c r="L58" s="11">
        <v>1468.2146644996601</v>
      </c>
      <c r="M58" s="11">
        <v>1678.8314349551999</v>
      </c>
      <c r="N58" s="11">
        <v>1765.47943532825</v>
      </c>
    </row>
    <row r="59" spans="1:14" x14ac:dyDescent="0.25">
      <c r="A59" t="s">
        <v>61</v>
      </c>
      <c r="B59" s="11">
        <v>11</v>
      </c>
      <c r="C59" s="11">
        <v>11</v>
      </c>
      <c r="D59" s="11">
        <v>11</v>
      </c>
      <c r="E59" s="11">
        <v>11</v>
      </c>
      <c r="F59" s="11">
        <v>11</v>
      </c>
      <c r="G59" s="11">
        <v>11.001345895020201</v>
      </c>
      <c r="H59" s="11">
        <v>11</v>
      </c>
      <c r="I59" s="11">
        <v>11</v>
      </c>
      <c r="J59" s="11">
        <v>11</v>
      </c>
      <c r="K59" s="11">
        <v>11</v>
      </c>
      <c r="L59" s="11">
        <v>10.998655913978499</v>
      </c>
      <c r="M59" s="11">
        <v>11</v>
      </c>
      <c r="N59" s="11">
        <v>11</v>
      </c>
    </row>
    <row r="60" spans="1:14" x14ac:dyDescent="0.25">
      <c r="A60" s="31" t="s">
        <v>254</v>
      </c>
      <c r="B60" s="31"/>
      <c r="C60" s="31"/>
      <c r="D60" s="31"/>
      <c r="E60" s="31"/>
      <c r="F60" s="31"/>
      <c r="G60" s="31"/>
      <c r="H60" s="31"/>
      <c r="I60" s="31"/>
      <c r="J60" s="31"/>
      <c r="K60" s="31"/>
      <c r="L60" s="31"/>
      <c r="M60" s="31"/>
      <c r="N60" s="31"/>
    </row>
    <row r="61" spans="1:14" x14ac:dyDescent="0.25">
      <c r="A61" t="s">
        <v>62</v>
      </c>
      <c r="B61" s="11">
        <v>454.29973118279599</v>
      </c>
      <c r="C61" s="11">
        <v>454.29958391123398</v>
      </c>
      <c r="D61" s="11">
        <v>454.29973118279599</v>
      </c>
      <c r="E61" s="11">
        <v>454.29973118279599</v>
      </c>
      <c r="F61" s="11">
        <v>454.30028735632197</v>
      </c>
      <c r="G61" s="11">
        <v>454.30013458950202</v>
      </c>
      <c r="H61" s="11">
        <v>454.3</v>
      </c>
      <c r="I61" s="11">
        <v>454.29973118279599</v>
      </c>
      <c r="J61" s="11">
        <v>454.3</v>
      </c>
      <c r="K61" s="11">
        <v>454.29973118279599</v>
      </c>
      <c r="L61" s="11">
        <v>454.29973118279599</v>
      </c>
      <c r="M61" s="11">
        <v>454.3</v>
      </c>
      <c r="N61" s="11">
        <v>454.29986338797801</v>
      </c>
    </row>
    <row r="62" spans="1:14" x14ac:dyDescent="0.25">
      <c r="A62" t="s">
        <v>63</v>
      </c>
      <c r="B62" s="11">
        <v>0</v>
      </c>
      <c r="C62" s="11">
        <v>0</v>
      </c>
      <c r="D62" s="11">
        <v>0</v>
      </c>
      <c r="E62" s="11">
        <v>0</v>
      </c>
      <c r="F62" s="11">
        <v>0</v>
      </c>
      <c r="G62" s="11">
        <v>0</v>
      </c>
      <c r="H62" s="11">
        <v>0</v>
      </c>
      <c r="I62" s="11">
        <v>0</v>
      </c>
      <c r="J62" s="11">
        <v>0</v>
      </c>
      <c r="K62" s="11">
        <v>28.7002688172043</v>
      </c>
      <c r="L62" s="11">
        <v>150.89650537634401</v>
      </c>
      <c r="M62" s="11">
        <v>0</v>
      </c>
      <c r="N62" s="11">
        <v>15.2117486338798</v>
      </c>
    </row>
    <row r="63" spans="1:14" x14ac:dyDescent="0.25">
      <c r="A63" t="s">
        <v>64</v>
      </c>
      <c r="B63" s="11">
        <v>122.803629032264</v>
      </c>
      <c r="C63" s="11">
        <v>9.6723162274618506</v>
      </c>
      <c r="D63" s="11">
        <v>10.811666666666699</v>
      </c>
      <c r="E63" s="11">
        <v>8.3886155913983291</v>
      </c>
      <c r="F63" s="11">
        <v>18.024454022987999</v>
      </c>
      <c r="G63" s="11">
        <v>60.953351278603698</v>
      </c>
      <c r="H63" s="11">
        <v>234.10758333332299</v>
      </c>
      <c r="I63" s="11">
        <v>345.06317204301098</v>
      </c>
      <c r="J63" s="11">
        <v>394.67361111111097</v>
      </c>
      <c r="K63" s="11">
        <v>427.22849462365599</v>
      </c>
      <c r="L63" s="11">
        <v>329.63037634408602</v>
      </c>
      <c r="M63" s="11">
        <v>285.98055555555601</v>
      </c>
      <c r="N63" s="11">
        <v>187.71817736794199</v>
      </c>
    </row>
    <row r="64" spans="1:14" x14ac:dyDescent="0.25">
      <c r="A64" t="s">
        <v>65</v>
      </c>
      <c r="B64" s="11">
        <v>9.4368279569892497</v>
      </c>
      <c r="C64" s="11">
        <v>9.4368932038834892</v>
      </c>
      <c r="D64" s="11">
        <v>9.4368279569892497</v>
      </c>
      <c r="E64" s="11">
        <v>9.4368279569892497</v>
      </c>
      <c r="F64" s="11">
        <v>9.4367816091953998</v>
      </c>
      <c r="G64" s="11">
        <v>9.4374158815612397</v>
      </c>
      <c r="H64" s="11">
        <v>9.43611111111111</v>
      </c>
      <c r="I64" s="11">
        <v>9.4368279569892497</v>
      </c>
      <c r="J64" s="11">
        <v>9.4375</v>
      </c>
      <c r="K64" s="11">
        <v>9.4368279569892497</v>
      </c>
      <c r="L64" s="11">
        <v>9.4368279569892497</v>
      </c>
      <c r="M64" s="11">
        <v>9.4375</v>
      </c>
      <c r="N64" s="11">
        <v>9.4369307832422606</v>
      </c>
    </row>
    <row r="65" spans="1:14" x14ac:dyDescent="0.25">
      <c r="A65" t="s">
        <v>66</v>
      </c>
      <c r="B65" s="11">
        <v>0</v>
      </c>
      <c r="C65" s="11">
        <v>3.8932871012480499</v>
      </c>
      <c r="D65" s="11">
        <v>3.77268817204288</v>
      </c>
      <c r="E65" s="11">
        <v>3.92323924731165</v>
      </c>
      <c r="F65" s="11">
        <v>4.0331896551722304</v>
      </c>
      <c r="G65" s="11">
        <v>0</v>
      </c>
      <c r="H65" s="11">
        <v>0</v>
      </c>
      <c r="I65" s="11">
        <v>0</v>
      </c>
      <c r="J65" s="11">
        <v>0</v>
      </c>
      <c r="K65" s="11">
        <v>0</v>
      </c>
      <c r="L65" s="11">
        <v>0</v>
      </c>
      <c r="M65" s="11">
        <v>0</v>
      </c>
      <c r="N65" s="11">
        <v>1.2909756375227099</v>
      </c>
    </row>
    <row r="66" spans="1:14" x14ac:dyDescent="0.25">
      <c r="A66" t="s">
        <v>20</v>
      </c>
      <c r="B66" s="11">
        <v>147.02102652779899</v>
      </c>
      <c r="C66" s="11">
        <v>147.02102652779499</v>
      </c>
      <c r="D66" s="11">
        <v>147.02102652779899</v>
      </c>
      <c r="E66" s="11">
        <v>147.02102652779899</v>
      </c>
      <c r="F66" s="11">
        <v>147.02102652779101</v>
      </c>
      <c r="G66" s="11">
        <v>147.02102652779001</v>
      </c>
      <c r="H66" s="11">
        <v>147.02102652779899</v>
      </c>
      <c r="I66" s="11">
        <v>147.02102652779899</v>
      </c>
      <c r="J66" s="11">
        <v>147.02102652779899</v>
      </c>
      <c r="K66" s="11">
        <v>147.02102652779899</v>
      </c>
      <c r="L66" s="11">
        <v>147.02102652779899</v>
      </c>
      <c r="M66" s="11">
        <v>147.02102652779899</v>
      </c>
      <c r="N66" s="11">
        <v>147.02102652779701</v>
      </c>
    </row>
    <row r="67" spans="1:14" x14ac:dyDescent="0.25">
      <c r="A67" t="s">
        <v>67</v>
      </c>
      <c r="B67" s="11">
        <v>0</v>
      </c>
      <c r="C67" s="11">
        <v>0</v>
      </c>
      <c r="D67" s="11">
        <v>0</v>
      </c>
      <c r="E67" s="11">
        <v>0</v>
      </c>
      <c r="F67" s="11">
        <v>0</v>
      </c>
      <c r="G67" s="11">
        <v>0</v>
      </c>
      <c r="H67" s="11">
        <v>0</v>
      </c>
      <c r="I67" s="11">
        <v>0</v>
      </c>
      <c r="J67" s="11">
        <v>0</v>
      </c>
      <c r="K67" s="11">
        <v>0</v>
      </c>
      <c r="L67" s="11">
        <v>0</v>
      </c>
      <c r="M67" s="11">
        <v>0</v>
      </c>
      <c r="N67" s="11">
        <v>0</v>
      </c>
    </row>
    <row r="68" spans="1:14" x14ac:dyDescent="0.25">
      <c r="A68" t="s">
        <v>189</v>
      </c>
      <c r="B68" s="11">
        <v>204.39194227403101</v>
      </c>
      <c r="C68" s="11">
        <v>204.21637624212801</v>
      </c>
      <c r="D68" s="11">
        <v>204.54296870409499</v>
      </c>
      <c r="E68" s="11">
        <v>204.51944158065899</v>
      </c>
      <c r="F68" s="11">
        <v>204.77159916395601</v>
      </c>
      <c r="G68" s="11">
        <v>204.14347536714001</v>
      </c>
      <c r="H68" s="11">
        <v>204.06773637775501</v>
      </c>
      <c r="I68" s="11">
        <v>204.44525315885599</v>
      </c>
      <c r="J68" s="11">
        <v>204.179990525482</v>
      </c>
      <c r="K68" s="11">
        <v>204.650596112014</v>
      </c>
      <c r="L68" s="11">
        <v>204.45318266483</v>
      </c>
      <c r="M68" s="11">
        <v>204.83296122120501</v>
      </c>
      <c r="N68" s="11">
        <v>204.43399999999599</v>
      </c>
    </row>
    <row r="69" spans="1:14" x14ac:dyDescent="0.25">
      <c r="A69" s="10" t="s">
        <v>68</v>
      </c>
      <c r="B69" s="14">
        <v>6916.2733359864196</v>
      </c>
      <c r="C69" s="14">
        <v>8187.7837245405699</v>
      </c>
      <c r="D69" s="14">
        <v>9288.1392858091895</v>
      </c>
      <c r="E69" s="14">
        <v>9708.6260847584708</v>
      </c>
      <c r="F69" s="14">
        <v>8945.5985754730791</v>
      </c>
      <c r="G69" s="14">
        <v>8595.2589591650394</v>
      </c>
      <c r="H69" s="14">
        <v>7663.0663117613803</v>
      </c>
      <c r="I69" s="14">
        <v>7585.4082898536299</v>
      </c>
      <c r="J69" s="14">
        <v>7816.39831885694</v>
      </c>
      <c r="K69" s="14">
        <v>8098.3787275551504</v>
      </c>
      <c r="L69" s="14">
        <v>7844.9374152951204</v>
      </c>
      <c r="M69" s="14">
        <v>7208.7612274842804</v>
      </c>
      <c r="N69" s="14">
        <v>8155.2823854763701</v>
      </c>
    </row>
    <row r="70" spans="1:14" x14ac:dyDescent="0.25">
      <c r="A70" s="8" t="s">
        <v>69</v>
      </c>
      <c r="B70" s="9">
        <v>-141.616225151794</v>
      </c>
      <c r="C70" s="9">
        <v>777.04747689935095</v>
      </c>
      <c r="D70" s="9">
        <v>514.40521197192299</v>
      </c>
      <c r="E70" s="9">
        <v>1489.3326568053001</v>
      </c>
      <c r="F70" s="9">
        <v>1914.8337709509101</v>
      </c>
      <c r="G70" s="9">
        <v>2062.46556136249</v>
      </c>
      <c r="H70" s="9">
        <v>1816.67834889097</v>
      </c>
      <c r="I70" s="9">
        <v>3079.1433486942801</v>
      </c>
      <c r="J70" s="9">
        <v>3580.41479113789</v>
      </c>
      <c r="K70" s="9">
        <v>2213.5353065440399</v>
      </c>
      <c r="L70" s="9">
        <v>833.73441909613803</v>
      </c>
      <c r="M70" s="9">
        <v>-19.3181883923119</v>
      </c>
      <c r="N70" s="9">
        <v>1507.3833382125499</v>
      </c>
    </row>
    <row r="72" spans="1:14" x14ac:dyDescent="0.25">
      <c r="A72" s="33" t="s">
        <v>126</v>
      </c>
      <c r="B72" s="34"/>
      <c r="C72" s="34"/>
      <c r="D72" s="34"/>
      <c r="E72" s="34"/>
      <c r="F72" s="34"/>
      <c r="G72" s="34"/>
      <c r="H72" s="34"/>
      <c r="I72" s="34"/>
      <c r="J72" s="34"/>
      <c r="K72" s="34"/>
      <c r="L72" s="34"/>
      <c r="M72" s="34"/>
      <c r="N72" s="35"/>
    </row>
    <row r="73" spans="1:14" x14ac:dyDescent="0.25">
      <c r="A73" s="1" t="s">
        <v>44</v>
      </c>
      <c r="B73" s="1" t="s">
        <v>110</v>
      </c>
      <c r="C73" s="1" t="s">
        <v>111</v>
      </c>
      <c r="D73" s="1" t="s">
        <v>112</v>
      </c>
      <c r="E73" s="1" t="s">
        <v>113</v>
      </c>
      <c r="F73" s="1" t="s">
        <v>114</v>
      </c>
      <c r="G73" s="1" t="s">
        <v>115</v>
      </c>
      <c r="H73" s="1" t="s">
        <v>116</v>
      </c>
      <c r="I73" s="1" t="s">
        <v>117</v>
      </c>
      <c r="J73" s="1" t="s">
        <v>118</v>
      </c>
      <c r="K73" s="1" t="s">
        <v>119</v>
      </c>
      <c r="L73" s="1" t="s">
        <v>120</v>
      </c>
      <c r="M73" s="1" t="s">
        <v>121</v>
      </c>
      <c r="N73" s="1" t="s">
        <v>43</v>
      </c>
    </row>
    <row r="74" spans="1:14" x14ac:dyDescent="0.25">
      <c r="A74" t="s">
        <v>45</v>
      </c>
      <c r="B74" s="11">
        <f t="shared" ref="B74:N74" si="0">B2-B38</f>
        <v>-351.10827861452071</v>
      </c>
      <c r="C74" s="11">
        <f t="shared" si="0"/>
        <v>-426.48117981829</v>
      </c>
      <c r="D74" s="11">
        <f t="shared" si="0"/>
        <v>685.03744245228881</v>
      </c>
      <c r="E74" s="11">
        <f t="shared" si="0"/>
        <v>275.41636691900021</v>
      </c>
      <c r="F74" s="11">
        <f t="shared" si="0"/>
        <v>169.70036070927017</v>
      </c>
      <c r="G74" s="11">
        <f t="shared" si="0"/>
        <v>-421.29754614139893</v>
      </c>
      <c r="H74" s="11">
        <f t="shared" si="0"/>
        <v>-714.58601331906902</v>
      </c>
      <c r="I74" s="11">
        <f t="shared" si="0"/>
        <v>-1021.1593940245002</v>
      </c>
      <c r="J74" s="11">
        <f t="shared" si="0"/>
        <v>-529.95754989011948</v>
      </c>
      <c r="K74" s="11">
        <f t="shared" si="0"/>
        <v>-56.40576665953995</v>
      </c>
      <c r="L74" s="11">
        <f t="shared" si="0"/>
        <v>410.01886960943011</v>
      </c>
      <c r="M74" s="11">
        <f t="shared" si="0"/>
        <v>-444.26867449526981</v>
      </c>
      <c r="N74" s="11">
        <f t="shared" si="0"/>
        <v>-204.56779585097138</v>
      </c>
    </row>
    <row r="75" spans="1:14" x14ac:dyDescent="0.25">
      <c r="A75" t="s">
        <v>46</v>
      </c>
      <c r="B75" s="11">
        <f t="shared" ref="B75:N84" si="1">B3-B39</f>
        <v>-9.3517440304661008</v>
      </c>
      <c r="C75" s="11">
        <f t="shared" si="1"/>
        <v>-12.891470140129197</v>
      </c>
      <c r="D75" s="11">
        <f t="shared" si="1"/>
        <v>-11.6020703471325</v>
      </c>
      <c r="E75" s="11">
        <f t="shared" si="1"/>
        <v>-14.433303074283</v>
      </c>
      <c r="F75" s="11">
        <f t="shared" si="1"/>
        <v>-14.068134762671001</v>
      </c>
      <c r="G75" s="11">
        <f t="shared" si="1"/>
        <v>-14.853445662045498</v>
      </c>
      <c r="H75" s="11">
        <f t="shared" si="1"/>
        <v>-13.984292027916798</v>
      </c>
      <c r="I75" s="11">
        <f t="shared" si="1"/>
        <v>-16.414024545609902</v>
      </c>
      <c r="J75" s="11">
        <f t="shared" si="1"/>
        <v>-22.802780990139297</v>
      </c>
      <c r="K75" s="11">
        <f t="shared" si="1"/>
        <v>-19.081646165501802</v>
      </c>
      <c r="L75" s="11">
        <f t="shared" si="1"/>
        <v>-15.039045497671097</v>
      </c>
      <c r="M75" s="11">
        <f t="shared" si="1"/>
        <v>-10.144717399027702</v>
      </c>
      <c r="N75" s="11">
        <f t="shared" si="1"/>
        <v>-14.563841777460603</v>
      </c>
    </row>
    <row r="76" spans="1:14" x14ac:dyDescent="0.25">
      <c r="A76" t="s">
        <v>47</v>
      </c>
      <c r="B76" s="11">
        <f t="shared" si="1"/>
        <v>13.39167921151134</v>
      </c>
      <c r="C76" s="11">
        <f t="shared" si="1"/>
        <v>22.016665279857001</v>
      </c>
      <c r="D76" s="11">
        <f t="shared" si="1"/>
        <v>38.271045250736002</v>
      </c>
      <c r="E76" s="11">
        <f t="shared" si="1"/>
        <v>30.283977599922203</v>
      </c>
      <c r="F76" s="11">
        <f t="shared" si="1"/>
        <v>-30.905542385174897</v>
      </c>
      <c r="G76" s="11">
        <f t="shared" si="1"/>
        <v>25.044083444158801</v>
      </c>
      <c r="H76" s="11">
        <f t="shared" si="1"/>
        <v>65.744674536995404</v>
      </c>
      <c r="I76" s="11">
        <f t="shared" si="1"/>
        <v>74.011969532719149</v>
      </c>
      <c r="J76" s="11">
        <f t="shared" si="1"/>
        <v>83.769404631156704</v>
      </c>
      <c r="K76" s="11">
        <f t="shared" si="1"/>
        <v>49.998701166353094</v>
      </c>
      <c r="L76" s="11">
        <f t="shared" si="1"/>
        <v>45.414058691676004</v>
      </c>
      <c r="M76" s="11">
        <f t="shared" si="1"/>
        <v>57.921831481440393</v>
      </c>
      <c r="N76" s="11">
        <f t="shared" si="1"/>
        <v>39.742618098301968</v>
      </c>
    </row>
    <row r="77" spans="1:14" x14ac:dyDescent="0.25">
      <c r="A77" t="s">
        <v>48</v>
      </c>
      <c r="B77" s="11">
        <f t="shared" si="1"/>
        <v>0</v>
      </c>
      <c r="C77" s="11">
        <f t="shared" si="1"/>
        <v>0</v>
      </c>
      <c r="D77" s="11">
        <f t="shared" si="1"/>
        <v>0</v>
      </c>
      <c r="E77" s="11">
        <f t="shared" si="1"/>
        <v>0</v>
      </c>
      <c r="F77" s="11">
        <f t="shared" si="1"/>
        <v>0</v>
      </c>
      <c r="G77" s="11">
        <f t="shared" si="1"/>
        <v>0</v>
      </c>
      <c r="H77" s="11">
        <f t="shared" si="1"/>
        <v>0</v>
      </c>
      <c r="I77" s="11">
        <f t="shared" si="1"/>
        <v>0</v>
      </c>
      <c r="J77" s="11">
        <f t="shared" si="1"/>
        <v>0</v>
      </c>
      <c r="K77" s="11">
        <f t="shared" si="1"/>
        <v>0</v>
      </c>
      <c r="L77" s="11">
        <f t="shared" si="1"/>
        <v>0</v>
      </c>
      <c r="M77" s="11">
        <f t="shared" si="1"/>
        <v>0</v>
      </c>
      <c r="N77" s="11">
        <f t="shared" si="1"/>
        <v>0</v>
      </c>
    </row>
    <row r="78" spans="1:14" x14ac:dyDescent="0.25">
      <c r="A78" t="s">
        <v>49</v>
      </c>
      <c r="B78" s="11">
        <f t="shared" si="1"/>
        <v>0</v>
      </c>
      <c r="C78" s="11">
        <f t="shared" si="1"/>
        <v>0</v>
      </c>
      <c r="D78" s="11">
        <f t="shared" si="1"/>
        <v>0</v>
      </c>
      <c r="E78" s="11">
        <f t="shared" si="1"/>
        <v>0</v>
      </c>
      <c r="F78" s="11">
        <f t="shared" si="1"/>
        <v>-6.9988459472369868E-13</v>
      </c>
      <c r="G78" s="11">
        <f t="shared" si="1"/>
        <v>0</v>
      </c>
      <c r="H78" s="11">
        <f t="shared" si="1"/>
        <v>0</v>
      </c>
      <c r="I78" s="11">
        <f t="shared" si="1"/>
        <v>0</v>
      </c>
      <c r="J78" s="11">
        <f t="shared" si="1"/>
        <v>0</v>
      </c>
      <c r="K78" s="11">
        <f t="shared" si="1"/>
        <v>0</v>
      </c>
      <c r="L78" s="11">
        <f t="shared" si="1"/>
        <v>0</v>
      </c>
      <c r="M78" s="11">
        <f t="shared" si="1"/>
        <v>0</v>
      </c>
      <c r="N78" s="11">
        <f t="shared" si="1"/>
        <v>2.3432202746000996E-2</v>
      </c>
    </row>
    <row r="79" spans="1:14" x14ac:dyDescent="0.25">
      <c r="A79" t="s">
        <v>50</v>
      </c>
      <c r="B79" s="11">
        <f t="shared" si="1"/>
        <v>0</v>
      </c>
      <c r="C79" s="11">
        <f t="shared" si="1"/>
        <v>0</v>
      </c>
      <c r="D79" s="11">
        <f t="shared" si="1"/>
        <v>0</v>
      </c>
      <c r="E79" s="11">
        <f t="shared" si="1"/>
        <v>0</v>
      </c>
      <c r="F79" s="11">
        <f t="shared" si="1"/>
        <v>0</v>
      </c>
      <c r="G79" s="11">
        <f t="shared" si="1"/>
        <v>0</v>
      </c>
      <c r="H79" s="11">
        <f t="shared" si="1"/>
        <v>0</v>
      </c>
      <c r="I79" s="11">
        <f t="shared" si="1"/>
        <v>0</v>
      </c>
      <c r="J79" s="11">
        <f t="shared" si="1"/>
        <v>0</v>
      </c>
      <c r="K79" s="11">
        <f t="shared" si="1"/>
        <v>0</v>
      </c>
      <c r="L79" s="11">
        <f t="shared" si="1"/>
        <v>0</v>
      </c>
      <c r="M79" s="11">
        <f t="shared" si="1"/>
        <v>0</v>
      </c>
      <c r="N79" s="11">
        <f t="shared" si="1"/>
        <v>0</v>
      </c>
    </row>
    <row r="80" spans="1:14" x14ac:dyDescent="0.25">
      <c r="A80" t="s">
        <v>51</v>
      </c>
      <c r="B80" s="11">
        <f t="shared" si="1"/>
        <v>0</v>
      </c>
      <c r="C80" s="11">
        <f t="shared" si="1"/>
        <v>0</v>
      </c>
      <c r="D80" s="11">
        <f t="shared" si="1"/>
        <v>0</v>
      </c>
      <c r="E80" s="11">
        <f t="shared" si="1"/>
        <v>0</v>
      </c>
      <c r="F80" s="11">
        <f t="shared" si="1"/>
        <v>1.4521756978569833E-2</v>
      </c>
      <c r="G80" s="11">
        <f t="shared" si="1"/>
        <v>0</v>
      </c>
      <c r="H80" s="11">
        <f t="shared" si="1"/>
        <v>0</v>
      </c>
      <c r="I80" s="11">
        <f t="shared" si="1"/>
        <v>0</v>
      </c>
      <c r="J80" s="11">
        <f t="shared" si="1"/>
        <v>0</v>
      </c>
      <c r="K80" s="11">
        <f t="shared" si="1"/>
        <v>0</v>
      </c>
      <c r="L80" s="11">
        <f t="shared" si="1"/>
        <v>0</v>
      </c>
      <c r="M80" s="11">
        <f t="shared" si="1"/>
        <v>0</v>
      </c>
      <c r="N80" s="11">
        <f t="shared" si="1"/>
        <v>6.8711480398997438E-4</v>
      </c>
    </row>
    <row r="81" spans="1:28" x14ac:dyDescent="0.25">
      <c r="A81" t="s">
        <v>52</v>
      </c>
      <c r="B81" s="11">
        <f t="shared" si="1"/>
        <v>0</v>
      </c>
      <c r="C81" s="11">
        <f t="shared" si="1"/>
        <v>0</v>
      </c>
      <c r="D81" s="11">
        <f t="shared" si="1"/>
        <v>0</v>
      </c>
      <c r="E81" s="11">
        <f t="shared" si="1"/>
        <v>0</v>
      </c>
      <c r="F81" s="11">
        <f t="shared" si="1"/>
        <v>0</v>
      </c>
      <c r="G81" s="11">
        <f t="shared" si="1"/>
        <v>0</v>
      </c>
      <c r="H81" s="11">
        <f t="shared" si="1"/>
        <v>0</v>
      </c>
      <c r="I81" s="11">
        <f t="shared" si="1"/>
        <v>0</v>
      </c>
      <c r="J81" s="11">
        <f t="shared" si="1"/>
        <v>0</v>
      </c>
      <c r="K81" s="11">
        <f t="shared" si="1"/>
        <v>0</v>
      </c>
      <c r="L81" s="11">
        <f t="shared" si="1"/>
        <v>0</v>
      </c>
      <c r="M81" s="11">
        <f t="shared" si="1"/>
        <v>0</v>
      </c>
      <c r="N81" s="11">
        <f t="shared" si="1"/>
        <v>0</v>
      </c>
    </row>
    <row r="82" spans="1:28" x14ac:dyDescent="0.25">
      <c r="A82" t="s">
        <v>53</v>
      </c>
      <c r="B82" s="11">
        <f t="shared" si="1"/>
        <v>-46.043010752688602</v>
      </c>
      <c r="C82" s="11">
        <f t="shared" si="1"/>
        <v>-54.153952843273487</v>
      </c>
      <c r="D82" s="11">
        <f t="shared" si="1"/>
        <v>-45.688172043010908</v>
      </c>
      <c r="E82" s="11">
        <f t="shared" si="1"/>
        <v>-50.526881720429898</v>
      </c>
      <c r="F82" s="11">
        <f t="shared" si="1"/>
        <v>-51.05747126436799</v>
      </c>
      <c r="G82" s="11">
        <f t="shared" si="1"/>
        <v>-49.270524899057392</v>
      </c>
      <c r="H82" s="11">
        <f t="shared" si="1"/>
        <v>-50.844444444444704</v>
      </c>
      <c r="I82" s="11">
        <f t="shared" si="1"/>
        <v>-53.999999999999801</v>
      </c>
      <c r="J82" s="11">
        <f t="shared" si="1"/>
        <v>-45.622222222222703</v>
      </c>
      <c r="K82" s="11">
        <f t="shared" si="1"/>
        <v>-50.526881720429898</v>
      </c>
      <c r="L82" s="11">
        <f t="shared" si="1"/>
        <v>-54.258064516129195</v>
      </c>
      <c r="M82" s="11">
        <f t="shared" si="1"/>
        <v>-44.7777777777778</v>
      </c>
      <c r="N82" s="11">
        <f t="shared" si="1"/>
        <v>-49.7336907702676</v>
      </c>
    </row>
    <row r="83" spans="1:28" x14ac:dyDescent="0.25">
      <c r="A83" t="s">
        <v>188</v>
      </c>
      <c r="B83" s="11">
        <f t="shared" si="1"/>
        <v>0</v>
      </c>
      <c r="C83" s="11">
        <f t="shared" si="1"/>
        <v>0</v>
      </c>
      <c r="D83" s="11">
        <f t="shared" si="1"/>
        <v>0</v>
      </c>
      <c r="E83" s="11">
        <f t="shared" si="1"/>
        <v>0</v>
      </c>
      <c r="F83" s="11">
        <f t="shared" si="1"/>
        <v>0</v>
      </c>
      <c r="G83" s="11">
        <f t="shared" si="1"/>
        <v>0</v>
      </c>
      <c r="H83" s="11">
        <f t="shared" si="1"/>
        <v>0</v>
      </c>
      <c r="I83" s="11">
        <f t="shared" si="1"/>
        <v>0</v>
      </c>
      <c r="J83" s="11">
        <f t="shared" si="1"/>
        <v>0</v>
      </c>
      <c r="K83" s="11">
        <f t="shared" si="1"/>
        <v>0</v>
      </c>
      <c r="L83" s="11">
        <f t="shared" si="1"/>
        <v>0</v>
      </c>
      <c r="M83" s="11">
        <f t="shared" si="1"/>
        <v>0</v>
      </c>
      <c r="N83" s="11">
        <f t="shared" si="1"/>
        <v>0</v>
      </c>
    </row>
    <row r="84" spans="1:28" x14ac:dyDescent="0.25">
      <c r="A84" t="s">
        <v>195</v>
      </c>
      <c r="B84" s="11">
        <f>B12-B48</f>
        <v>146.39511423314099</v>
      </c>
      <c r="C84" s="11">
        <f t="shared" si="1"/>
        <v>146.39511423314701</v>
      </c>
      <c r="D84" s="11">
        <f t="shared" si="1"/>
        <v>146.39511423314099</v>
      </c>
      <c r="E84" s="11">
        <f t="shared" si="1"/>
        <v>146.39511423314099</v>
      </c>
      <c r="F84" s="11">
        <f t="shared" si="1"/>
        <v>146.39511423314099</v>
      </c>
      <c r="G84" s="11">
        <f t="shared" si="1"/>
        <v>146.39511423313601</v>
      </c>
      <c r="H84" s="11">
        <f t="shared" si="1"/>
        <v>146.39511423314099</v>
      </c>
      <c r="I84" s="11">
        <f t="shared" si="1"/>
        <v>146.39511423314099</v>
      </c>
      <c r="J84" s="11">
        <f t="shared" si="1"/>
        <v>146.39511423314099</v>
      </c>
      <c r="K84" s="11">
        <f t="shared" si="1"/>
        <v>146.39511423314099</v>
      </c>
      <c r="L84" s="11">
        <f t="shared" si="1"/>
        <v>146.39511423314099</v>
      </c>
      <c r="M84" s="11">
        <f t="shared" si="1"/>
        <v>146.39511423314099</v>
      </c>
      <c r="N84" s="11">
        <f t="shared" si="1"/>
        <v>146.39511423314099</v>
      </c>
      <c r="P84" s="1" t="s">
        <v>212</v>
      </c>
      <c r="Q84" s="1" t="s">
        <v>213</v>
      </c>
      <c r="R84" s="1" t="s">
        <v>214</v>
      </c>
      <c r="S84" s="1" t="s">
        <v>215</v>
      </c>
      <c r="T84" s="1" t="s">
        <v>216</v>
      </c>
      <c r="U84" s="1" t="s">
        <v>217</v>
      </c>
      <c r="V84" s="1" t="s">
        <v>218</v>
      </c>
      <c r="W84" s="1" t="s">
        <v>219</v>
      </c>
      <c r="X84" s="1" t="s">
        <v>220</v>
      </c>
      <c r="Y84" s="1" t="s">
        <v>221</v>
      </c>
      <c r="Z84" s="1" t="s">
        <v>222</v>
      </c>
      <c r="AA84" s="1" t="s">
        <v>223</v>
      </c>
      <c r="AB84" s="1" t="s">
        <v>43</v>
      </c>
    </row>
    <row r="85" spans="1:28" x14ac:dyDescent="0.25">
      <c r="A85" s="31" t="s">
        <v>251</v>
      </c>
      <c r="B85" s="32"/>
      <c r="C85" s="32"/>
      <c r="D85" s="32"/>
      <c r="E85" s="32"/>
      <c r="F85" s="32"/>
      <c r="G85" s="32"/>
      <c r="H85" s="32"/>
      <c r="I85" s="32"/>
      <c r="J85" s="32"/>
      <c r="K85" s="32"/>
      <c r="L85" s="32"/>
      <c r="M85" s="32"/>
      <c r="N85" s="32"/>
      <c r="P85" s="1"/>
      <c r="Q85" s="1"/>
      <c r="R85" s="1"/>
      <c r="S85" s="1"/>
      <c r="T85" s="1"/>
      <c r="U85" s="1"/>
      <c r="V85" s="1"/>
      <c r="W85" s="1"/>
      <c r="X85" s="1"/>
      <c r="Y85" s="1"/>
      <c r="Z85" s="1"/>
      <c r="AA85" s="1"/>
      <c r="AB85" s="1"/>
    </row>
    <row r="86" spans="1:28" x14ac:dyDescent="0.25">
      <c r="A86" t="s">
        <v>19</v>
      </c>
      <c r="B86" s="11">
        <f>B14-B50</f>
        <v>0.53763440860220868</v>
      </c>
      <c r="C86" s="11">
        <f>C14-C50</f>
        <v>-0.55478502080450198</v>
      </c>
      <c r="D86" s="11">
        <f t="shared" ref="D86:N86" si="2">D14-D50</f>
        <v>0.53763440860200262</v>
      </c>
      <c r="E86" s="11">
        <f t="shared" si="2"/>
        <v>0</v>
      </c>
      <c r="F86" s="11">
        <f t="shared" si="2"/>
        <v>0</v>
      </c>
      <c r="G86" s="11">
        <f t="shared" si="2"/>
        <v>0</v>
      </c>
      <c r="H86" s="11">
        <f t="shared" si="2"/>
        <v>0</v>
      </c>
      <c r="I86" s="11">
        <f t="shared" si="2"/>
        <v>0</v>
      </c>
      <c r="J86" s="11">
        <f t="shared" si="2"/>
        <v>0</v>
      </c>
      <c r="K86" s="11">
        <f t="shared" si="2"/>
        <v>0</v>
      </c>
      <c r="L86" s="11">
        <f t="shared" si="2"/>
        <v>0</v>
      </c>
      <c r="M86" s="11">
        <f t="shared" si="2"/>
        <v>0</v>
      </c>
      <c r="N86" s="11">
        <f t="shared" si="2"/>
        <v>-0.12394889837059964</v>
      </c>
      <c r="P86" s="16">
        <v>67.937478400897987</v>
      </c>
      <c r="Q86" s="16">
        <v>89.894707225978976</v>
      </c>
      <c r="R86" s="16">
        <v>98.297387188083007</v>
      </c>
      <c r="S86" s="16">
        <v>112.28801629224799</v>
      </c>
      <c r="T86" s="16">
        <v>108.90013642183197</v>
      </c>
      <c r="U86" s="16">
        <v>106.87095431959898</v>
      </c>
      <c r="V86" s="16">
        <v>95.063407761678008</v>
      </c>
      <c r="W86" s="16">
        <v>106.94840043451003</v>
      </c>
      <c r="X86" s="16">
        <v>152.070010915441</v>
      </c>
      <c r="Y86" s="16">
        <v>137.578760978757</v>
      </c>
      <c r="Z86" s="16">
        <v>115.78943558574002</v>
      </c>
      <c r="AA86" s="16">
        <v>72.092428574876976</v>
      </c>
      <c r="AB86" s="16">
        <v>105.322504579613</v>
      </c>
    </row>
    <row r="87" spans="1:28" x14ac:dyDescent="0.25">
      <c r="A87" t="s">
        <v>54</v>
      </c>
      <c r="B87" s="11">
        <f t="shared" ref="B87:N95" si="3">B15-B51</f>
        <v>-228.37038636634043</v>
      </c>
      <c r="C87" s="11">
        <f t="shared" si="3"/>
        <v>-307.86138913124887</v>
      </c>
      <c r="D87" s="11">
        <f t="shared" si="3"/>
        <v>830.7592131327001</v>
      </c>
      <c r="E87" s="11">
        <f t="shared" si="3"/>
        <v>404.94349313529892</v>
      </c>
      <c r="F87" s="11">
        <f t="shared" si="3"/>
        <v>237.8870674651007</v>
      </c>
      <c r="G87" s="11">
        <f t="shared" si="3"/>
        <v>-296.17409984729966</v>
      </c>
      <c r="H87" s="11">
        <f t="shared" si="3"/>
        <v>-549.46674184303993</v>
      </c>
      <c r="I87" s="11">
        <f t="shared" si="3"/>
        <v>-853.35811562619892</v>
      </c>
      <c r="J87" s="11">
        <f t="shared" si="3"/>
        <v>-350.40981506000026</v>
      </c>
      <c r="K87" s="11">
        <f t="shared" si="3"/>
        <v>88.187740032200963</v>
      </c>
      <c r="L87" s="11">
        <f t="shared" si="3"/>
        <v>550.33915169845932</v>
      </c>
      <c r="M87" s="11">
        <f t="shared" si="3"/>
        <v>-277.06600477938082</v>
      </c>
      <c r="N87" s="11">
        <f t="shared" si="3"/>
        <v>-65.019206469998608</v>
      </c>
    </row>
    <row r="88" spans="1:28" x14ac:dyDescent="0.25">
      <c r="A88" t="s">
        <v>55</v>
      </c>
      <c r="B88" s="11">
        <f t="shared" si="3"/>
        <v>7.1023190159929754</v>
      </c>
      <c r="C88" s="11">
        <f t="shared" si="3"/>
        <v>9.5744892019820327</v>
      </c>
      <c r="D88" s="11">
        <f t="shared" si="3"/>
        <v>-25.836611528423987</v>
      </c>
      <c r="E88" s="11">
        <f t="shared" si="3"/>
        <v>-12.593742636506988</v>
      </c>
      <c r="F88" s="11">
        <f t="shared" si="3"/>
        <v>-7.3982877981640058</v>
      </c>
      <c r="G88" s="11">
        <f t="shared" si="3"/>
        <v>9.2110145052479879</v>
      </c>
      <c r="H88" s="11">
        <f t="shared" si="3"/>
        <v>17.088415671317989</v>
      </c>
      <c r="I88" s="11">
        <f t="shared" si="3"/>
        <v>26.539437395974971</v>
      </c>
      <c r="J88" s="11">
        <f t="shared" si="3"/>
        <v>11.072950155895001</v>
      </c>
      <c r="K88" s="11">
        <f t="shared" si="3"/>
        <v>-2.7867325850169777</v>
      </c>
      <c r="L88" s="11">
        <f t="shared" si="3"/>
        <v>-17.390717193670014</v>
      </c>
      <c r="M88" s="11">
        <f t="shared" si="3"/>
        <v>8.6167527486379925</v>
      </c>
      <c r="N88" s="11">
        <f t="shared" si="3"/>
        <v>2.0057846613200354</v>
      </c>
    </row>
    <row r="89" spans="1:28" x14ac:dyDescent="0.25">
      <c r="A89" t="s">
        <v>56</v>
      </c>
      <c r="B89" s="11">
        <f t="shared" si="3"/>
        <v>-4.420050103703943E-9</v>
      </c>
      <c r="C89" s="11">
        <f t="shared" si="3"/>
        <v>-2.427650080960575E-9</v>
      </c>
      <c r="D89" s="11">
        <f t="shared" si="3"/>
        <v>-2.3027499906902449E-9</v>
      </c>
      <c r="E89" s="11">
        <f t="shared" si="3"/>
        <v>7.6356010403344499E-10</v>
      </c>
      <c r="F89" s="11">
        <f t="shared" si="3"/>
        <v>-7.3723940063885607E-8</v>
      </c>
      <c r="G89" s="11">
        <f t="shared" si="3"/>
        <v>-6.0670601875756347E-9</v>
      </c>
      <c r="H89" s="11">
        <f t="shared" si="3"/>
        <v>3.5644021068037546E-10</v>
      </c>
      <c r="I89" s="11">
        <f t="shared" si="3"/>
        <v>-8.8921980889722363E-10</v>
      </c>
      <c r="J89" s="11">
        <f t="shared" si="3"/>
        <v>-1.3926899633531775E-9</v>
      </c>
      <c r="K89" s="11">
        <f t="shared" si="3"/>
        <v>3.4531499881751415E-9</v>
      </c>
      <c r="L89" s="11">
        <f t="shared" si="3"/>
        <v>1.1951806419259858E-2</v>
      </c>
      <c r="M89" s="11">
        <f t="shared" si="3"/>
        <v>5.2173477847770044E-2</v>
      </c>
      <c r="N89" s="11">
        <f t="shared" si="3"/>
        <v>4.0345654776401396E-3</v>
      </c>
    </row>
    <row r="90" spans="1:28" x14ac:dyDescent="0.25">
      <c r="A90" s="10" t="s">
        <v>57</v>
      </c>
      <c r="B90" s="14">
        <f t="shared" si="3"/>
        <v>-221.2680673547593</v>
      </c>
      <c r="C90" s="14">
        <f t="shared" si="3"/>
        <v>-298.28689993169974</v>
      </c>
      <c r="D90" s="14">
        <f t="shared" si="3"/>
        <v>804.92260160187107</v>
      </c>
      <c r="E90" s="14">
        <f t="shared" si="3"/>
        <v>392.34975049959939</v>
      </c>
      <c r="F90" s="14">
        <f>F18-F54</f>
        <v>230.48877959319907</v>
      </c>
      <c r="G90" s="14">
        <f t="shared" si="3"/>
        <v>-286.96308534809941</v>
      </c>
      <c r="H90" s="14">
        <f t="shared" si="3"/>
        <v>-532.37832617133063</v>
      </c>
      <c r="I90" s="14">
        <f t="shared" si="3"/>
        <v>-826.81867823113134</v>
      </c>
      <c r="J90" s="14">
        <f t="shared" si="3"/>
        <v>-339.33686490550099</v>
      </c>
      <c r="K90" s="14">
        <f t="shared" si="3"/>
        <v>85.401007450600446</v>
      </c>
      <c r="L90" s="14">
        <f t="shared" si="3"/>
        <v>532.96038631123884</v>
      </c>
      <c r="M90" s="14">
        <f t="shared" si="3"/>
        <v>-268.39707855287998</v>
      </c>
      <c r="N90" s="14">
        <f t="shared" si="3"/>
        <v>-63.009387243189849</v>
      </c>
    </row>
    <row r="91" spans="1:28" x14ac:dyDescent="0.25">
      <c r="A91" t="s">
        <v>58</v>
      </c>
      <c r="B91" s="11">
        <f t="shared" si="3"/>
        <v>927.53797145684985</v>
      </c>
      <c r="C91" s="11">
        <f t="shared" si="3"/>
        <v>1081.5562935566199</v>
      </c>
      <c r="D91" s="11">
        <f t="shared" si="3"/>
        <v>1305.0248307735701</v>
      </c>
      <c r="E91" s="11">
        <f t="shared" si="3"/>
        <v>1276.4255246049506</v>
      </c>
      <c r="F91" s="11">
        <f t="shared" si="3"/>
        <v>1296.98134451941</v>
      </c>
      <c r="G91" s="11">
        <f t="shared" si="3"/>
        <v>1163.1337996099501</v>
      </c>
      <c r="H91" s="11">
        <f t="shared" si="3"/>
        <v>960.72581825908992</v>
      </c>
      <c r="I91" s="11">
        <f t="shared" si="3"/>
        <v>899.32138902395991</v>
      </c>
      <c r="J91" s="11">
        <f t="shared" si="3"/>
        <v>820.43184280826063</v>
      </c>
      <c r="K91" s="11">
        <f t="shared" si="3"/>
        <v>896.1169977794998</v>
      </c>
      <c r="L91" s="11">
        <f t="shared" si="3"/>
        <v>885.08121602099982</v>
      </c>
      <c r="M91" s="11">
        <f t="shared" si="3"/>
        <v>723.24241059141013</v>
      </c>
      <c r="N91" s="11">
        <f t="shared" si="3"/>
        <v>1017.7211433652196</v>
      </c>
    </row>
    <row r="92" spans="1:28" x14ac:dyDescent="0.25">
      <c r="A92" t="s">
        <v>196</v>
      </c>
      <c r="B92" s="11">
        <f t="shared" si="3"/>
        <v>119.243279569892</v>
      </c>
      <c r="C92" s="11">
        <f t="shared" si="3"/>
        <v>146.377253814147</v>
      </c>
      <c r="D92" s="11">
        <f t="shared" si="3"/>
        <v>164.44220430107501</v>
      </c>
      <c r="E92" s="11">
        <f t="shared" si="3"/>
        <v>167.231182795699</v>
      </c>
      <c r="F92" s="11">
        <f t="shared" si="3"/>
        <v>178.45684523809501</v>
      </c>
      <c r="G92" s="11">
        <f t="shared" si="3"/>
        <v>149.94751009421299</v>
      </c>
      <c r="H92" s="11">
        <f t="shared" si="3"/>
        <v>124.183333333333</v>
      </c>
      <c r="I92" s="11">
        <f t="shared" si="3"/>
        <v>109.251344086022</v>
      </c>
      <c r="J92" s="11">
        <f t="shared" si="3"/>
        <v>108.35555555555599</v>
      </c>
      <c r="K92" s="11">
        <f t="shared" si="3"/>
        <v>127.373655913978</v>
      </c>
      <c r="L92" s="11">
        <f t="shared" si="3"/>
        <v>122.93454301075801</v>
      </c>
      <c r="M92" s="11">
        <f t="shared" si="3"/>
        <v>98.8263888888889</v>
      </c>
      <c r="N92" s="11">
        <f t="shared" si="3"/>
        <v>134.52617579908701</v>
      </c>
    </row>
    <row r="93" spans="1:28" x14ac:dyDescent="0.25">
      <c r="A93" t="s">
        <v>59</v>
      </c>
      <c r="B93" s="11">
        <f t="shared" si="3"/>
        <v>-518.99951950673005</v>
      </c>
      <c r="C93" s="11">
        <f t="shared" si="3"/>
        <v>-691.75970888472307</v>
      </c>
      <c r="D93" s="11">
        <f t="shared" si="3"/>
        <v>-634.03784795403999</v>
      </c>
      <c r="E93" s="11">
        <f t="shared" si="3"/>
        <v>-844.79929835412986</v>
      </c>
      <c r="F93" s="11">
        <f t="shared" si="3"/>
        <v>-774.64489891191988</v>
      </c>
      <c r="G93" s="11">
        <f t="shared" si="3"/>
        <v>-915.72673459189991</v>
      </c>
      <c r="H93" s="11">
        <f t="shared" si="3"/>
        <v>-781.27224041196507</v>
      </c>
      <c r="I93" s="11">
        <f t="shared" si="3"/>
        <v>-891.72527423811994</v>
      </c>
      <c r="J93" s="11">
        <f t="shared" si="3"/>
        <v>-893.6191548449101</v>
      </c>
      <c r="K93" s="11">
        <f t="shared" si="3"/>
        <v>-629.85451323223992</v>
      </c>
      <c r="L93" s="11">
        <f t="shared" si="3"/>
        <v>-554.08565021380593</v>
      </c>
      <c r="M93" s="11">
        <f t="shared" si="3"/>
        <v>-550.84489657550603</v>
      </c>
      <c r="N93" s="11">
        <f t="shared" si="3"/>
        <v>-723.60029318297984</v>
      </c>
    </row>
    <row r="94" spans="1:28" x14ac:dyDescent="0.25">
      <c r="A94" t="s">
        <v>60</v>
      </c>
      <c r="B94" s="11">
        <f t="shared" si="3"/>
        <v>-551.23016931425991</v>
      </c>
      <c r="C94" s="11">
        <f t="shared" si="3"/>
        <v>-670.19016266460994</v>
      </c>
      <c r="D94" s="11">
        <f t="shared" si="3"/>
        <v>-769.00242002595996</v>
      </c>
      <c r="E94" s="11">
        <f t="shared" si="3"/>
        <v>-759.41757778839974</v>
      </c>
      <c r="F94" s="11">
        <f t="shared" si="3"/>
        <v>-602.55756926038998</v>
      </c>
      <c r="G94" s="11">
        <f t="shared" si="3"/>
        <v>-611.1621690059601</v>
      </c>
      <c r="H94" s="11">
        <f t="shared" si="3"/>
        <v>-557.20886479616991</v>
      </c>
      <c r="I94" s="11">
        <f t="shared" si="3"/>
        <v>-588.20718680786194</v>
      </c>
      <c r="J94" s="11">
        <f t="shared" si="3"/>
        <v>-538.03672394514092</v>
      </c>
      <c r="K94" s="11">
        <f t="shared" si="3"/>
        <v>-521.15136878121712</v>
      </c>
      <c r="L94" s="11">
        <f t="shared" si="3"/>
        <v>-516.89208385449911</v>
      </c>
      <c r="M94" s="11">
        <f t="shared" si="3"/>
        <v>-499.8217127329799</v>
      </c>
      <c r="N94" s="11">
        <f t="shared" si="3"/>
        <v>-600.09872756569007</v>
      </c>
    </row>
    <row r="95" spans="1:28" x14ac:dyDescent="0.25">
      <c r="A95" t="s">
        <v>61</v>
      </c>
      <c r="B95" s="11">
        <f t="shared" si="3"/>
        <v>0</v>
      </c>
      <c r="C95" s="11">
        <f t="shared" si="3"/>
        <v>0</v>
      </c>
      <c r="D95" s="11">
        <f t="shared" si="3"/>
        <v>0</v>
      </c>
      <c r="E95" s="11">
        <f t="shared" si="3"/>
        <v>0</v>
      </c>
      <c r="F95" s="11">
        <f t="shared" si="3"/>
        <v>0</v>
      </c>
      <c r="G95" s="11">
        <f t="shared" si="3"/>
        <v>0</v>
      </c>
      <c r="H95" s="11">
        <f t="shared" si="3"/>
        <v>0</v>
      </c>
      <c r="I95" s="11">
        <f t="shared" si="3"/>
        <v>0</v>
      </c>
      <c r="J95" s="11">
        <f t="shared" si="3"/>
        <v>0</v>
      </c>
      <c r="K95" s="11">
        <f t="shared" si="3"/>
        <v>0</v>
      </c>
      <c r="L95" s="11">
        <f t="shared" si="3"/>
        <v>0</v>
      </c>
      <c r="M95" s="11">
        <f t="shared" si="3"/>
        <v>0</v>
      </c>
      <c r="N95" s="11">
        <f t="shared" si="3"/>
        <v>0</v>
      </c>
    </row>
    <row r="96" spans="1:28" x14ac:dyDescent="0.25">
      <c r="A96" s="31" t="s">
        <v>252</v>
      </c>
      <c r="B96" s="32"/>
      <c r="C96" s="32"/>
      <c r="D96" s="32"/>
      <c r="E96" s="32"/>
      <c r="F96" s="32"/>
      <c r="G96" s="32"/>
      <c r="H96" s="32"/>
      <c r="I96" s="32"/>
      <c r="J96" s="32"/>
      <c r="K96" s="32"/>
      <c r="L96" s="32"/>
      <c r="M96" s="32"/>
      <c r="N96" s="32"/>
    </row>
    <row r="97" spans="1:15" x14ac:dyDescent="0.25">
      <c r="A97" t="s">
        <v>62</v>
      </c>
      <c r="B97" s="11">
        <f>B25-B61</f>
        <v>-149.29973118279599</v>
      </c>
      <c r="C97" s="11">
        <f>C25-C61</f>
        <v>-149.29958391123398</v>
      </c>
      <c r="D97" s="11">
        <f t="shared" ref="D97:N97" si="4">D25-D61</f>
        <v>-149.29973118279599</v>
      </c>
      <c r="E97" s="11">
        <f t="shared" si="4"/>
        <v>-149.29973118279599</v>
      </c>
      <c r="F97" s="11">
        <f>F25-F61</f>
        <v>-149.30028735632197</v>
      </c>
      <c r="G97" s="11">
        <f t="shared" si="4"/>
        <v>-149.30013458950202</v>
      </c>
      <c r="H97" s="11">
        <f t="shared" si="4"/>
        <v>-149.30000000000001</v>
      </c>
      <c r="I97" s="11">
        <f t="shared" si="4"/>
        <v>-149.29973118279599</v>
      </c>
      <c r="J97" s="11">
        <f t="shared" si="4"/>
        <v>-149.30000000000001</v>
      </c>
      <c r="K97" s="11">
        <f t="shared" si="4"/>
        <v>-149.29973118279599</v>
      </c>
      <c r="L97" s="11">
        <f t="shared" si="4"/>
        <v>-149.29973118279599</v>
      </c>
      <c r="M97" s="11">
        <f t="shared" si="4"/>
        <v>-149.30000000000001</v>
      </c>
      <c r="N97" s="11">
        <f t="shared" si="4"/>
        <v>-149.29986338797801</v>
      </c>
    </row>
    <row r="98" spans="1:15" x14ac:dyDescent="0.25">
      <c r="A98" t="s">
        <v>63</v>
      </c>
      <c r="B98" s="11">
        <f t="shared" ref="B98:N106" si="5">B26-B62</f>
        <v>0</v>
      </c>
      <c r="C98" s="11">
        <f t="shared" si="5"/>
        <v>0</v>
      </c>
      <c r="D98" s="11">
        <f t="shared" si="5"/>
        <v>0</v>
      </c>
      <c r="E98" s="11">
        <f t="shared" si="5"/>
        <v>0</v>
      </c>
      <c r="F98" s="11">
        <f t="shared" si="5"/>
        <v>0</v>
      </c>
      <c r="G98" s="11">
        <f t="shared" si="5"/>
        <v>0</v>
      </c>
      <c r="H98" s="11">
        <f t="shared" si="5"/>
        <v>0</v>
      </c>
      <c r="I98" s="11">
        <f t="shared" si="5"/>
        <v>0</v>
      </c>
      <c r="J98" s="11">
        <f t="shared" si="5"/>
        <v>0</v>
      </c>
      <c r="K98" s="11">
        <f t="shared" si="5"/>
        <v>-5.3010752688172005</v>
      </c>
      <c r="L98" s="11">
        <f t="shared" si="5"/>
        <v>-27.682795698925005</v>
      </c>
      <c r="M98" s="11">
        <f t="shared" si="5"/>
        <v>0</v>
      </c>
      <c r="N98" s="11">
        <f t="shared" si="5"/>
        <v>-2.7596938393593007</v>
      </c>
    </row>
    <row r="99" spans="1:15" x14ac:dyDescent="0.25">
      <c r="A99" t="s">
        <v>64</v>
      </c>
      <c r="B99" s="11">
        <f t="shared" si="5"/>
        <v>10.431048387084999</v>
      </c>
      <c r="C99" s="11">
        <f t="shared" si="5"/>
        <v>-5.8838141470182403</v>
      </c>
      <c r="D99" s="11">
        <f t="shared" si="5"/>
        <v>-7.0867741935482993</v>
      </c>
      <c r="E99" s="11">
        <f t="shared" si="5"/>
        <v>0.41060483870881015</v>
      </c>
      <c r="F99" s="11">
        <f t="shared" si="5"/>
        <v>-4.7000790229874987</v>
      </c>
      <c r="G99" s="11">
        <f t="shared" si="5"/>
        <v>-4.0562045760485006</v>
      </c>
      <c r="H99" s="11">
        <f t="shared" si="5"/>
        <v>20.508972222239009</v>
      </c>
      <c r="I99" s="11">
        <f t="shared" si="5"/>
        <v>0.14650537634400962</v>
      </c>
      <c r="J99" s="11">
        <f t="shared" si="5"/>
        <v>-12.79722222222199</v>
      </c>
      <c r="K99" s="11">
        <f t="shared" si="5"/>
        <v>16.354838709676983</v>
      </c>
      <c r="L99" s="11">
        <f t="shared" si="5"/>
        <v>16.665322580645011</v>
      </c>
      <c r="M99" s="11">
        <f t="shared" si="5"/>
        <v>17.941666666665981</v>
      </c>
      <c r="N99" s="11">
        <f t="shared" si="5"/>
        <v>4.5203534539760142</v>
      </c>
    </row>
    <row r="100" spans="1:15" x14ac:dyDescent="0.25">
      <c r="A100" t="s">
        <v>65</v>
      </c>
      <c r="B100" s="11">
        <f t="shared" si="5"/>
        <v>0</v>
      </c>
      <c r="C100" s="11">
        <f t="shared" si="5"/>
        <v>0</v>
      </c>
      <c r="D100" s="11">
        <f t="shared" si="5"/>
        <v>0</v>
      </c>
      <c r="E100" s="11">
        <f t="shared" si="5"/>
        <v>0</v>
      </c>
      <c r="F100" s="11">
        <f t="shared" si="5"/>
        <v>7.1839080460023297E-4</v>
      </c>
      <c r="G100" s="11">
        <f t="shared" si="5"/>
        <v>0</v>
      </c>
      <c r="H100" s="11">
        <f t="shared" si="5"/>
        <v>0</v>
      </c>
      <c r="I100" s="11">
        <f t="shared" si="5"/>
        <v>0</v>
      </c>
      <c r="J100" s="11">
        <f t="shared" si="5"/>
        <v>0</v>
      </c>
      <c r="K100" s="11">
        <f t="shared" si="5"/>
        <v>0</v>
      </c>
      <c r="L100" s="11">
        <f t="shared" si="5"/>
        <v>0</v>
      </c>
      <c r="M100" s="11">
        <f t="shared" si="5"/>
        <v>0</v>
      </c>
      <c r="N100" s="11">
        <f t="shared" si="5"/>
        <v>5.5518127599185618E-5</v>
      </c>
    </row>
    <row r="101" spans="1:15" x14ac:dyDescent="0.25">
      <c r="A101" t="s">
        <v>66</v>
      </c>
      <c r="B101" s="11">
        <f t="shared" si="5"/>
        <v>0</v>
      </c>
      <c r="C101" s="11">
        <f t="shared" si="5"/>
        <v>-0.15531206657390006</v>
      </c>
      <c r="D101" s="11">
        <f t="shared" si="5"/>
        <v>0.15055107526876998</v>
      </c>
      <c r="E101" s="11">
        <f t="shared" si="5"/>
        <v>0</v>
      </c>
      <c r="F101" s="11">
        <f t="shared" si="5"/>
        <v>-2.2906917076850775E-2</v>
      </c>
      <c r="G101" s="11">
        <f t="shared" si="5"/>
        <v>0</v>
      </c>
      <c r="H101" s="11">
        <f t="shared" si="5"/>
        <v>0</v>
      </c>
      <c r="I101" s="11">
        <f t="shared" si="5"/>
        <v>0</v>
      </c>
      <c r="J101" s="11">
        <f t="shared" si="5"/>
        <v>0</v>
      </c>
      <c r="K101" s="11">
        <f t="shared" si="5"/>
        <v>0</v>
      </c>
      <c r="L101" s="11">
        <f t="shared" si="5"/>
        <v>0</v>
      </c>
      <c r="M101" s="11">
        <f t="shared" si="5"/>
        <v>0</v>
      </c>
      <c r="N101" s="11">
        <f t="shared" si="5"/>
        <v>-9.2667334131300017E-3</v>
      </c>
    </row>
    <row r="102" spans="1:15" x14ac:dyDescent="0.25">
      <c r="A102" t="s">
        <v>20</v>
      </c>
      <c r="B102" s="11">
        <f t="shared" si="5"/>
        <v>-147.02102652779899</v>
      </c>
      <c r="C102" s="11">
        <f t="shared" si="5"/>
        <v>-147.02102652779499</v>
      </c>
      <c r="D102" s="11">
        <f t="shared" si="5"/>
        <v>-147.02102652779899</v>
      </c>
      <c r="E102" s="11">
        <f t="shared" si="5"/>
        <v>-147.02102652779899</v>
      </c>
      <c r="F102" s="11">
        <f t="shared" si="5"/>
        <v>-147.02102652779101</v>
      </c>
      <c r="G102" s="11">
        <f t="shared" si="5"/>
        <v>-147.02102652779001</v>
      </c>
      <c r="H102" s="11">
        <f t="shared" si="5"/>
        <v>-147.02102652779899</v>
      </c>
      <c r="I102" s="11">
        <f t="shared" si="5"/>
        <v>-147.02102652779899</v>
      </c>
      <c r="J102" s="11">
        <f t="shared" si="5"/>
        <v>-147.02102652779899</v>
      </c>
      <c r="K102" s="11">
        <f t="shared" si="5"/>
        <v>-147.02102652779899</v>
      </c>
      <c r="L102" s="11">
        <f t="shared" si="5"/>
        <v>-147.02102652779899</v>
      </c>
      <c r="M102" s="11">
        <f t="shared" si="5"/>
        <v>-147.02102652779899</v>
      </c>
      <c r="N102" s="11">
        <f t="shared" si="5"/>
        <v>-147.02102652779701</v>
      </c>
    </row>
    <row r="103" spans="1:15" x14ac:dyDescent="0.25">
      <c r="A103" t="s">
        <v>67</v>
      </c>
      <c r="B103" s="11">
        <f t="shared" si="5"/>
        <v>0</v>
      </c>
      <c r="C103" s="11">
        <f t="shared" si="5"/>
        <v>0</v>
      </c>
      <c r="D103" s="11">
        <f t="shared" si="5"/>
        <v>0</v>
      </c>
      <c r="E103" s="11">
        <f t="shared" si="5"/>
        <v>0</v>
      </c>
      <c r="F103" s="11">
        <f t="shared" si="5"/>
        <v>0</v>
      </c>
      <c r="G103" s="11">
        <f t="shared" si="5"/>
        <v>0</v>
      </c>
      <c r="H103" s="11">
        <f t="shared" si="5"/>
        <v>0</v>
      </c>
      <c r="I103" s="11">
        <f t="shared" si="5"/>
        <v>0</v>
      </c>
      <c r="J103" s="11">
        <f t="shared" si="5"/>
        <v>0</v>
      </c>
      <c r="K103" s="11">
        <f t="shared" si="5"/>
        <v>0</v>
      </c>
      <c r="L103" s="11">
        <f t="shared" si="5"/>
        <v>0</v>
      </c>
      <c r="M103" s="11">
        <f t="shared" si="5"/>
        <v>0</v>
      </c>
      <c r="N103" s="11">
        <f t="shared" si="5"/>
        <v>0</v>
      </c>
      <c r="O103" s="11"/>
    </row>
    <row r="104" spans="1:15" x14ac:dyDescent="0.25">
      <c r="A104" t="s">
        <v>189</v>
      </c>
      <c r="B104" s="11">
        <f t="shared" si="5"/>
        <v>328.17152546793301</v>
      </c>
      <c r="C104" s="11">
        <f t="shared" si="5"/>
        <v>329.091363008906</v>
      </c>
      <c r="D104" s="11">
        <f t="shared" si="5"/>
        <v>327.78595602711607</v>
      </c>
      <c r="E104" s="11">
        <f t="shared" si="5"/>
        <v>328.49292401076502</v>
      </c>
      <c r="F104" s="11">
        <f t="shared" si="5"/>
        <v>329.23212107413895</v>
      </c>
      <c r="G104" s="11">
        <f t="shared" si="5"/>
        <v>329.63216393296796</v>
      </c>
      <c r="H104" s="11">
        <f t="shared" si="5"/>
        <v>329.13448584449003</v>
      </c>
      <c r="I104" s="11">
        <f t="shared" si="5"/>
        <v>329.85178985189702</v>
      </c>
      <c r="J104" s="11">
        <f t="shared" si="5"/>
        <v>330.95481503003703</v>
      </c>
      <c r="K104" s="11">
        <f t="shared" si="5"/>
        <v>330.50195765142701</v>
      </c>
      <c r="L104" s="11">
        <f t="shared" si="5"/>
        <v>330.71213991581499</v>
      </c>
      <c r="M104" s="11">
        <f t="shared" si="5"/>
        <v>327.19487211211003</v>
      </c>
      <c r="N104" s="11">
        <f t="shared" si="5"/>
        <v>329.23015753425204</v>
      </c>
    </row>
    <row r="105" spans="1:15" x14ac:dyDescent="0.25">
      <c r="A105" s="10" t="s">
        <v>68</v>
      </c>
      <c r="B105" s="14">
        <f t="shared" si="5"/>
        <v>18.833378350090243</v>
      </c>
      <c r="C105" s="14">
        <f t="shared" si="5"/>
        <v>-107.28469782195953</v>
      </c>
      <c r="D105" s="14">
        <f t="shared" si="5"/>
        <v>90.955742292981085</v>
      </c>
      <c r="E105" s="14">
        <f t="shared" si="5"/>
        <v>-127.97739760322111</v>
      </c>
      <c r="F105" s="14">
        <f t="shared" si="5"/>
        <v>135.48973741630107</v>
      </c>
      <c r="G105" s="14">
        <f t="shared" si="5"/>
        <v>-175.5474120737199</v>
      </c>
      <c r="H105" s="14">
        <f t="shared" si="5"/>
        <v>-191.24952207714068</v>
      </c>
      <c r="I105" s="14">
        <f t="shared" si="5"/>
        <v>-428.68219041841985</v>
      </c>
      <c r="J105" s="14">
        <f t="shared" si="5"/>
        <v>-472.57496970150987</v>
      </c>
      <c r="K105" s="14">
        <f t="shared" si="5"/>
        <v>-74.246662787480091</v>
      </c>
      <c r="L105" s="14">
        <f t="shared" si="5"/>
        <v>-25.151237992730785</v>
      </c>
      <c r="M105" s="14">
        <f t="shared" si="5"/>
        <v>-164.67951979976078</v>
      </c>
      <c r="N105" s="14">
        <f t="shared" si="5"/>
        <v>-129.98276638848984</v>
      </c>
    </row>
    <row r="106" spans="1:15" x14ac:dyDescent="0.25">
      <c r="A106" s="8" t="s">
        <v>69</v>
      </c>
      <c r="B106" s="9">
        <f t="shared" si="5"/>
        <v>-240.10144570485798</v>
      </c>
      <c r="C106" s="9">
        <f t="shared" si="5"/>
        <v>-191.00220210972498</v>
      </c>
      <c r="D106" s="9">
        <f t="shared" si="5"/>
        <v>713.96685930890692</v>
      </c>
      <c r="E106" s="9">
        <f>E34-E70</f>
        <v>520.32714810274001</v>
      </c>
      <c r="F106" s="9">
        <f t="shared" si="5"/>
        <v>94.999042176919829</v>
      </c>
      <c r="G106" s="9">
        <f t="shared" si="5"/>
        <v>-111.41567327436996</v>
      </c>
      <c r="H106" s="9">
        <f t="shared" si="5"/>
        <v>-341.12880409421996</v>
      </c>
      <c r="I106" s="9">
        <f t="shared" si="5"/>
        <v>-398.13648781273014</v>
      </c>
      <c r="J106" s="9">
        <f t="shared" si="5"/>
        <v>133.23810479598978</v>
      </c>
      <c r="K106" s="9">
        <f t="shared" si="5"/>
        <v>159.64767023811009</v>
      </c>
      <c r="L106" s="9">
        <f t="shared" si="5"/>
        <v>558.11162430393188</v>
      </c>
      <c r="M106" s="9">
        <f t="shared" si="5"/>
        <v>-103.71755875315911</v>
      </c>
      <c r="N106" s="9">
        <f t="shared" si="5"/>
        <v>66.973379145279978</v>
      </c>
    </row>
    <row r="107" spans="1:15" x14ac:dyDescent="0.25">
      <c r="B107" s="11"/>
      <c r="C107" s="11"/>
      <c r="D107" s="11"/>
      <c r="E107" s="11"/>
      <c r="F107" s="11"/>
      <c r="G107" s="11"/>
      <c r="H107" s="11"/>
      <c r="I107" s="11"/>
      <c r="J107" s="11"/>
      <c r="K107" s="11"/>
      <c r="L107" s="11"/>
      <c r="M107" s="11"/>
    </row>
    <row r="108" spans="1:15" x14ac:dyDescent="0.25">
      <c r="A108" t="s">
        <v>249</v>
      </c>
      <c r="B108" s="11">
        <f>SUM(B91:B94)</f>
        <v>-23.448437794248207</v>
      </c>
      <c r="C108" s="11">
        <f t="shared" ref="C108:N108" si="6">SUM(C91:C94)</f>
        <v>-134.01632417856604</v>
      </c>
      <c r="D108" s="11">
        <f t="shared" si="6"/>
        <v>66.426767094645129</v>
      </c>
      <c r="E108" s="11">
        <f t="shared" si="6"/>
        <v>-160.56016874188003</v>
      </c>
      <c r="F108" s="11">
        <f t="shared" si="6"/>
        <v>98.235721585195051</v>
      </c>
      <c r="G108" s="11">
        <f t="shared" si="6"/>
        <v>-213.807593893697</v>
      </c>
      <c r="H108" s="11">
        <f t="shared" si="6"/>
        <v>-253.57195361571212</v>
      </c>
      <c r="I108" s="11">
        <f t="shared" si="6"/>
        <v>-471.35972793600001</v>
      </c>
      <c r="J108" s="11">
        <f t="shared" si="6"/>
        <v>-502.86848042623444</v>
      </c>
      <c r="K108" s="11">
        <f t="shared" si="6"/>
        <v>-127.5152283199792</v>
      </c>
      <c r="L108" s="11">
        <f t="shared" si="6"/>
        <v>-62.961975036547187</v>
      </c>
      <c r="M108" s="11">
        <f t="shared" si="6"/>
        <v>-228.59780982818688</v>
      </c>
      <c r="N108" s="11">
        <f t="shared" si="6"/>
        <v>-171.45170158436326</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8"/>
  <sheetViews>
    <sheetView workbookViewId="0">
      <selection activeCell="O95" sqref="O95"/>
    </sheetView>
  </sheetViews>
  <sheetFormatPr defaultColWidth="11.5703125" defaultRowHeight="15" outlineLevelCol="1" x14ac:dyDescent="0.25"/>
  <cols>
    <col min="1" max="1" width="40.5703125" customWidth="1" outlineLevel="1"/>
    <col min="2" max="13" width="10.28515625" customWidth="1" outlineLevel="1"/>
    <col min="14" max="14" width="7" customWidth="1" outlineLevel="1"/>
  </cols>
  <sheetData>
    <row r="1" spans="1:28" x14ac:dyDescent="0.25">
      <c r="A1" s="1" t="s">
        <v>277</v>
      </c>
      <c r="B1" s="1" t="s">
        <v>287</v>
      </c>
      <c r="C1" s="1" t="s">
        <v>288</v>
      </c>
      <c r="D1" s="1" t="s">
        <v>289</v>
      </c>
      <c r="E1" s="1" t="s">
        <v>290</v>
      </c>
      <c r="F1" s="1" t="s">
        <v>291</v>
      </c>
      <c r="G1" s="1" t="s">
        <v>292</v>
      </c>
      <c r="H1" s="1" t="s">
        <v>293</v>
      </c>
      <c r="I1" s="1" t="s">
        <v>294</v>
      </c>
      <c r="J1" s="1" t="s">
        <v>295</v>
      </c>
      <c r="K1" s="1" t="s">
        <v>296</v>
      </c>
      <c r="L1" s="1" t="s">
        <v>297</v>
      </c>
      <c r="M1" s="1" t="s">
        <v>298</v>
      </c>
      <c r="N1" s="1" t="s">
        <v>271</v>
      </c>
    </row>
    <row r="2" spans="1:28" x14ac:dyDescent="0.25">
      <c r="A2" t="s">
        <v>299</v>
      </c>
      <c r="B2" s="11">
        <v>5297.5074313110399</v>
      </c>
      <c r="C2" s="11">
        <v>7447.3021561093701</v>
      </c>
      <c r="D2" s="11">
        <v>9369.0849784070706</v>
      </c>
      <c r="E2" s="11">
        <v>10364.711650461601</v>
      </c>
      <c r="F2" s="11">
        <v>9586.6303748930604</v>
      </c>
      <c r="G2" s="11">
        <v>9437.3337524404196</v>
      </c>
      <c r="H2" s="11">
        <v>7911.8091886189404</v>
      </c>
      <c r="I2" s="11">
        <v>8540.3131499840001</v>
      </c>
      <c r="J2" s="11">
        <v>10112.444889956299</v>
      </c>
      <c r="K2" s="11">
        <v>9322.99970054199</v>
      </c>
      <c r="L2" s="11">
        <v>8129.3720300655395</v>
      </c>
      <c r="M2" s="11">
        <v>5731.3160016894799</v>
      </c>
      <c r="N2" s="11">
        <v>8434.8764468345398</v>
      </c>
    </row>
    <row r="3" spans="1:28" x14ac:dyDescent="0.25">
      <c r="A3" t="s">
        <v>300</v>
      </c>
      <c r="B3" s="11">
        <v>14.2459391633066</v>
      </c>
      <c r="C3" s="11">
        <v>19.5504827299584</v>
      </c>
      <c r="D3" s="11">
        <v>24.010156471908498</v>
      </c>
      <c r="E3" s="11">
        <v>26.262198791980101</v>
      </c>
      <c r="F3" s="11">
        <v>24.448786010962301</v>
      </c>
      <c r="G3" s="11">
        <v>24.009606965410299</v>
      </c>
      <c r="H3" s="11">
        <v>19.989299850184899</v>
      </c>
      <c r="I3" s="11">
        <v>19.4674114145608</v>
      </c>
      <c r="J3" s="11">
        <v>23.626300871111201</v>
      </c>
      <c r="K3" s="11">
        <v>23.233350983109499</v>
      </c>
      <c r="L3" s="11">
        <v>20.371647696236501</v>
      </c>
      <c r="M3" s="11">
        <v>14.807728578796301</v>
      </c>
      <c r="N3" s="11">
        <v>21.1594636395814</v>
      </c>
    </row>
    <row r="4" spans="1:28" x14ac:dyDescent="0.25">
      <c r="A4" t="s">
        <v>301</v>
      </c>
      <c r="B4" s="11">
        <v>2.7221415770475001</v>
      </c>
      <c r="C4" s="11">
        <v>6.8236245954692496</v>
      </c>
      <c r="D4" s="11">
        <v>45.458409498233003</v>
      </c>
      <c r="E4" s="11">
        <v>51.878243727706</v>
      </c>
      <c r="F4" s="11">
        <v>59.290297619062599</v>
      </c>
      <c r="G4" s="11">
        <v>61.7311440120871</v>
      </c>
      <c r="H4" s="11">
        <v>73.349458330694404</v>
      </c>
      <c r="I4" s="11">
        <v>77.994771505806696</v>
      </c>
      <c r="J4" s="11">
        <v>151.196097222361</v>
      </c>
      <c r="K4" s="11">
        <v>117.998060035545</v>
      </c>
      <c r="L4" s="11">
        <v>24.112047491173701</v>
      </c>
      <c r="M4" s="11">
        <v>-4.2143935185198602</v>
      </c>
      <c r="N4" s="11">
        <v>55.647187595069703</v>
      </c>
    </row>
    <row r="5" spans="1:28" x14ac:dyDescent="0.25">
      <c r="A5" t="s">
        <v>302</v>
      </c>
      <c r="B5" s="11">
        <v>1116</v>
      </c>
      <c r="C5" s="11">
        <v>1116</v>
      </c>
      <c r="D5" s="11">
        <v>1116</v>
      </c>
      <c r="E5" s="11">
        <v>1116</v>
      </c>
      <c r="F5" s="11">
        <v>1116</v>
      </c>
      <c r="G5" s="11">
        <v>1116</v>
      </c>
      <c r="H5" s="11">
        <v>1116</v>
      </c>
      <c r="I5" s="11">
        <v>360</v>
      </c>
      <c r="J5" s="11">
        <v>409.2</v>
      </c>
      <c r="K5" s="11">
        <v>1116</v>
      </c>
      <c r="L5" s="11">
        <v>1116</v>
      </c>
      <c r="M5" s="11">
        <v>1116</v>
      </c>
      <c r="N5" s="11">
        <v>993.69863013698603</v>
      </c>
    </row>
    <row r="6" spans="1:28" x14ac:dyDescent="0.25">
      <c r="A6" t="s">
        <v>303</v>
      </c>
      <c r="B6" s="11">
        <v>25.2718879999995</v>
      </c>
      <c r="C6" s="11">
        <v>36.217104000001399</v>
      </c>
      <c r="D6" s="11">
        <v>27.6071880000008</v>
      </c>
      <c r="E6" s="11">
        <v>5.2754240000000303</v>
      </c>
      <c r="F6" s="11">
        <v>8.7281599999994803</v>
      </c>
      <c r="G6" s="11">
        <v>10.0347519999999</v>
      </c>
      <c r="H6" s="11">
        <v>16.5242560000003</v>
      </c>
      <c r="I6" s="11">
        <v>16.153760000000801</v>
      </c>
      <c r="J6" s="11">
        <v>15.9716479999997</v>
      </c>
      <c r="K6" s="11">
        <v>15.612351999999699</v>
      </c>
      <c r="L6" s="11">
        <v>10.142452645161001</v>
      </c>
      <c r="M6" s="11">
        <v>11.2376319999999</v>
      </c>
      <c r="N6" s="11">
        <v>16.5946052803654</v>
      </c>
    </row>
    <row r="7" spans="1:28" x14ac:dyDescent="0.25">
      <c r="A7" t="s">
        <v>304</v>
      </c>
      <c r="B7" s="11">
        <v>0</v>
      </c>
      <c r="C7" s="11">
        <v>0</v>
      </c>
      <c r="D7" s="11">
        <v>0</v>
      </c>
      <c r="E7" s="11">
        <v>0</v>
      </c>
      <c r="F7" s="11">
        <v>0</v>
      </c>
      <c r="G7" s="11">
        <v>0</v>
      </c>
      <c r="H7" s="11">
        <v>0</v>
      </c>
      <c r="I7" s="11">
        <v>0</v>
      </c>
      <c r="J7" s="11">
        <v>0</v>
      </c>
      <c r="K7" s="11">
        <v>0</v>
      </c>
      <c r="L7" s="11">
        <v>0</v>
      </c>
      <c r="M7" s="11">
        <v>0</v>
      </c>
      <c r="N7" s="11">
        <v>0</v>
      </c>
      <c r="O7" t="s">
        <v>191</v>
      </c>
    </row>
    <row r="8" spans="1:28" x14ac:dyDescent="0.25">
      <c r="A8" t="s">
        <v>305</v>
      </c>
      <c r="B8" s="11">
        <v>2.6743548387097</v>
      </c>
      <c r="C8" s="11">
        <v>2.8366574202497801</v>
      </c>
      <c r="D8" s="11">
        <v>3.1864516129031801</v>
      </c>
      <c r="E8" s="11">
        <v>3.20526881720426</v>
      </c>
      <c r="F8" s="11">
        <v>3.0511309523810199</v>
      </c>
      <c r="G8" s="11">
        <v>3.0983714670254598</v>
      </c>
      <c r="H8" s="11">
        <v>3.0883333333332401</v>
      </c>
      <c r="I8" s="11">
        <v>2.8343010752688098</v>
      </c>
      <c r="J8" s="11">
        <v>2.7161111111110801</v>
      </c>
      <c r="K8" s="11">
        <v>2.63268817204303</v>
      </c>
      <c r="L8" s="11">
        <v>2.63268817204303</v>
      </c>
      <c r="M8" s="11">
        <v>2.6299999999999799</v>
      </c>
      <c r="N8" s="11">
        <v>2.88148401826483</v>
      </c>
    </row>
    <row r="9" spans="1:28" x14ac:dyDescent="0.25">
      <c r="A9" t="s">
        <v>306</v>
      </c>
      <c r="B9" s="11">
        <v>1</v>
      </c>
      <c r="C9" s="11">
        <v>1</v>
      </c>
      <c r="D9" s="11">
        <v>1</v>
      </c>
      <c r="E9" s="11">
        <v>1</v>
      </c>
      <c r="F9" s="11">
        <v>1</v>
      </c>
      <c r="G9" s="11">
        <v>1</v>
      </c>
      <c r="H9" s="11">
        <v>1</v>
      </c>
      <c r="I9" s="11">
        <v>1</v>
      </c>
      <c r="J9" s="11">
        <v>1</v>
      </c>
      <c r="K9" s="11">
        <v>1</v>
      </c>
      <c r="L9" s="11">
        <v>1</v>
      </c>
      <c r="M9" s="11">
        <v>1</v>
      </c>
      <c r="N9" s="11">
        <v>1</v>
      </c>
    </row>
    <row r="10" spans="1:28" x14ac:dyDescent="0.25">
      <c r="A10" t="s">
        <v>307</v>
      </c>
      <c r="B10" s="11">
        <v>85.354838709677395</v>
      </c>
      <c r="C10" s="11">
        <v>81.5631067961165</v>
      </c>
      <c r="D10" s="11">
        <v>85.279569892473106</v>
      </c>
      <c r="E10" s="11">
        <v>81.806451612903203</v>
      </c>
      <c r="F10" s="11">
        <v>84</v>
      </c>
      <c r="G10" s="11">
        <v>85.469717362045799</v>
      </c>
      <c r="H10" s="11">
        <v>84.933333333333294</v>
      </c>
      <c r="I10" s="11">
        <v>81.806451612903203</v>
      </c>
      <c r="J10" s="11">
        <v>84.933333333333294</v>
      </c>
      <c r="K10" s="11">
        <v>85.279569892473106</v>
      </c>
      <c r="L10" s="11">
        <v>82.193548387096797</v>
      </c>
      <c r="M10" s="11">
        <v>85.2222222222222</v>
      </c>
      <c r="N10" s="11">
        <v>83.984360730593593</v>
      </c>
    </row>
    <row r="11" spans="1:28" x14ac:dyDescent="0.25">
      <c r="A11" t="s">
        <v>308</v>
      </c>
      <c r="B11" s="11">
        <v>0</v>
      </c>
      <c r="C11" s="11">
        <v>0</v>
      </c>
      <c r="D11" s="11">
        <v>0</v>
      </c>
      <c r="E11" s="11">
        <v>0</v>
      </c>
      <c r="F11" s="11">
        <v>0</v>
      </c>
      <c r="G11" s="11">
        <v>0</v>
      </c>
      <c r="H11" s="11">
        <v>0</v>
      </c>
      <c r="I11" s="11">
        <v>0</v>
      </c>
      <c r="J11" s="11">
        <v>0</v>
      </c>
      <c r="K11" s="11">
        <v>0</v>
      </c>
      <c r="L11" s="11">
        <v>0</v>
      </c>
      <c r="M11" s="11">
        <v>0</v>
      </c>
      <c r="N11" s="11">
        <v>0</v>
      </c>
    </row>
    <row r="12" spans="1:28" x14ac:dyDescent="0.25">
      <c r="A12" t="s">
        <v>309</v>
      </c>
      <c r="B12" s="11">
        <v>348.22743028803302</v>
      </c>
      <c r="C12" s="11">
        <v>348.22743028806099</v>
      </c>
      <c r="D12" s="11">
        <v>348.22743028803302</v>
      </c>
      <c r="E12" s="11">
        <v>348.22743028803302</v>
      </c>
      <c r="F12" s="11">
        <v>348.22743028804302</v>
      </c>
      <c r="G12" s="11">
        <v>348.22743028805598</v>
      </c>
      <c r="H12" s="11">
        <v>348.227430288047</v>
      </c>
      <c r="I12" s="11">
        <v>348.22743028803302</v>
      </c>
      <c r="J12" s="11">
        <v>348.227430288047</v>
      </c>
      <c r="K12" s="11">
        <v>348.22743028803302</v>
      </c>
      <c r="L12" s="11">
        <v>348.22743028803302</v>
      </c>
      <c r="M12" s="11">
        <v>348.227430288047</v>
      </c>
      <c r="N12" s="11">
        <v>348.22743028804098</v>
      </c>
    </row>
    <row r="13" spans="1:28" x14ac:dyDescent="0.25">
      <c r="A13" t="s">
        <v>310</v>
      </c>
      <c r="B13" s="11">
        <v>29.680251141551601</v>
      </c>
      <c r="C13" s="11">
        <v>29.680251141550599</v>
      </c>
      <c r="D13" s="11">
        <v>29.680251141551601</v>
      </c>
      <c r="E13" s="11">
        <v>29.680251141551601</v>
      </c>
      <c r="F13" s="11">
        <v>29.680251141552901</v>
      </c>
      <c r="G13" s="11">
        <v>29.6802511415537</v>
      </c>
      <c r="H13" s="11">
        <v>29.680251141553999</v>
      </c>
      <c r="I13" s="11">
        <v>29.680251141551601</v>
      </c>
      <c r="J13" s="11">
        <v>29.680251141553999</v>
      </c>
      <c r="K13" s="11">
        <v>29.680251141551601</v>
      </c>
      <c r="L13" s="11">
        <v>29.680251141551601</v>
      </c>
      <c r="M13" s="11">
        <v>29.680251141553999</v>
      </c>
      <c r="N13" s="11">
        <v>29.6802511415524</v>
      </c>
    </row>
    <row r="14" spans="1:28" x14ac:dyDescent="0.25">
      <c r="A14" t="s">
        <v>311</v>
      </c>
      <c r="B14" s="11">
        <v>64.516129032258107</v>
      </c>
      <c r="C14" s="11">
        <v>88.314840499306499</v>
      </c>
      <c r="D14" s="11">
        <v>138.97849462365599</v>
      </c>
      <c r="E14" s="11">
        <v>163.97849462365599</v>
      </c>
      <c r="F14" s="11">
        <v>125</v>
      </c>
      <c r="G14" s="11">
        <v>88.997308209959598</v>
      </c>
      <c r="H14" s="11">
        <v>64.4444444444444</v>
      </c>
      <c r="I14" s="11">
        <v>0</v>
      </c>
      <c r="J14" s="11">
        <v>0</v>
      </c>
      <c r="K14" s="11">
        <v>0</v>
      </c>
      <c r="L14" s="11">
        <v>0</v>
      </c>
      <c r="M14" s="11">
        <v>25</v>
      </c>
      <c r="N14" s="11">
        <v>62.968036529680397</v>
      </c>
      <c r="P14" s="1" t="s">
        <v>212</v>
      </c>
      <c r="Q14" s="1" t="s">
        <v>213</v>
      </c>
      <c r="R14" s="1" t="s">
        <v>214</v>
      </c>
      <c r="S14" s="1" t="s">
        <v>215</v>
      </c>
      <c r="T14" s="1" t="s">
        <v>216</v>
      </c>
      <c r="U14" s="1" t="s">
        <v>217</v>
      </c>
      <c r="V14" s="1" t="s">
        <v>218</v>
      </c>
      <c r="W14" s="1" t="s">
        <v>219</v>
      </c>
      <c r="X14" s="1" t="s">
        <v>220</v>
      </c>
      <c r="Y14" s="1" t="s">
        <v>221</v>
      </c>
      <c r="Z14" s="1" t="s">
        <v>222</v>
      </c>
      <c r="AA14" s="1" t="s">
        <v>223</v>
      </c>
      <c r="AB14" s="1" t="s">
        <v>43</v>
      </c>
    </row>
    <row r="15" spans="1:28" x14ac:dyDescent="0.25">
      <c r="A15" t="s">
        <v>312</v>
      </c>
      <c r="B15" s="11">
        <v>6987.2004040616403</v>
      </c>
      <c r="C15" s="11">
        <v>9177.5156535801598</v>
      </c>
      <c r="D15" s="11">
        <v>11188.5129299359</v>
      </c>
      <c r="E15" s="11">
        <v>12192.0254134646</v>
      </c>
      <c r="F15" s="11">
        <v>11386.056430905101</v>
      </c>
      <c r="G15" s="11">
        <v>11205.582333886499</v>
      </c>
      <c r="H15" s="11">
        <v>9669.0459953405207</v>
      </c>
      <c r="I15" s="11">
        <v>9477.4775270220907</v>
      </c>
      <c r="J15" s="11">
        <v>11178.996061923801</v>
      </c>
      <c r="K15" s="11">
        <v>11062.663403054799</v>
      </c>
      <c r="L15" s="11">
        <v>9763.7320958870205</v>
      </c>
      <c r="M15" s="11">
        <v>7360.9068724015797</v>
      </c>
      <c r="N15" s="11">
        <v>10050.717896194699</v>
      </c>
      <c r="P15" s="16">
        <v>-144.49845592098399</v>
      </c>
      <c r="Q15" s="16">
        <v>-190.204846528941</v>
      </c>
      <c r="R15" s="16">
        <v>-208.61086415193901</v>
      </c>
      <c r="S15" s="16">
        <v>-238.643533972612</v>
      </c>
      <c r="T15" s="16">
        <v>-231.37368515191201</v>
      </c>
      <c r="U15" s="16">
        <v>-226.41661778199801</v>
      </c>
      <c r="V15" s="16">
        <v>-204.940919373273</v>
      </c>
      <c r="W15" s="16">
        <v>-206.22109719305499</v>
      </c>
      <c r="X15" s="16">
        <v>-238.55442769657699</v>
      </c>
      <c r="Y15" s="16">
        <v>-224.906882339161</v>
      </c>
      <c r="Z15" s="16">
        <v>-189.75040482836201</v>
      </c>
      <c r="AA15" s="16">
        <v>-153.56243969563499</v>
      </c>
      <c r="AB15" s="16">
        <v>-204.672101098947</v>
      </c>
    </row>
    <row r="16" spans="1:28" x14ac:dyDescent="0.25">
      <c r="A16" t="s">
        <v>313</v>
      </c>
      <c r="B16" s="11">
        <v>-217.30193256631699</v>
      </c>
      <c r="C16" s="11">
        <v>-285.42073682634401</v>
      </c>
      <c r="D16" s="11">
        <v>-347.96275212100699</v>
      </c>
      <c r="E16" s="11">
        <v>-379.17199035874899</v>
      </c>
      <c r="F16" s="11">
        <v>-354.10635500114699</v>
      </c>
      <c r="G16" s="11">
        <v>-348.49361058387098</v>
      </c>
      <c r="H16" s="11">
        <v>-300.70733045509002</v>
      </c>
      <c r="I16" s="11">
        <v>-294.749551090387</v>
      </c>
      <c r="J16" s="11">
        <v>-353.25627555679199</v>
      </c>
      <c r="K16" s="11">
        <v>-349.58016353653102</v>
      </c>
      <c r="L16" s="11">
        <v>-308.53393423002899</v>
      </c>
      <c r="M16" s="11">
        <v>-228.924203731689</v>
      </c>
      <c r="N16" s="11">
        <v>-313.92114594470303</v>
      </c>
    </row>
    <row r="17" spans="1:14" x14ac:dyDescent="0.25">
      <c r="A17" t="s">
        <v>314</v>
      </c>
      <c r="B17" s="11">
        <v>-1.9549167980062601</v>
      </c>
      <c r="C17" s="11">
        <v>-1.4854498676375401</v>
      </c>
      <c r="D17" s="11">
        <v>-1.8109003383512501</v>
      </c>
      <c r="E17" s="11">
        <v>-1.8363087400089899</v>
      </c>
      <c r="F17" s="11">
        <v>-1.56353807430556</v>
      </c>
      <c r="G17" s="11">
        <v>-1.9572527911395201</v>
      </c>
      <c r="H17" s="11">
        <v>-2.3969321276851701</v>
      </c>
      <c r="I17" s="11">
        <v>-2.97230344068103</v>
      </c>
      <c r="J17" s="11">
        <v>-3.0411997642360999</v>
      </c>
      <c r="K17" s="11">
        <v>-1.9183112231855</v>
      </c>
      <c r="L17" s="11">
        <v>-1.7061156297715101</v>
      </c>
      <c r="M17" s="11">
        <v>-1.5980301171064899</v>
      </c>
      <c r="N17" s="11">
        <v>-2.0225949088242001</v>
      </c>
    </row>
    <row r="18" spans="1:14" x14ac:dyDescent="0.25">
      <c r="A18" s="10" t="s">
        <v>315</v>
      </c>
      <c r="B18" s="14">
        <v>6767.94355469729</v>
      </c>
      <c r="C18" s="14">
        <v>8890.6094668862097</v>
      </c>
      <c r="D18" s="14">
        <v>10838.739277476499</v>
      </c>
      <c r="E18" s="14">
        <v>11811.017114365901</v>
      </c>
      <c r="F18" s="14">
        <v>11030.3865378296</v>
      </c>
      <c r="G18" s="14">
        <v>10855.1314705115</v>
      </c>
      <c r="H18" s="14">
        <v>9365.9417327577503</v>
      </c>
      <c r="I18" s="14">
        <v>9179.7556724909991</v>
      </c>
      <c r="J18" s="14">
        <v>10822.698586602801</v>
      </c>
      <c r="K18" s="14">
        <v>10711.1649282951</v>
      </c>
      <c r="L18" s="14">
        <v>9453.4920460272006</v>
      </c>
      <c r="M18" s="14">
        <v>7130.3846385528004</v>
      </c>
      <c r="N18" s="14">
        <v>9734.7741553411706</v>
      </c>
    </row>
    <row r="19" spans="1:14" x14ac:dyDescent="0.25">
      <c r="A19" t="s">
        <v>316</v>
      </c>
      <c r="B19" s="11">
        <v>4075.2735215053799</v>
      </c>
      <c r="C19" s="11">
        <v>4675.54701803028</v>
      </c>
      <c r="D19" s="11">
        <v>5646.4959677419401</v>
      </c>
      <c r="E19" s="11">
        <v>5644.9155913979603</v>
      </c>
      <c r="F19" s="11">
        <v>5261.9736607143504</v>
      </c>
      <c r="G19" s="11">
        <v>4749.8678331090796</v>
      </c>
      <c r="H19" s="11">
        <v>4263.38055555556</v>
      </c>
      <c r="I19" s="11">
        <v>4091.8657258066501</v>
      </c>
      <c r="J19" s="11">
        <v>4223.5276666667596</v>
      </c>
      <c r="K19" s="11">
        <v>4541.1198924730097</v>
      </c>
      <c r="L19" s="11">
        <v>4434.3389784944902</v>
      </c>
      <c r="M19" s="11">
        <v>3869.40625</v>
      </c>
      <c r="N19" s="11">
        <v>4621.8855159817404</v>
      </c>
    </row>
    <row r="20" spans="1:14" x14ac:dyDescent="0.25">
      <c r="A20" t="s">
        <v>317</v>
      </c>
      <c r="B20" s="11">
        <v>120.59408602150501</v>
      </c>
      <c r="C20" s="11">
        <v>148.68654646324501</v>
      </c>
      <c r="D20" s="11">
        <v>167.42876344086</v>
      </c>
      <c r="E20" s="11">
        <v>170.383064516129</v>
      </c>
      <c r="F20" s="11">
        <v>181.72767857142901</v>
      </c>
      <c r="G20" s="11">
        <v>152.51547779273201</v>
      </c>
      <c r="H20" s="11">
        <v>126.27500000000001</v>
      </c>
      <c r="I20" s="11">
        <v>111.18279569892501</v>
      </c>
      <c r="J20" s="11">
        <v>110.48055555555599</v>
      </c>
      <c r="K20" s="11">
        <v>130.08064516128999</v>
      </c>
      <c r="L20" s="11">
        <v>125.73965053764</v>
      </c>
      <c r="M20" s="11">
        <v>101.305555555556</v>
      </c>
      <c r="N20" s="11">
        <v>137.003573059361</v>
      </c>
    </row>
    <row r="21" spans="1:14" x14ac:dyDescent="0.25">
      <c r="A21" t="s">
        <v>318</v>
      </c>
      <c r="B21" s="11">
        <v>700.27496520524301</v>
      </c>
      <c r="C21" s="11">
        <v>961.34658489899698</v>
      </c>
      <c r="D21" s="11">
        <v>1184.7675489247199</v>
      </c>
      <c r="E21" s="11">
        <v>1296.1003199142599</v>
      </c>
      <c r="F21" s="11">
        <v>1207.7950954651201</v>
      </c>
      <c r="G21" s="11">
        <v>1186.5182336832199</v>
      </c>
      <c r="H21" s="11">
        <v>990.33640637854</v>
      </c>
      <c r="I21" s="11">
        <v>965.29776702798495</v>
      </c>
      <c r="J21" s="11">
        <v>1150.97263717345</v>
      </c>
      <c r="K21" s="11">
        <v>1128.53694036414</v>
      </c>
      <c r="L21" s="11">
        <v>980.22828573835</v>
      </c>
      <c r="M21" s="11">
        <v>727.06666842854099</v>
      </c>
      <c r="N21" s="11">
        <v>1039.4356035999199</v>
      </c>
    </row>
    <row r="22" spans="1:14" x14ac:dyDescent="0.25">
      <c r="A22" t="s">
        <v>319</v>
      </c>
      <c r="B22" s="11">
        <v>1096.94220430108</v>
      </c>
      <c r="C22" s="11">
        <v>1492.4355062413299</v>
      </c>
      <c r="D22" s="11">
        <v>1582.6653225806499</v>
      </c>
      <c r="E22" s="11">
        <v>1661.30779569892</v>
      </c>
      <c r="F22" s="11">
        <v>1572.24404761905</v>
      </c>
      <c r="G22" s="11">
        <v>1489.5397039031</v>
      </c>
      <c r="H22" s="11">
        <v>1027.5222222222201</v>
      </c>
      <c r="I22" s="11">
        <v>696.51612903225805</v>
      </c>
      <c r="J22" s="11">
        <v>576.93611111111102</v>
      </c>
      <c r="K22" s="11">
        <v>934.16935483870998</v>
      </c>
      <c r="L22" s="11">
        <v>972.05913978494596</v>
      </c>
      <c r="M22" s="11">
        <v>1205.4777777777799</v>
      </c>
      <c r="N22" s="11">
        <v>1190.4747716894999</v>
      </c>
    </row>
    <row r="23" spans="1:14" x14ac:dyDescent="0.25">
      <c r="A23" t="s">
        <v>320</v>
      </c>
      <c r="B23" s="11">
        <v>11</v>
      </c>
      <c r="C23" s="11">
        <v>11</v>
      </c>
      <c r="D23" s="11">
        <v>11</v>
      </c>
      <c r="E23" s="11">
        <v>11</v>
      </c>
      <c r="F23" s="11">
        <v>11</v>
      </c>
      <c r="G23" s="11">
        <v>11</v>
      </c>
      <c r="H23" s="11">
        <v>11</v>
      </c>
      <c r="I23" s="11">
        <v>11</v>
      </c>
      <c r="J23" s="11">
        <v>11</v>
      </c>
      <c r="K23" s="11">
        <v>11</v>
      </c>
      <c r="L23" s="11">
        <v>11</v>
      </c>
      <c r="M23" s="11">
        <v>11</v>
      </c>
      <c r="N23" s="11">
        <v>11</v>
      </c>
    </row>
    <row r="24" spans="1:14" x14ac:dyDescent="0.25">
      <c r="A24" t="s">
        <v>321</v>
      </c>
      <c r="B24" s="11">
        <v>16.375</v>
      </c>
      <c r="C24" s="11">
        <v>16.1317614424411</v>
      </c>
      <c r="D24" s="11">
        <v>24.6922043010753</v>
      </c>
      <c r="E24" s="11">
        <v>24.389784946236599</v>
      </c>
      <c r="F24" s="11">
        <v>16.8616071428571</v>
      </c>
      <c r="G24" s="11">
        <v>16.016150740242299</v>
      </c>
      <c r="H24" s="11">
        <v>14.9805555555556</v>
      </c>
      <c r="I24" s="11">
        <v>13.4045698924731</v>
      </c>
      <c r="J24" s="11">
        <v>13.404166666666701</v>
      </c>
      <c r="K24" s="11">
        <v>28.018817204301101</v>
      </c>
      <c r="L24" s="11">
        <v>31.545698924731202</v>
      </c>
      <c r="M24" s="11">
        <v>7.43194444444444</v>
      </c>
      <c r="N24" s="11">
        <v>18.6802511415525</v>
      </c>
    </row>
    <row r="25" spans="1:14" x14ac:dyDescent="0.25">
      <c r="A25" t="s">
        <v>322</v>
      </c>
      <c r="B25" s="11">
        <v>305</v>
      </c>
      <c r="C25" s="11">
        <v>305</v>
      </c>
      <c r="D25" s="11">
        <v>305</v>
      </c>
      <c r="E25" s="11">
        <v>305</v>
      </c>
      <c r="F25" s="11">
        <v>305</v>
      </c>
      <c r="G25" s="11">
        <v>305</v>
      </c>
      <c r="H25" s="11">
        <v>305</v>
      </c>
      <c r="I25" s="11">
        <v>305</v>
      </c>
      <c r="J25" s="11">
        <v>305</v>
      </c>
      <c r="K25" s="11">
        <v>305</v>
      </c>
      <c r="L25" s="11">
        <v>305</v>
      </c>
      <c r="M25" s="11">
        <v>305</v>
      </c>
      <c r="N25" s="11">
        <v>305</v>
      </c>
    </row>
    <row r="26" spans="1:14" x14ac:dyDescent="0.25">
      <c r="A26" t="s">
        <v>323</v>
      </c>
      <c r="B26" s="11">
        <v>0</v>
      </c>
      <c r="C26" s="11">
        <v>0</v>
      </c>
      <c r="D26" s="11">
        <v>0</v>
      </c>
      <c r="E26" s="11">
        <v>0</v>
      </c>
      <c r="F26" s="11">
        <v>0</v>
      </c>
      <c r="G26" s="11">
        <v>0</v>
      </c>
      <c r="H26" s="11">
        <v>0</v>
      </c>
      <c r="I26" s="11">
        <v>0</v>
      </c>
      <c r="J26" s="11">
        <v>0</v>
      </c>
      <c r="K26" s="11">
        <v>20</v>
      </c>
      <c r="L26" s="11">
        <v>127.20026881720401</v>
      </c>
      <c r="M26" s="11">
        <v>0</v>
      </c>
      <c r="N26" s="11">
        <v>12.501940639269399</v>
      </c>
    </row>
    <row r="27" spans="1:14" x14ac:dyDescent="0.25">
      <c r="A27" t="s">
        <v>324</v>
      </c>
      <c r="B27" s="11">
        <v>133.234677419349</v>
      </c>
      <c r="C27" s="11">
        <v>3.7885020804436098</v>
      </c>
      <c r="D27" s="11">
        <v>3.7248924731184001</v>
      </c>
      <c r="E27" s="11">
        <v>8.8002822580646907</v>
      </c>
      <c r="F27" s="11">
        <v>13.324375000000501</v>
      </c>
      <c r="G27" s="11">
        <v>56.898761776582703</v>
      </c>
      <c r="H27" s="11">
        <v>254.616555555562</v>
      </c>
      <c r="I27" s="11">
        <v>345.20967741935499</v>
      </c>
      <c r="J27" s="11">
        <v>381.87638888888898</v>
      </c>
      <c r="K27" s="11">
        <v>443.58333333333297</v>
      </c>
      <c r="L27" s="11">
        <v>346.29435483870998</v>
      </c>
      <c r="M27" s="11">
        <v>303.92222222222199</v>
      </c>
      <c r="N27" s="11">
        <v>192.23864383561701</v>
      </c>
    </row>
    <row r="28" spans="1:14" x14ac:dyDescent="0.25">
      <c r="A28" t="s">
        <v>325</v>
      </c>
      <c r="B28" s="11">
        <v>9.4368279569892497</v>
      </c>
      <c r="C28" s="11">
        <v>9.4368932038834892</v>
      </c>
      <c r="D28" s="11">
        <v>9.4368279569892497</v>
      </c>
      <c r="E28" s="11">
        <v>9.4368279569892497</v>
      </c>
      <c r="F28" s="11">
        <v>9.4375</v>
      </c>
      <c r="G28" s="11">
        <v>9.4374158815612397</v>
      </c>
      <c r="H28" s="11">
        <v>9.43611111111111</v>
      </c>
      <c r="I28" s="11">
        <v>9.4368279569892497</v>
      </c>
      <c r="J28" s="11">
        <v>9.4375</v>
      </c>
      <c r="K28" s="11">
        <v>9.4368279569892497</v>
      </c>
      <c r="L28" s="11">
        <v>9.4368279569892497</v>
      </c>
      <c r="M28" s="11">
        <v>9.4375</v>
      </c>
      <c r="N28" s="11">
        <v>9.4369863013698598</v>
      </c>
    </row>
    <row r="29" spans="1:14" x14ac:dyDescent="0.25">
      <c r="A29" t="s">
        <v>326</v>
      </c>
      <c r="B29" s="11">
        <v>0</v>
      </c>
      <c r="C29" s="11">
        <v>3.7379750346741498</v>
      </c>
      <c r="D29" s="11">
        <v>3.92323924731165</v>
      </c>
      <c r="E29" s="11">
        <v>3.77268817204288</v>
      </c>
      <c r="F29" s="11">
        <v>4.0102827380953796</v>
      </c>
      <c r="G29" s="11">
        <v>0</v>
      </c>
      <c r="H29" s="11">
        <v>0</v>
      </c>
      <c r="I29" s="11">
        <v>0</v>
      </c>
      <c r="J29" s="11">
        <v>0</v>
      </c>
      <c r="K29" s="11">
        <v>0</v>
      </c>
      <c r="L29" s="11">
        <v>0</v>
      </c>
      <c r="M29" s="11">
        <v>0</v>
      </c>
      <c r="N29" s="11">
        <v>1.26892237442922</v>
      </c>
    </row>
    <row r="30" spans="1:14" x14ac:dyDescent="0.25">
      <c r="A30" t="s">
        <v>327</v>
      </c>
      <c r="B30" s="11">
        <v>0</v>
      </c>
      <c r="C30" s="11">
        <v>0</v>
      </c>
      <c r="D30" s="11">
        <v>0</v>
      </c>
      <c r="E30" s="11">
        <v>0</v>
      </c>
      <c r="F30" s="11">
        <v>0</v>
      </c>
      <c r="G30" s="11">
        <v>0</v>
      </c>
      <c r="H30" s="11">
        <v>0</v>
      </c>
      <c r="I30" s="11">
        <v>0</v>
      </c>
      <c r="J30" s="11">
        <v>0</v>
      </c>
      <c r="K30" s="11">
        <v>0</v>
      </c>
      <c r="L30" s="11">
        <v>0</v>
      </c>
      <c r="M30" s="11">
        <v>0</v>
      </c>
      <c r="N30" s="11">
        <v>0</v>
      </c>
    </row>
    <row r="31" spans="1:14" x14ac:dyDescent="0.25">
      <c r="A31" t="s">
        <v>328</v>
      </c>
      <c r="B31" s="11">
        <v>0</v>
      </c>
      <c r="C31" s="11">
        <v>0</v>
      </c>
      <c r="D31" s="11">
        <v>0</v>
      </c>
      <c r="E31" s="11">
        <v>0</v>
      </c>
      <c r="F31" s="11">
        <v>0</v>
      </c>
      <c r="G31" s="11">
        <v>0</v>
      </c>
      <c r="H31" s="11">
        <v>0</v>
      </c>
      <c r="I31" s="11">
        <v>0</v>
      </c>
      <c r="J31" s="11">
        <v>0</v>
      </c>
      <c r="K31" s="11">
        <v>0</v>
      </c>
      <c r="L31" s="11">
        <v>0</v>
      </c>
      <c r="M31" s="11">
        <v>0</v>
      </c>
      <c r="N31" s="11">
        <v>0</v>
      </c>
    </row>
    <row r="32" spans="1:14" x14ac:dyDescent="0.25">
      <c r="A32" s="8" t="s">
        <v>329</v>
      </c>
      <c r="B32" s="9">
        <v>578.10620967740101</v>
      </c>
      <c r="C32" s="9">
        <v>578.84366158110799</v>
      </c>
      <c r="D32" s="9">
        <v>577.86588709680302</v>
      </c>
      <c r="E32" s="9">
        <v>578.53602150534698</v>
      </c>
      <c r="F32" s="9">
        <v>579.51592261907604</v>
      </c>
      <c r="G32" s="9">
        <v>579.29905787351504</v>
      </c>
      <c r="H32" s="9">
        <v>578.72277777776196</v>
      </c>
      <c r="I32" s="9">
        <v>579.81720430107498</v>
      </c>
      <c r="J32" s="9">
        <v>580.65244444443294</v>
      </c>
      <c r="K32" s="9">
        <v>580.67069892473103</v>
      </c>
      <c r="L32" s="9">
        <v>580.66532258064501</v>
      </c>
      <c r="M32" s="9">
        <v>577.54755555556699</v>
      </c>
      <c r="N32" s="9">
        <v>579.18682876712296</v>
      </c>
    </row>
    <row r="33" spans="1:14" x14ac:dyDescent="0.25">
      <c r="A33" s="10" t="s">
        <v>330</v>
      </c>
      <c r="B33" s="14">
        <v>7046.2374920869597</v>
      </c>
      <c r="C33" s="14">
        <v>8205.9544489766595</v>
      </c>
      <c r="D33" s="14">
        <v>9517.0006537634199</v>
      </c>
      <c r="E33" s="14">
        <v>9713.6423763658895</v>
      </c>
      <c r="F33" s="14">
        <v>9162.8901698698792</v>
      </c>
      <c r="G33" s="14">
        <v>8556.0926347599398</v>
      </c>
      <c r="H33" s="14">
        <v>7581.2701841563503</v>
      </c>
      <c r="I33" s="14">
        <v>7128.7306971355101</v>
      </c>
      <c r="J33" s="14">
        <v>7363.2874705067798</v>
      </c>
      <c r="K33" s="14">
        <v>8131.6165102565701</v>
      </c>
      <c r="L33" s="14">
        <v>7923.50852767383</v>
      </c>
      <c r="M33" s="14">
        <v>7117.5954739840899</v>
      </c>
      <c r="N33" s="14">
        <v>8118.1130373898804</v>
      </c>
    </row>
    <row r="34" spans="1:14" x14ac:dyDescent="0.25">
      <c r="A34" s="20" t="s">
        <v>331</v>
      </c>
      <c r="B34" s="9">
        <v>-278.29393738966399</v>
      </c>
      <c r="C34" s="9">
        <v>684.65501790952806</v>
      </c>
      <c r="D34" s="9">
        <v>1321.73862371311</v>
      </c>
      <c r="E34" s="9">
        <v>2097.37473799998</v>
      </c>
      <c r="F34" s="9">
        <v>1867.4963679597199</v>
      </c>
      <c r="G34" s="9">
        <v>2299.0388357515599</v>
      </c>
      <c r="H34" s="9">
        <v>1784.67154860143</v>
      </c>
      <c r="I34" s="9">
        <v>2051.0249753555199</v>
      </c>
      <c r="J34" s="9">
        <v>3459.4111160960001</v>
      </c>
      <c r="K34" s="9">
        <v>2579.5484180384301</v>
      </c>
      <c r="L34" s="9">
        <v>1529.9835183533601</v>
      </c>
      <c r="M34" s="9">
        <v>12.789164568697601</v>
      </c>
      <c r="N34" s="9">
        <v>1616.6611179513</v>
      </c>
    </row>
    <row r="35" spans="1:14" x14ac:dyDescent="0.25">
      <c r="A35" s="36"/>
      <c r="B35" s="36"/>
      <c r="C35" s="36"/>
      <c r="D35" s="36"/>
      <c r="E35" s="36"/>
      <c r="F35" s="36"/>
      <c r="G35" s="36"/>
      <c r="H35" s="36"/>
      <c r="I35" s="36"/>
      <c r="J35" s="36"/>
      <c r="K35" s="36"/>
      <c r="L35" s="36"/>
      <c r="M35" s="36"/>
      <c r="N35" s="36"/>
    </row>
    <row r="36" spans="1:14" x14ac:dyDescent="0.25">
      <c r="A36" s="28" t="s">
        <v>127</v>
      </c>
      <c r="B36" s="29"/>
      <c r="C36" s="29"/>
      <c r="D36" s="29"/>
      <c r="E36" s="29"/>
      <c r="F36" s="29"/>
      <c r="G36" s="29"/>
      <c r="H36" s="29"/>
      <c r="I36" s="29"/>
      <c r="J36" s="29"/>
      <c r="K36" s="29"/>
      <c r="L36" s="29"/>
      <c r="M36" s="29"/>
      <c r="N36" s="30"/>
    </row>
    <row r="37" spans="1:14" x14ac:dyDescent="0.25">
      <c r="A37" s="1" t="s">
        <v>44</v>
      </c>
      <c r="B37" s="1" t="s">
        <v>212</v>
      </c>
      <c r="C37" s="1" t="s">
        <v>213</v>
      </c>
      <c r="D37" s="1" t="s">
        <v>214</v>
      </c>
      <c r="E37" s="1" t="s">
        <v>215</v>
      </c>
      <c r="F37" s="1" t="s">
        <v>216</v>
      </c>
      <c r="G37" s="1" t="s">
        <v>217</v>
      </c>
      <c r="H37" s="1" t="s">
        <v>218</v>
      </c>
      <c r="I37" s="1" t="s">
        <v>219</v>
      </c>
      <c r="J37" s="1" t="s">
        <v>220</v>
      </c>
      <c r="K37" s="1" t="s">
        <v>221</v>
      </c>
      <c r="L37" s="1" t="s">
        <v>222</v>
      </c>
      <c r="M37" s="1" t="s">
        <v>223</v>
      </c>
      <c r="N37" s="1" t="s">
        <v>43</v>
      </c>
    </row>
    <row r="38" spans="1:14" x14ac:dyDescent="0.25">
      <c r="A38" t="s">
        <v>45</v>
      </c>
      <c r="B38" s="11">
        <v>5639.3982223369503</v>
      </c>
      <c r="C38" s="11">
        <v>7822.3952138702198</v>
      </c>
      <c r="D38" s="11">
        <v>8677.2428722073</v>
      </c>
      <c r="E38" s="11">
        <v>10093.7183193376</v>
      </c>
      <c r="F38" s="11">
        <v>9739.49369212071</v>
      </c>
      <c r="G38" s="11">
        <v>9554.4781891046605</v>
      </c>
      <c r="H38" s="11">
        <v>8573.0484488533002</v>
      </c>
      <c r="I38" s="11">
        <v>9441.1152933308495</v>
      </c>
      <c r="J38" s="11">
        <v>10692.9749083887</v>
      </c>
      <c r="K38" s="11">
        <v>9339.61315462126</v>
      </c>
      <c r="L38" s="11">
        <v>7734.5629422322199</v>
      </c>
      <c r="M38" s="11">
        <v>6152.2484232095703</v>
      </c>
      <c r="N38" s="11">
        <v>8615.71962157085</v>
      </c>
    </row>
    <row r="39" spans="1:14" x14ac:dyDescent="0.25">
      <c r="A39" t="s">
        <v>46</v>
      </c>
      <c r="B39" s="11">
        <v>23.581445763978401</v>
      </c>
      <c r="C39" s="11">
        <v>32.306175945538499</v>
      </c>
      <c r="D39" s="11">
        <v>35.606309874014102</v>
      </c>
      <c r="E39" s="11">
        <v>40.817103600268901</v>
      </c>
      <c r="F39" s="11">
        <v>39.433647682044203</v>
      </c>
      <c r="G39" s="11">
        <v>38.252027862045701</v>
      </c>
      <c r="H39" s="11">
        <v>34.109666228750299</v>
      </c>
      <c r="I39" s="11">
        <v>34.592093039336802</v>
      </c>
      <c r="J39" s="11">
        <v>45.403249322592202</v>
      </c>
      <c r="K39" s="11">
        <v>42.815368642069402</v>
      </c>
      <c r="L39" s="11">
        <v>35.536699301613197</v>
      </c>
      <c r="M39" s="11">
        <v>24.9761719316203</v>
      </c>
      <c r="N39" s="11">
        <v>35.602698040289198</v>
      </c>
    </row>
    <row r="40" spans="1:14" x14ac:dyDescent="0.25">
      <c r="A40" t="s">
        <v>47</v>
      </c>
      <c r="B40" s="11">
        <v>-11.2728812724015</v>
      </c>
      <c r="C40" s="11">
        <v>-8.1410351363846392</v>
      </c>
      <c r="D40" s="11">
        <v>-4.9961043906809603</v>
      </c>
      <c r="E40" s="11">
        <v>20.773841397849299</v>
      </c>
      <c r="F40" s="11">
        <v>52.745486607142702</v>
      </c>
      <c r="G40" s="11">
        <v>32.143821444593698</v>
      </c>
      <c r="H40" s="11">
        <v>-27.681203703703599</v>
      </c>
      <c r="I40" s="11">
        <v>-12.076477598566401</v>
      </c>
      <c r="J40" s="11">
        <v>36.453581944443997</v>
      </c>
      <c r="K40" s="11">
        <v>28.448638440860002</v>
      </c>
      <c r="L40" s="11">
        <v>-21.633405017921</v>
      </c>
      <c r="M40" s="11">
        <v>-50.538705555555403</v>
      </c>
      <c r="N40" s="11">
        <v>2.6054373668188102</v>
      </c>
    </row>
    <row r="41" spans="1:14" x14ac:dyDescent="0.25">
      <c r="A41" t="s">
        <v>48</v>
      </c>
      <c r="B41" s="11">
        <v>1116</v>
      </c>
      <c r="C41" s="11">
        <v>1116</v>
      </c>
      <c r="D41" s="11">
        <v>1116</v>
      </c>
      <c r="E41" s="11">
        <v>1116</v>
      </c>
      <c r="F41" s="11">
        <v>1116</v>
      </c>
      <c r="G41" s="11">
        <v>1116</v>
      </c>
      <c r="H41" s="11">
        <v>1116</v>
      </c>
      <c r="I41" s="11">
        <v>360</v>
      </c>
      <c r="J41" s="11">
        <v>409.2</v>
      </c>
      <c r="K41" s="11">
        <v>1116</v>
      </c>
      <c r="L41" s="11">
        <v>1116</v>
      </c>
      <c r="M41" s="11">
        <v>1116</v>
      </c>
      <c r="N41" s="11">
        <v>993.69863013698603</v>
      </c>
    </row>
    <row r="42" spans="1:14" x14ac:dyDescent="0.25">
      <c r="A42" t="s">
        <v>49</v>
      </c>
      <c r="B42" s="11">
        <v>25.2718879999995</v>
      </c>
      <c r="C42" s="11">
        <v>36.217104000001399</v>
      </c>
      <c r="D42" s="11">
        <v>27.6071880000008</v>
      </c>
      <c r="E42" s="11">
        <v>14.764123999999599</v>
      </c>
      <c r="F42" s="11">
        <v>24.427159999999599</v>
      </c>
      <c r="G42" s="11">
        <v>28.084251999998401</v>
      </c>
      <c r="H42" s="11">
        <v>46.246155999999999</v>
      </c>
      <c r="I42" s="11">
        <v>45.209659999998003</v>
      </c>
      <c r="J42" s="11">
        <v>44.699648000002199</v>
      </c>
      <c r="K42" s="11">
        <v>43.694152000002099</v>
      </c>
      <c r="L42" s="11">
        <v>28.3855687741945</v>
      </c>
      <c r="M42" s="11">
        <v>31.450431999999001</v>
      </c>
      <c r="N42" s="11">
        <v>33.003346205023</v>
      </c>
    </row>
    <row r="43" spans="1:14" x14ac:dyDescent="0.25">
      <c r="A43" t="s">
        <v>50</v>
      </c>
      <c r="B43" s="11">
        <v>0</v>
      </c>
      <c r="C43" s="11">
        <v>0</v>
      </c>
      <c r="D43" s="11">
        <v>0</v>
      </c>
      <c r="E43" s="11">
        <v>0</v>
      </c>
      <c r="F43" s="11">
        <v>0</v>
      </c>
      <c r="G43" s="11">
        <v>0</v>
      </c>
      <c r="H43" s="11">
        <v>0</v>
      </c>
      <c r="I43" s="11">
        <v>0</v>
      </c>
      <c r="J43" s="11">
        <v>0</v>
      </c>
      <c r="K43" s="11">
        <v>0</v>
      </c>
      <c r="L43" s="11">
        <v>0</v>
      </c>
      <c r="M43" s="11">
        <v>0</v>
      </c>
      <c r="N43" s="11">
        <v>0</v>
      </c>
    </row>
    <row r="44" spans="1:14" x14ac:dyDescent="0.25">
      <c r="A44" t="s">
        <v>51</v>
      </c>
      <c r="B44" s="11">
        <v>2.6743548387097</v>
      </c>
      <c r="C44" s="11">
        <v>2.8366574202497801</v>
      </c>
      <c r="D44" s="11">
        <v>3.1864516129031801</v>
      </c>
      <c r="E44" s="11">
        <v>3.20526881720426</v>
      </c>
      <c r="F44" s="11">
        <v>3.0511309523810199</v>
      </c>
      <c r="G44" s="11">
        <v>3.0983714670254598</v>
      </c>
      <c r="H44" s="11">
        <v>3.0883333333332401</v>
      </c>
      <c r="I44" s="11">
        <v>2.8343010752688098</v>
      </c>
      <c r="J44" s="11">
        <v>2.7161111111110801</v>
      </c>
      <c r="K44" s="11">
        <v>2.63268817204303</v>
      </c>
      <c r="L44" s="11">
        <v>2.63268817204303</v>
      </c>
      <c r="M44" s="11">
        <v>2.6299999999999799</v>
      </c>
      <c r="N44" s="11">
        <v>2.88148401826483</v>
      </c>
    </row>
    <row r="45" spans="1:14" x14ac:dyDescent="0.25">
      <c r="A45" t="s">
        <v>52</v>
      </c>
      <c r="B45" s="11">
        <v>1</v>
      </c>
      <c r="C45" s="11">
        <v>1</v>
      </c>
      <c r="D45" s="11">
        <v>1</v>
      </c>
      <c r="E45" s="11">
        <v>1</v>
      </c>
      <c r="F45" s="11">
        <v>1</v>
      </c>
      <c r="G45" s="11">
        <v>1</v>
      </c>
      <c r="H45" s="11">
        <v>1</v>
      </c>
      <c r="I45" s="11">
        <v>1</v>
      </c>
      <c r="J45" s="11">
        <v>1</v>
      </c>
      <c r="K45" s="11">
        <v>1</v>
      </c>
      <c r="L45" s="11">
        <v>1</v>
      </c>
      <c r="M45" s="11">
        <v>1</v>
      </c>
      <c r="N45" s="11">
        <v>1</v>
      </c>
    </row>
    <row r="46" spans="1:14" x14ac:dyDescent="0.25">
      <c r="A46" t="s">
        <v>53</v>
      </c>
      <c r="B46" s="11">
        <v>136.45161290322599</v>
      </c>
      <c r="C46" s="11">
        <v>135.71705963938999</v>
      </c>
      <c r="D46" s="11">
        <v>130.96774193548401</v>
      </c>
      <c r="E46" s="11">
        <v>135.806451612903</v>
      </c>
      <c r="F46" s="11">
        <v>134.28571428571399</v>
      </c>
      <c r="G46" s="11">
        <v>131.57469717362</v>
      </c>
      <c r="H46" s="11">
        <v>135.777777777778</v>
      </c>
      <c r="I46" s="11">
        <v>135.806451612903</v>
      </c>
      <c r="J46" s="11">
        <v>130.555555555556</v>
      </c>
      <c r="K46" s="11">
        <v>135.806451612903</v>
      </c>
      <c r="L46" s="11">
        <v>131.397849462366</v>
      </c>
      <c r="M46" s="11">
        <v>137</v>
      </c>
      <c r="N46" s="11">
        <v>134.25707762557099</v>
      </c>
    </row>
    <row r="47" spans="1:14" x14ac:dyDescent="0.25">
      <c r="A47" t="s">
        <v>188</v>
      </c>
      <c r="B47" s="11">
        <v>0</v>
      </c>
      <c r="C47" s="11">
        <v>0</v>
      </c>
      <c r="D47" s="11">
        <v>0</v>
      </c>
      <c r="E47" s="11">
        <v>0</v>
      </c>
      <c r="F47" s="11">
        <v>0</v>
      </c>
      <c r="G47" s="11">
        <v>0</v>
      </c>
      <c r="H47" s="11">
        <v>0</v>
      </c>
      <c r="I47" s="11">
        <v>0</v>
      </c>
      <c r="J47" s="11">
        <v>0</v>
      </c>
      <c r="K47" s="11">
        <v>0</v>
      </c>
      <c r="L47" s="11">
        <v>0</v>
      </c>
      <c r="M47" s="11">
        <v>0</v>
      </c>
      <c r="N47" s="11">
        <v>0</v>
      </c>
    </row>
    <row r="48" spans="1:14" x14ac:dyDescent="0.25">
      <c r="A48" t="s">
        <v>195</v>
      </c>
      <c r="B48" s="11">
        <v>146.74902651367199</v>
      </c>
      <c r="C48" s="11">
        <v>146.74902651366801</v>
      </c>
      <c r="D48" s="11">
        <v>146.74902651367199</v>
      </c>
      <c r="E48" s="11">
        <v>146.74902651367199</v>
      </c>
      <c r="F48" s="11">
        <v>146.74902651366699</v>
      </c>
      <c r="G48" s="11">
        <v>146.74902651367501</v>
      </c>
      <c r="H48" s="11">
        <v>146.74902651367699</v>
      </c>
      <c r="I48" s="11">
        <v>146.74902651367199</v>
      </c>
      <c r="J48" s="11">
        <v>146.74902651367699</v>
      </c>
      <c r="K48" s="11">
        <v>146.74902651367199</v>
      </c>
      <c r="L48" s="11">
        <v>146.74902651367199</v>
      </c>
      <c r="M48" s="11">
        <v>146.74902651367699</v>
      </c>
      <c r="N48" s="11">
        <v>146.74902651367299</v>
      </c>
    </row>
    <row r="49" spans="1:28" x14ac:dyDescent="0.25">
      <c r="A49" s="31" t="s">
        <v>255</v>
      </c>
      <c r="B49" s="31"/>
      <c r="C49" s="31"/>
      <c r="D49" s="31"/>
      <c r="E49" s="31"/>
      <c r="F49" s="31"/>
      <c r="G49" s="31"/>
      <c r="H49" s="31"/>
      <c r="I49" s="31"/>
      <c r="J49" s="31"/>
      <c r="K49" s="31"/>
      <c r="L49" s="31"/>
      <c r="M49" s="31"/>
      <c r="N49" s="31"/>
    </row>
    <row r="50" spans="1:28" x14ac:dyDescent="0.25">
      <c r="A50" t="s">
        <v>19</v>
      </c>
      <c r="B50" s="11">
        <v>64.516129032258107</v>
      </c>
      <c r="C50" s="11">
        <v>88.869625520111001</v>
      </c>
      <c r="D50" s="11">
        <v>138.44086021505399</v>
      </c>
      <c r="E50" s="11">
        <v>163.97849462365599</v>
      </c>
      <c r="F50" s="11">
        <v>125</v>
      </c>
      <c r="G50" s="11">
        <v>88.997308209959598</v>
      </c>
      <c r="H50" s="11">
        <v>64.4444444444444</v>
      </c>
      <c r="I50" s="11">
        <v>0</v>
      </c>
      <c r="J50" s="11">
        <v>0</v>
      </c>
      <c r="K50" s="11">
        <v>0</v>
      </c>
      <c r="L50" s="11">
        <v>0</v>
      </c>
      <c r="M50" s="11">
        <v>25</v>
      </c>
      <c r="N50" s="11">
        <v>62.968036529680397</v>
      </c>
    </row>
    <row r="51" spans="1:28" x14ac:dyDescent="0.25">
      <c r="A51" t="s">
        <v>54</v>
      </c>
      <c r="B51" s="11">
        <v>7144.3697981163596</v>
      </c>
      <c r="C51" s="11">
        <v>9373.9498277727798</v>
      </c>
      <c r="D51" s="11">
        <v>10271.804345967799</v>
      </c>
      <c r="E51" s="11">
        <v>11736.812629903099</v>
      </c>
      <c r="F51" s="11">
        <v>11382.1858581616</v>
      </c>
      <c r="G51" s="11">
        <v>11140.377693775599</v>
      </c>
      <c r="H51" s="11">
        <v>10092.782649447499</v>
      </c>
      <c r="I51" s="11">
        <v>10155.2303479734</v>
      </c>
      <c r="J51" s="11">
        <v>11509.752080836101</v>
      </c>
      <c r="K51" s="11">
        <v>10856.7594800028</v>
      </c>
      <c r="L51" s="11">
        <v>9174.6313694382206</v>
      </c>
      <c r="M51" s="11">
        <v>7586.5153480993204</v>
      </c>
      <c r="N51" s="11">
        <v>10028.485358007099</v>
      </c>
      <c r="P51" s="1"/>
      <c r="Q51" s="1"/>
      <c r="R51" s="1"/>
      <c r="S51" s="1"/>
      <c r="T51" s="1"/>
      <c r="U51" s="1"/>
      <c r="V51" s="1"/>
      <c r="W51" s="1"/>
      <c r="X51" s="1"/>
      <c r="Y51" s="1"/>
      <c r="Z51" s="1"/>
      <c r="AA51" s="1"/>
      <c r="AB51" s="1"/>
    </row>
    <row r="52" spans="1:28" x14ac:dyDescent="0.25">
      <c r="A52" t="s">
        <v>55</v>
      </c>
      <c r="B52" s="11">
        <v>-222.18990072141801</v>
      </c>
      <c r="C52" s="11">
        <v>-291.52983964373402</v>
      </c>
      <c r="D52" s="11">
        <v>-319.45311515959901</v>
      </c>
      <c r="E52" s="11">
        <v>-365.01487278998502</v>
      </c>
      <c r="F52" s="11">
        <v>-353.98598018882802</v>
      </c>
      <c r="G52" s="11">
        <v>-346.46574627642002</v>
      </c>
      <c r="H52" s="11">
        <v>-313.88554039781798</v>
      </c>
      <c r="I52" s="11">
        <v>-315.827663821974</v>
      </c>
      <c r="J52" s="11">
        <v>-363.70816575442097</v>
      </c>
      <c r="K52" s="11">
        <v>-343.07359956808898</v>
      </c>
      <c r="L52" s="11">
        <v>-289.91835127424901</v>
      </c>
      <c r="M52" s="11">
        <v>-235.94062732588901</v>
      </c>
      <c r="N52" s="11">
        <v>-313.20954624875901</v>
      </c>
      <c r="P52" s="16"/>
      <c r="Q52" s="16"/>
      <c r="R52" s="16"/>
      <c r="S52" s="16"/>
      <c r="T52" s="16"/>
      <c r="U52" s="16"/>
      <c r="V52" s="16"/>
      <c r="W52" s="16"/>
      <c r="X52" s="16"/>
      <c r="Y52" s="16"/>
      <c r="Z52" s="16"/>
      <c r="AA52" s="16"/>
      <c r="AB52" s="16"/>
    </row>
    <row r="53" spans="1:28" x14ac:dyDescent="0.25">
      <c r="A53" t="s">
        <v>56</v>
      </c>
      <c r="B53" s="11">
        <v>-1.9549167935862</v>
      </c>
      <c r="C53" s="11">
        <v>-1.48544986520989</v>
      </c>
      <c r="D53" s="11">
        <v>-1.8109003360484901</v>
      </c>
      <c r="E53" s="11">
        <v>-1.83630874077256</v>
      </c>
      <c r="F53" s="11">
        <v>-1.5635380799144101</v>
      </c>
      <c r="G53" s="11">
        <v>-1.9572527850724499</v>
      </c>
      <c r="H53" s="11">
        <v>-2.3969321280416098</v>
      </c>
      <c r="I53" s="11">
        <v>-2.9723034397918102</v>
      </c>
      <c r="J53" s="11">
        <v>-3.04119976284341</v>
      </c>
      <c r="K53" s="11">
        <v>-1.9183112266386499</v>
      </c>
      <c r="L53" s="11">
        <v>-1.71806743619077</v>
      </c>
      <c r="M53" s="11">
        <v>-1.6502035949542599</v>
      </c>
      <c r="N53" s="11">
        <v>-2.02789822415127</v>
      </c>
    </row>
    <row r="54" spans="1:28" x14ac:dyDescent="0.25">
      <c r="A54" s="10" t="s">
        <v>57</v>
      </c>
      <c r="B54" s="14">
        <v>6920.2249806013497</v>
      </c>
      <c r="C54" s="14">
        <v>9080.9345382638694</v>
      </c>
      <c r="D54" s="14">
        <v>9950.5403304721403</v>
      </c>
      <c r="E54" s="14">
        <v>11369.9614483723</v>
      </c>
      <c r="F54" s="14">
        <v>11026.636339892901</v>
      </c>
      <c r="G54" s="14">
        <v>10791.954694714101</v>
      </c>
      <c r="H54" s="14">
        <v>9776.5001769216906</v>
      </c>
      <c r="I54" s="14">
        <v>9836.4303807116703</v>
      </c>
      <c r="J54" s="14">
        <v>11143.0027153188</v>
      </c>
      <c r="K54" s="14">
        <v>10511.767569208099</v>
      </c>
      <c r="L54" s="14">
        <v>8882.9949507277997</v>
      </c>
      <c r="M54" s="14">
        <v>7348.9245171784596</v>
      </c>
      <c r="N54" s="14">
        <v>9713.2479135342401</v>
      </c>
    </row>
    <row r="55" spans="1:28" x14ac:dyDescent="0.25">
      <c r="A55" t="s">
        <v>58</v>
      </c>
      <c r="B55" s="11">
        <v>3126.3332946206401</v>
      </c>
      <c r="C55" s="11">
        <v>3570.9810320023898</v>
      </c>
      <c r="D55" s="11">
        <v>4317.0980060687798</v>
      </c>
      <c r="E55" s="11">
        <v>4357.9235865144501</v>
      </c>
      <c r="F55" s="11">
        <v>4010.03973166473</v>
      </c>
      <c r="G55" s="11">
        <v>3582.1884419738099</v>
      </c>
      <c r="H55" s="11">
        <v>3307.6440529434799</v>
      </c>
      <c r="I55" s="11">
        <v>3193.3663179579398</v>
      </c>
      <c r="J55" s="11">
        <v>3409.1982928857801</v>
      </c>
      <c r="K55" s="11">
        <v>3653.2332382560899</v>
      </c>
      <c r="L55" s="11">
        <v>3552.0225249032801</v>
      </c>
      <c r="M55" s="11">
        <v>3150.9295209081301</v>
      </c>
      <c r="N55" s="11">
        <v>3601.8913977877701</v>
      </c>
    </row>
    <row r="56" spans="1:28" x14ac:dyDescent="0.25">
      <c r="A56" t="s">
        <v>196</v>
      </c>
      <c r="B56" s="11">
        <v>0</v>
      </c>
      <c r="C56" s="11">
        <v>0</v>
      </c>
      <c r="D56" s="11">
        <v>0</v>
      </c>
      <c r="E56" s="11">
        <v>0</v>
      </c>
      <c r="F56" s="11">
        <v>0</v>
      </c>
      <c r="G56" s="11">
        <v>0</v>
      </c>
      <c r="H56" s="11">
        <v>0</v>
      </c>
      <c r="I56" s="11">
        <v>0</v>
      </c>
      <c r="J56" s="11">
        <v>0</v>
      </c>
      <c r="K56" s="11">
        <v>0</v>
      </c>
      <c r="L56" s="11">
        <v>0</v>
      </c>
      <c r="M56" s="11">
        <v>0</v>
      </c>
      <c r="N56" s="11">
        <v>0</v>
      </c>
    </row>
    <row r="57" spans="1:28" x14ac:dyDescent="0.25">
      <c r="A57" t="s">
        <v>59</v>
      </c>
      <c r="B57" s="11">
        <v>1216.5656256613599</v>
      </c>
      <c r="C57" s="11">
        <v>1647.34914001987</v>
      </c>
      <c r="D57" s="11">
        <v>1817.0938857388501</v>
      </c>
      <c r="E57" s="11">
        <v>2146.8789032371401</v>
      </c>
      <c r="F57" s="11">
        <v>2014.9162763443401</v>
      </c>
      <c r="G57" s="11">
        <v>2066.6472499772299</v>
      </c>
      <c r="H57" s="11">
        <v>1771.8272776604299</v>
      </c>
      <c r="I57" s="11">
        <v>1757.3168706648501</v>
      </c>
      <c r="J57" s="11">
        <v>1962.68974968316</v>
      </c>
      <c r="K57" s="11">
        <v>1853.1597576613501</v>
      </c>
      <c r="L57" s="11">
        <v>1532.31110290233</v>
      </c>
      <c r="M57" s="11">
        <v>1281.0031693216199</v>
      </c>
      <c r="N57" s="11">
        <v>1754.45326124589</v>
      </c>
    </row>
    <row r="58" spans="1:28" x14ac:dyDescent="0.25">
      <c r="A58" t="s">
        <v>60</v>
      </c>
      <c r="B58" s="11">
        <v>1646.97657521933</v>
      </c>
      <c r="C58" s="11">
        <v>2153.29099507203</v>
      </c>
      <c r="D58" s="11">
        <v>2343.8001454371902</v>
      </c>
      <c r="E58" s="11">
        <v>2410.0545858579399</v>
      </c>
      <c r="F58" s="11">
        <v>2241.0928669282498</v>
      </c>
      <c r="G58" s="11">
        <v>2091.2707666921201</v>
      </c>
      <c r="H58" s="11">
        <v>1587.8168791691301</v>
      </c>
      <c r="I58" s="11">
        <v>1296.4823447927299</v>
      </c>
      <c r="J58" s="11">
        <v>1129.6893339936</v>
      </c>
      <c r="K58" s="11">
        <v>1460.2131220215899</v>
      </c>
      <c r="L58" s="11">
        <v>1491.85485452798</v>
      </c>
      <c r="M58" s="11">
        <v>1700.6631789497201</v>
      </c>
      <c r="N58" s="11">
        <v>1794.12937067596</v>
      </c>
    </row>
    <row r="59" spans="1:28" x14ac:dyDescent="0.25">
      <c r="A59" t="s">
        <v>61</v>
      </c>
      <c r="B59" s="11">
        <v>11</v>
      </c>
      <c r="C59" s="11">
        <v>11</v>
      </c>
      <c r="D59" s="11">
        <v>11</v>
      </c>
      <c r="E59" s="11">
        <v>11</v>
      </c>
      <c r="F59" s="11">
        <v>11</v>
      </c>
      <c r="G59" s="11">
        <v>11.001345895020201</v>
      </c>
      <c r="H59" s="11">
        <v>11</v>
      </c>
      <c r="I59" s="11">
        <v>11</v>
      </c>
      <c r="J59" s="11">
        <v>11</v>
      </c>
      <c r="K59" s="11">
        <v>11</v>
      </c>
      <c r="L59" s="11">
        <v>10.998655913978499</v>
      </c>
      <c r="M59" s="11">
        <v>11</v>
      </c>
      <c r="N59" s="11">
        <v>11</v>
      </c>
    </row>
    <row r="60" spans="1:28" x14ac:dyDescent="0.25">
      <c r="A60" s="31" t="s">
        <v>256</v>
      </c>
      <c r="B60" s="31"/>
      <c r="C60" s="31"/>
      <c r="D60" s="31"/>
      <c r="E60" s="31"/>
      <c r="F60" s="31"/>
      <c r="G60" s="31"/>
      <c r="H60" s="31"/>
      <c r="I60" s="31"/>
      <c r="J60" s="31"/>
      <c r="K60" s="31"/>
      <c r="L60" s="31"/>
      <c r="M60" s="31"/>
      <c r="N60" s="31"/>
    </row>
    <row r="61" spans="1:28" x14ac:dyDescent="0.25">
      <c r="A61" t="s">
        <v>62</v>
      </c>
      <c r="B61" s="11">
        <v>454.29973118279599</v>
      </c>
      <c r="C61" s="11">
        <v>454.29958391123398</v>
      </c>
      <c r="D61" s="11">
        <v>454.29973118279599</v>
      </c>
      <c r="E61" s="11">
        <v>454.29973118279599</v>
      </c>
      <c r="F61" s="11">
        <v>454.30059523809501</v>
      </c>
      <c r="G61" s="11">
        <v>454.30013458950202</v>
      </c>
      <c r="H61" s="11">
        <v>454.3</v>
      </c>
      <c r="I61" s="11">
        <v>454.29973118279599</v>
      </c>
      <c r="J61" s="11">
        <v>454.3</v>
      </c>
      <c r="K61" s="11">
        <v>454.29973118279599</v>
      </c>
      <c r="L61" s="11">
        <v>454.30107526881699</v>
      </c>
      <c r="M61" s="11">
        <v>454.3</v>
      </c>
      <c r="N61" s="11">
        <v>454.3</v>
      </c>
    </row>
    <row r="62" spans="1:28" x14ac:dyDescent="0.25">
      <c r="A62" t="s">
        <v>63</v>
      </c>
      <c r="B62" s="11">
        <v>0</v>
      </c>
      <c r="C62" s="11">
        <v>0</v>
      </c>
      <c r="D62" s="11">
        <v>0</v>
      </c>
      <c r="E62" s="11">
        <v>0</v>
      </c>
      <c r="F62" s="11">
        <v>0</v>
      </c>
      <c r="G62" s="11">
        <v>0</v>
      </c>
      <c r="H62" s="11">
        <v>0</v>
      </c>
      <c r="I62" s="11">
        <v>0</v>
      </c>
      <c r="J62" s="11">
        <v>0</v>
      </c>
      <c r="K62" s="11">
        <v>15.2997311827957</v>
      </c>
      <c r="L62" s="11">
        <v>167.302419354839</v>
      </c>
      <c r="M62" s="11">
        <v>0</v>
      </c>
      <c r="N62" s="11">
        <v>15.5086757990868</v>
      </c>
    </row>
    <row r="63" spans="1:28" x14ac:dyDescent="0.25">
      <c r="A63" t="s">
        <v>64</v>
      </c>
      <c r="B63" s="11">
        <v>122.8065860215</v>
      </c>
      <c r="C63" s="11">
        <v>9.6723162274618506</v>
      </c>
      <c r="D63" s="11">
        <v>10.811666666666699</v>
      </c>
      <c r="E63" s="11">
        <v>8.3886155913983291</v>
      </c>
      <c r="F63" s="11">
        <v>18.0236904761917</v>
      </c>
      <c r="G63" s="11">
        <v>60.953351278603698</v>
      </c>
      <c r="H63" s="11">
        <v>234.10758333332299</v>
      </c>
      <c r="I63" s="11">
        <v>345.06317204301098</v>
      </c>
      <c r="J63" s="11">
        <v>394.67361111111097</v>
      </c>
      <c r="K63" s="11">
        <v>427.22849462365599</v>
      </c>
      <c r="L63" s="11">
        <v>329.63172043010798</v>
      </c>
      <c r="M63" s="11">
        <v>285.98194444444403</v>
      </c>
      <c r="N63" s="11">
        <v>188.18351255707699</v>
      </c>
    </row>
    <row r="64" spans="1:28" x14ac:dyDescent="0.25">
      <c r="A64" t="s">
        <v>65</v>
      </c>
      <c r="B64" s="11">
        <v>9.4368279569892497</v>
      </c>
      <c r="C64" s="11">
        <v>9.4368932038834892</v>
      </c>
      <c r="D64" s="11">
        <v>9.4368279569892497</v>
      </c>
      <c r="E64" s="11">
        <v>9.4368279569892497</v>
      </c>
      <c r="F64" s="11">
        <v>9.4375</v>
      </c>
      <c r="G64" s="11">
        <v>9.4374158815612397</v>
      </c>
      <c r="H64" s="11">
        <v>9.43611111111111</v>
      </c>
      <c r="I64" s="11">
        <v>9.4368279569892497</v>
      </c>
      <c r="J64" s="11">
        <v>9.4375</v>
      </c>
      <c r="K64" s="11">
        <v>9.4368279569892497</v>
      </c>
      <c r="L64" s="11">
        <v>9.4368279569892497</v>
      </c>
      <c r="M64" s="11">
        <v>9.4375</v>
      </c>
      <c r="N64" s="11">
        <v>9.4369863013698598</v>
      </c>
    </row>
    <row r="65" spans="1:14" x14ac:dyDescent="0.25">
      <c r="A65" t="s">
        <v>66</v>
      </c>
      <c r="B65" s="11">
        <v>0</v>
      </c>
      <c r="C65" s="11">
        <v>3.8932871012480499</v>
      </c>
      <c r="D65" s="11">
        <v>3.77268817204288</v>
      </c>
      <c r="E65" s="11">
        <v>3.92323924731165</v>
      </c>
      <c r="F65" s="11">
        <v>4.0102827380953796</v>
      </c>
      <c r="G65" s="11">
        <v>0</v>
      </c>
      <c r="H65" s="11">
        <v>0</v>
      </c>
      <c r="I65" s="11">
        <v>0</v>
      </c>
      <c r="J65" s="11">
        <v>0</v>
      </c>
      <c r="K65" s="11">
        <v>0</v>
      </c>
      <c r="L65" s="11">
        <v>0</v>
      </c>
      <c r="M65" s="11">
        <v>0</v>
      </c>
      <c r="N65" s="11">
        <v>1.28170547945202</v>
      </c>
    </row>
    <row r="66" spans="1:14" x14ac:dyDescent="0.25">
      <c r="A66" t="s">
        <v>20</v>
      </c>
      <c r="B66" s="11">
        <v>0</v>
      </c>
      <c r="C66" s="11">
        <v>0</v>
      </c>
      <c r="D66" s="11">
        <v>0</v>
      </c>
      <c r="E66" s="11">
        <v>0</v>
      </c>
      <c r="F66" s="11">
        <v>0</v>
      </c>
      <c r="G66" s="11">
        <v>0</v>
      </c>
      <c r="H66" s="11">
        <v>0</v>
      </c>
      <c r="I66" s="11">
        <v>0</v>
      </c>
      <c r="J66" s="11">
        <v>0</v>
      </c>
      <c r="K66" s="11">
        <v>0</v>
      </c>
      <c r="L66" s="11">
        <v>0</v>
      </c>
      <c r="M66" s="11">
        <v>0</v>
      </c>
      <c r="N66" s="11">
        <v>0</v>
      </c>
    </row>
    <row r="67" spans="1:14" x14ac:dyDescent="0.25">
      <c r="A67" t="s">
        <v>67</v>
      </c>
      <c r="B67" s="11">
        <v>0</v>
      </c>
      <c r="C67" s="11">
        <v>0</v>
      </c>
      <c r="D67" s="11">
        <v>0</v>
      </c>
      <c r="E67" s="11">
        <v>0</v>
      </c>
      <c r="F67" s="11">
        <v>0</v>
      </c>
      <c r="G67" s="11">
        <v>0</v>
      </c>
      <c r="H67" s="11">
        <v>0</v>
      </c>
      <c r="I67" s="11">
        <v>0</v>
      </c>
      <c r="J67" s="11">
        <v>0</v>
      </c>
      <c r="K67" s="11">
        <v>0</v>
      </c>
      <c r="L67" s="11">
        <v>0</v>
      </c>
      <c r="M67" s="11">
        <v>0</v>
      </c>
      <c r="N67" s="11">
        <v>0</v>
      </c>
    </row>
    <row r="68" spans="1:14" x14ac:dyDescent="0.25">
      <c r="A68" t="s">
        <v>189</v>
      </c>
      <c r="B68" s="11">
        <v>389.60375830434901</v>
      </c>
      <c r="C68" s="11">
        <v>389.479458585901</v>
      </c>
      <c r="D68" s="11">
        <v>389.71307875851699</v>
      </c>
      <c r="E68" s="11">
        <v>389.74003426062899</v>
      </c>
      <c r="F68" s="11">
        <v>389.92082767447903</v>
      </c>
      <c r="G68" s="11">
        <v>389.47035460721202</v>
      </c>
      <c r="H68" s="11">
        <v>389.41606964308102</v>
      </c>
      <c r="I68" s="11">
        <v>389.68699323340701</v>
      </c>
      <c r="J68" s="11">
        <v>389.49632576885801</v>
      </c>
      <c r="K68" s="11">
        <v>389.83380321951199</v>
      </c>
      <c r="L68" s="11">
        <v>389.69362336178301</v>
      </c>
      <c r="M68" s="11">
        <v>389.96416025796498</v>
      </c>
      <c r="N68" s="11">
        <v>389.66699999999901</v>
      </c>
    </row>
    <row r="69" spans="1:14" x14ac:dyDescent="0.25">
      <c r="A69" s="10" t="s">
        <v>68</v>
      </c>
      <c r="B69" s="14">
        <v>6977.0223989667402</v>
      </c>
      <c r="C69" s="14">
        <v>8249.4027061237794</v>
      </c>
      <c r="D69" s="14">
        <v>9357.0260299817292</v>
      </c>
      <c r="E69" s="14">
        <v>9791.6455238483904</v>
      </c>
      <c r="F69" s="14">
        <v>9152.7417710644895</v>
      </c>
      <c r="G69" s="14">
        <v>8665.2690608952598</v>
      </c>
      <c r="H69" s="14">
        <v>7765.5479738603599</v>
      </c>
      <c r="I69" s="14">
        <v>7456.6522578316099</v>
      </c>
      <c r="J69" s="14">
        <v>7760.4848134423301</v>
      </c>
      <c r="K69" s="14">
        <v>8273.7047061046997</v>
      </c>
      <c r="L69" s="14">
        <v>7937.5528046202899</v>
      </c>
      <c r="M69" s="14">
        <v>7283.2794738820903</v>
      </c>
      <c r="N69" s="14">
        <v>8219.8519098465495</v>
      </c>
    </row>
    <row r="70" spans="1:14" x14ac:dyDescent="0.25">
      <c r="A70" s="8" t="s">
        <v>69</v>
      </c>
      <c r="B70" s="9">
        <v>-56.797418365380999</v>
      </c>
      <c r="C70" s="9">
        <v>831.53183214007902</v>
      </c>
      <c r="D70" s="9">
        <v>593.51430049039902</v>
      </c>
      <c r="E70" s="9">
        <v>1578.3159245239301</v>
      </c>
      <c r="F70" s="9">
        <v>1873.8945688284</v>
      </c>
      <c r="G70" s="9">
        <v>2126.68563381884</v>
      </c>
      <c r="H70" s="9">
        <v>2010.9522030613</v>
      </c>
      <c r="I70" s="9">
        <v>2379.77812288007</v>
      </c>
      <c r="J70" s="9">
        <v>3382.5179018764802</v>
      </c>
      <c r="K70" s="9">
        <v>2238.0628631033401</v>
      </c>
      <c r="L70" s="9">
        <v>945.44214610749498</v>
      </c>
      <c r="M70" s="9">
        <v>65.645043296393396</v>
      </c>
      <c r="N70" s="9">
        <v>1493.3960036876899</v>
      </c>
    </row>
    <row r="71" spans="1:14" x14ac:dyDescent="0.25">
      <c r="A71" s="1"/>
      <c r="B71" s="11"/>
      <c r="C71" s="11"/>
      <c r="D71" s="11"/>
      <c r="E71" s="11"/>
      <c r="F71" s="11"/>
      <c r="G71" s="11"/>
      <c r="H71" s="11"/>
      <c r="I71" s="11"/>
      <c r="J71" s="11"/>
      <c r="K71" s="11"/>
      <c r="L71" s="11"/>
      <c r="M71" s="11"/>
      <c r="N71" s="11"/>
    </row>
    <row r="72" spans="1:14" x14ac:dyDescent="0.25">
      <c r="A72" s="33" t="s">
        <v>126</v>
      </c>
      <c r="B72" s="34"/>
      <c r="C72" s="34"/>
      <c r="D72" s="34"/>
      <c r="E72" s="34"/>
      <c r="F72" s="34"/>
      <c r="G72" s="34"/>
      <c r="H72" s="34"/>
      <c r="I72" s="34"/>
      <c r="J72" s="34"/>
      <c r="K72" s="34"/>
      <c r="L72" s="34"/>
      <c r="M72" s="34"/>
      <c r="N72" s="35"/>
    </row>
    <row r="73" spans="1:14" x14ac:dyDescent="0.25">
      <c r="A73" s="1" t="s">
        <v>44</v>
      </c>
      <c r="B73" s="1" t="s">
        <v>110</v>
      </c>
      <c r="C73" s="1" t="s">
        <v>111</v>
      </c>
      <c r="D73" s="1" t="s">
        <v>112</v>
      </c>
      <c r="E73" s="1" t="s">
        <v>113</v>
      </c>
      <c r="F73" s="1" t="s">
        <v>114</v>
      </c>
      <c r="G73" s="1" t="s">
        <v>115</v>
      </c>
      <c r="H73" s="1" t="s">
        <v>116</v>
      </c>
      <c r="I73" s="1" t="s">
        <v>117</v>
      </c>
      <c r="J73" s="1" t="s">
        <v>118</v>
      </c>
      <c r="K73" s="1" t="s">
        <v>119</v>
      </c>
      <c r="L73" s="1" t="s">
        <v>120</v>
      </c>
      <c r="M73" s="1" t="s">
        <v>121</v>
      </c>
      <c r="N73" s="1" t="s">
        <v>43</v>
      </c>
    </row>
    <row r="74" spans="1:14" x14ac:dyDescent="0.25">
      <c r="A74" t="s">
        <v>45</v>
      </c>
      <c r="B74" s="11">
        <f t="shared" ref="B74:N74" si="0">B2-B38</f>
        <v>-341.8907910259104</v>
      </c>
      <c r="C74" s="11">
        <f t="shared" si="0"/>
        <v>-375.09305776084966</v>
      </c>
      <c r="D74" s="11">
        <f t="shared" si="0"/>
        <v>691.84210619977057</v>
      </c>
      <c r="E74" s="11">
        <f t="shared" si="0"/>
        <v>270.99333112400018</v>
      </c>
      <c r="F74" s="11">
        <f t="shared" si="0"/>
        <v>-152.86331722764953</v>
      </c>
      <c r="G74" s="11">
        <f t="shared" si="0"/>
        <v>-117.14443666424086</v>
      </c>
      <c r="H74" s="11">
        <f t="shared" si="0"/>
        <v>-661.23926023435979</v>
      </c>
      <c r="I74" s="11">
        <f t="shared" si="0"/>
        <v>-900.80214334684933</v>
      </c>
      <c r="J74" s="11">
        <f t="shared" si="0"/>
        <v>-580.53001843240054</v>
      </c>
      <c r="K74" s="11">
        <f t="shared" si="0"/>
        <v>-16.613454079270014</v>
      </c>
      <c r="L74" s="11">
        <f t="shared" si="0"/>
        <v>394.80908783331961</v>
      </c>
      <c r="M74" s="11">
        <f t="shared" si="0"/>
        <v>-420.93242152009043</v>
      </c>
      <c r="N74" s="11">
        <f t="shared" si="0"/>
        <v>-180.84317473631017</v>
      </c>
    </row>
    <row r="75" spans="1:14" x14ac:dyDescent="0.25">
      <c r="A75" t="s">
        <v>46</v>
      </c>
      <c r="B75" s="11">
        <f t="shared" ref="B75:N84" si="1">B3-B39</f>
        <v>-9.3355066006718008</v>
      </c>
      <c r="C75" s="11">
        <f t="shared" si="1"/>
        <v>-12.755693215580099</v>
      </c>
      <c r="D75" s="11">
        <f t="shared" si="1"/>
        <v>-11.596153402105603</v>
      </c>
      <c r="E75" s="11">
        <f t="shared" si="1"/>
        <v>-14.5549048082888</v>
      </c>
      <c r="F75" s="11">
        <f t="shared" si="1"/>
        <v>-14.984861671081902</v>
      </c>
      <c r="G75" s="11">
        <f t="shared" si="1"/>
        <v>-14.242420896635402</v>
      </c>
      <c r="H75" s="11">
        <f t="shared" si="1"/>
        <v>-14.1203663785654</v>
      </c>
      <c r="I75" s="11">
        <f t="shared" si="1"/>
        <v>-15.124681624776002</v>
      </c>
      <c r="J75" s="11">
        <f t="shared" si="1"/>
        <v>-21.776948451481001</v>
      </c>
      <c r="K75" s="11">
        <f t="shared" si="1"/>
        <v>-19.582017658959902</v>
      </c>
      <c r="L75" s="11">
        <f t="shared" si="1"/>
        <v>-15.165051605376696</v>
      </c>
      <c r="M75" s="11">
        <f t="shared" si="1"/>
        <v>-10.168443352823999</v>
      </c>
      <c r="N75" s="11">
        <f t="shared" si="1"/>
        <v>-14.443234400707798</v>
      </c>
    </row>
    <row r="76" spans="1:14" x14ac:dyDescent="0.25">
      <c r="A76" t="s">
        <v>47</v>
      </c>
      <c r="B76" s="11">
        <f t="shared" si="1"/>
        <v>13.995022849449001</v>
      </c>
      <c r="C76" s="11">
        <f t="shared" si="1"/>
        <v>14.964659731853889</v>
      </c>
      <c r="D76" s="11">
        <f t="shared" si="1"/>
        <v>50.454513888913965</v>
      </c>
      <c r="E76" s="11">
        <f t="shared" si="1"/>
        <v>31.104402329856701</v>
      </c>
      <c r="F76" s="11">
        <f t="shared" si="1"/>
        <v>6.5448110119198972</v>
      </c>
      <c r="G76" s="11">
        <f t="shared" si="1"/>
        <v>29.587322567493402</v>
      </c>
      <c r="H76" s="11">
        <f t="shared" si="1"/>
        <v>101.03066203439801</v>
      </c>
      <c r="I76" s="11">
        <f t="shared" si="1"/>
        <v>90.071249104373095</v>
      </c>
      <c r="J76" s="11">
        <f t="shared" si="1"/>
        <v>114.74251527791701</v>
      </c>
      <c r="K76" s="11">
        <f t="shared" si="1"/>
        <v>89.549421594684986</v>
      </c>
      <c r="L76" s="11">
        <f t="shared" si="1"/>
        <v>45.745452509094704</v>
      </c>
      <c r="M76" s="11">
        <f t="shared" si="1"/>
        <v>46.32431203703554</v>
      </c>
      <c r="N76" s="11">
        <f t="shared" si="1"/>
        <v>53.041750228250891</v>
      </c>
    </row>
    <row r="77" spans="1:14" x14ac:dyDescent="0.25">
      <c r="A77" t="s">
        <v>48</v>
      </c>
      <c r="B77" s="11">
        <f t="shared" si="1"/>
        <v>0</v>
      </c>
      <c r="C77" s="11">
        <f t="shared" si="1"/>
        <v>0</v>
      </c>
      <c r="D77" s="11">
        <f t="shared" si="1"/>
        <v>0</v>
      </c>
      <c r="E77" s="11">
        <f t="shared" si="1"/>
        <v>0</v>
      </c>
      <c r="F77" s="11">
        <f t="shared" si="1"/>
        <v>0</v>
      </c>
      <c r="G77" s="11">
        <f t="shared" si="1"/>
        <v>0</v>
      </c>
      <c r="H77" s="11">
        <f t="shared" si="1"/>
        <v>0</v>
      </c>
      <c r="I77" s="11">
        <f t="shared" si="1"/>
        <v>0</v>
      </c>
      <c r="J77" s="11">
        <f t="shared" si="1"/>
        <v>0</v>
      </c>
      <c r="K77" s="11">
        <f t="shared" si="1"/>
        <v>0</v>
      </c>
      <c r="L77" s="11">
        <f t="shared" si="1"/>
        <v>0</v>
      </c>
      <c r="M77" s="11">
        <f t="shared" si="1"/>
        <v>0</v>
      </c>
      <c r="N77" s="11">
        <f t="shared" si="1"/>
        <v>0</v>
      </c>
    </row>
    <row r="78" spans="1:14" x14ac:dyDescent="0.25">
      <c r="A78" t="s">
        <v>49</v>
      </c>
      <c r="B78" s="11">
        <f t="shared" si="1"/>
        <v>0</v>
      </c>
      <c r="C78" s="11">
        <f t="shared" si="1"/>
        <v>0</v>
      </c>
      <c r="D78" s="11">
        <f t="shared" si="1"/>
        <v>0</v>
      </c>
      <c r="E78" s="11">
        <f t="shared" si="1"/>
        <v>-9.488699999999568</v>
      </c>
      <c r="F78" s="11">
        <f t="shared" si="1"/>
        <v>-15.699000000000119</v>
      </c>
      <c r="G78" s="11">
        <f t="shared" si="1"/>
        <v>-18.049499999998503</v>
      </c>
      <c r="H78" s="11">
        <f t="shared" si="1"/>
        <v>-29.7218999999997</v>
      </c>
      <c r="I78" s="11">
        <f t="shared" si="1"/>
        <v>-29.055899999997202</v>
      </c>
      <c r="J78" s="11">
        <f t="shared" si="1"/>
        <v>-28.728000000002499</v>
      </c>
      <c r="K78" s="11">
        <f t="shared" si="1"/>
        <v>-28.081800000002399</v>
      </c>
      <c r="L78" s="11">
        <f t="shared" si="1"/>
        <v>-18.243116129033499</v>
      </c>
      <c r="M78" s="11">
        <f t="shared" si="1"/>
        <v>-20.212799999999099</v>
      </c>
      <c r="N78" s="11">
        <f t="shared" si="1"/>
        <v>-16.4087409246576</v>
      </c>
    </row>
    <row r="79" spans="1:14" x14ac:dyDescent="0.25">
      <c r="A79" t="s">
        <v>50</v>
      </c>
      <c r="B79" s="11">
        <f t="shared" si="1"/>
        <v>0</v>
      </c>
      <c r="C79" s="11">
        <f t="shared" si="1"/>
        <v>0</v>
      </c>
      <c r="D79" s="11">
        <f t="shared" si="1"/>
        <v>0</v>
      </c>
      <c r="E79" s="11">
        <f t="shared" si="1"/>
        <v>0</v>
      </c>
      <c r="F79" s="11">
        <f t="shared" si="1"/>
        <v>0</v>
      </c>
      <c r="G79" s="11">
        <f t="shared" si="1"/>
        <v>0</v>
      </c>
      <c r="H79" s="11">
        <f t="shared" si="1"/>
        <v>0</v>
      </c>
      <c r="I79" s="11">
        <f t="shared" si="1"/>
        <v>0</v>
      </c>
      <c r="J79" s="11">
        <f t="shared" si="1"/>
        <v>0</v>
      </c>
      <c r="K79" s="11">
        <f t="shared" si="1"/>
        <v>0</v>
      </c>
      <c r="L79" s="11">
        <f t="shared" si="1"/>
        <v>0</v>
      </c>
      <c r="M79" s="11">
        <f t="shared" si="1"/>
        <v>0</v>
      </c>
      <c r="N79" s="11">
        <f t="shared" si="1"/>
        <v>0</v>
      </c>
    </row>
    <row r="80" spans="1:14" x14ac:dyDescent="0.25">
      <c r="A80" t="s">
        <v>51</v>
      </c>
      <c r="B80" s="11">
        <f t="shared" si="1"/>
        <v>0</v>
      </c>
      <c r="C80" s="11">
        <f t="shared" si="1"/>
        <v>0</v>
      </c>
      <c r="D80" s="11">
        <f t="shared" si="1"/>
        <v>0</v>
      </c>
      <c r="E80" s="11">
        <f t="shared" si="1"/>
        <v>0</v>
      </c>
      <c r="F80" s="11">
        <f t="shared" si="1"/>
        <v>0</v>
      </c>
      <c r="G80" s="11">
        <f t="shared" si="1"/>
        <v>0</v>
      </c>
      <c r="H80" s="11">
        <f t="shared" si="1"/>
        <v>0</v>
      </c>
      <c r="I80" s="11">
        <f t="shared" si="1"/>
        <v>0</v>
      </c>
      <c r="J80" s="11">
        <f t="shared" si="1"/>
        <v>0</v>
      </c>
      <c r="K80" s="11">
        <f t="shared" si="1"/>
        <v>0</v>
      </c>
      <c r="L80" s="11">
        <f t="shared" si="1"/>
        <v>0</v>
      </c>
      <c r="M80" s="11">
        <f t="shared" si="1"/>
        <v>0</v>
      </c>
      <c r="N80" s="11">
        <f t="shared" si="1"/>
        <v>0</v>
      </c>
    </row>
    <row r="81" spans="1:28" x14ac:dyDescent="0.25">
      <c r="A81" t="s">
        <v>52</v>
      </c>
      <c r="B81" s="11">
        <f t="shared" si="1"/>
        <v>0</v>
      </c>
      <c r="C81" s="11">
        <f t="shared" si="1"/>
        <v>0</v>
      </c>
      <c r="D81" s="11">
        <f t="shared" si="1"/>
        <v>0</v>
      </c>
      <c r="E81" s="11">
        <f t="shared" si="1"/>
        <v>0</v>
      </c>
      <c r="F81" s="11">
        <f t="shared" si="1"/>
        <v>0</v>
      </c>
      <c r="G81" s="11">
        <f t="shared" si="1"/>
        <v>0</v>
      </c>
      <c r="H81" s="11">
        <f t="shared" si="1"/>
        <v>0</v>
      </c>
      <c r="I81" s="11">
        <f t="shared" si="1"/>
        <v>0</v>
      </c>
      <c r="J81" s="11">
        <f t="shared" si="1"/>
        <v>0</v>
      </c>
      <c r="K81" s="11">
        <f t="shared" si="1"/>
        <v>0</v>
      </c>
      <c r="L81" s="11">
        <f t="shared" si="1"/>
        <v>0</v>
      </c>
      <c r="M81" s="11">
        <f t="shared" si="1"/>
        <v>0</v>
      </c>
      <c r="N81" s="11">
        <f t="shared" si="1"/>
        <v>0</v>
      </c>
    </row>
    <row r="82" spans="1:28" x14ac:dyDescent="0.25">
      <c r="A82" t="s">
        <v>53</v>
      </c>
      <c r="B82" s="11">
        <f t="shared" si="1"/>
        <v>-51.096774193548598</v>
      </c>
      <c r="C82" s="11">
        <f t="shared" si="1"/>
        <v>-54.153952843273487</v>
      </c>
      <c r="D82" s="11">
        <f t="shared" si="1"/>
        <v>-45.688172043010908</v>
      </c>
      <c r="E82" s="11">
        <f t="shared" si="1"/>
        <v>-53.999999999999801</v>
      </c>
      <c r="F82" s="11">
        <f t="shared" si="1"/>
        <v>-50.285714285713993</v>
      </c>
      <c r="G82" s="11">
        <f t="shared" si="1"/>
        <v>-46.104979811574196</v>
      </c>
      <c r="H82" s="11">
        <f t="shared" si="1"/>
        <v>-50.844444444444704</v>
      </c>
      <c r="I82" s="11">
        <f t="shared" si="1"/>
        <v>-53.999999999999801</v>
      </c>
      <c r="J82" s="11">
        <f t="shared" si="1"/>
        <v>-45.622222222222703</v>
      </c>
      <c r="K82" s="11">
        <f t="shared" si="1"/>
        <v>-50.526881720429898</v>
      </c>
      <c r="L82" s="11">
        <f t="shared" si="1"/>
        <v>-49.2043010752692</v>
      </c>
      <c r="M82" s="11">
        <f t="shared" si="1"/>
        <v>-51.7777777777778</v>
      </c>
      <c r="N82" s="11">
        <f t="shared" si="1"/>
        <v>-50.272716894977393</v>
      </c>
    </row>
    <row r="83" spans="1:28" x14ac:dyDescent="0.25">
      <c r="A83" t="s">
        <v>188</v>
      </c>
      <c r="B83" s="11">
        <f t="shared" si="1"/>
        <v>0</v>
      </c>
      <c r="C83" s="11">
        <f t="shared" si="1"/>
        <v>0</v>
      </c>
      <c r="D83" s="11">
        <f t="shared" si="1"/>
        <v>0</v>
      </c>
      <c r="E83" s="11">
        <f t="shared" si="1"/>
        <v>0</v>
      </c>
      <c r="F83" s="11">
        <f t="shared" si="1"/>
        <v>0</v>
      </c>
      <c r="G83" s="11">
        <f t="shared" si="1"/>
        <v>0</v>
      </c>
      <c r="H83" s="11">
        <f t="shared" si="1"/>
        <v>0</v>
      </c>
      <c r="I83" s="11">
        <f t="shared" si="1"/>
        <v>0</v>
      </c>
      <c r="J83" s="11">
        <f t="shared" si="1"/>
        <v>0</v>
      </c>
      <c r="K83" s="11">
        <f t="shared" si="1"/>
        <v>0</v>
      </c>
      <c r="L83" s="11">
        <f t="shared" si="1"/>
        <v>0</v>
      </c>
      <c r="M83" s="11">
        <f t="shared" si="1"/>
        <v>0</v>
      </c>
      <c r="N83" s="11">
        <f t="shared" si="1"/>
        <v>0</v>
      </c>
    </row>
    <row r="84" spans="1:28" x14ac:dyDescent="0.25">
      <c r="A84" t="s">
        <v>195</v>
      </c>
      <c r="B84" s="11">
        <f>B12-B48</f>
        <v>201.47840377436103</v>
      </c>
      <c r="C84" s="11">
        <f t="shared" si="1"/>
        <v>201.47840377439297</v>
      </c>
      <c r="D84" s="11">
        <f t="shared" si="1"/>
        <v>201.47840377436103</v>
      </c>
      <c r="E84" s="11">
        <f t="shared" si="1"/>
        <v>201.47840377436103</v>
      </c>
      <c r="F84" s="11">
        <f t="shared" si="1"/>
        <v>201.47840377437603</v>
      </c>
      <c r="G84" s="11">
        <f t="shared" si="1"/>
        <v>201.47840377438098</v>
      </c>
      <c r="H84" s="11">
        <f t="shared" si="1"/>
        <v>201.47840377437001</v>
      </c>
      <c r="I84" s="11">
        <f t="shared" si="1"/>
        <v>201.47840377436103</v>
      </c>
      <c r="J84" s="11">
        <f t="shared" si="1"/>
        <v>201.47840377437001</v>
      </c>
      <c r="K84" s="11">
        <f t="shared" si="1"/>
        <v>201.47840377436103</v>
      </c>
      <c r="L84" s="11">
        <f t="shared" si="1"/>
        <v>201.47840377436103</v>
      </c>
      <c r="M84" s="11">
        <f t="shared" si="1"/>
        <v>201.47840377437001</v>
      </c>
      <c r="N84" s="11">
        <f t="shared" si="1"/>
        <v>201.47840377436799</v>
      </c>
    </row>
    <row r="85" spans="1:28" x14ac:dyDescent="0.25">
      <c r="A85" s="31" t="s">
        <v>251</v>
      </c>
      <c r="B85" s="32"/>
      <c r="C85" s="32"/>
      <c r="D85" s="32"/>
      <c r="E85" s="32"/>
      <c r="F85" s="32"/>
      <c r="G85" s="32"/>
      <c r="H85" s="32"/>
      <c r="I85" s="32"/>
      <c r="J85" s="32"/>
      <c r="K85" s="32"/>
      <c r="L85" s="32"/>
      <c r="M85" s="32"/>
      <c r="N85" s="32"/>
    </row>
    <row r="86" spans="1:28" x14ac:dyDescent="0.25">
      <c r="A86" t="s">
        <v>19</v>
      </c>
      <c r="B86" s="11">
        <f>B14-B50</f>
        <v>0</v>
      </c>
      <c r="C86" s="11">
        <f>C14-C50</f>
        <v>-0.55478502080450198</v>
      </c>
      <c r="D86" s="11">
        <f t="shared" ref="D86:N86" si="2">D14-D50</f>
        <v>0.53763440860200262</v>
      </c>
      <c r="E86" s="11">
        <f t="shared" si="2"/>
        <v>0</v>
      </c>
      <c r="F86" s="11">
        <f t="shared" si="2"/>
        <v>0</v>
      </c>
      <c r="G86" s="11">
        <f t="shared" si="2"/>
        <v>0</v>
      </c>
      <c r="H86" s="11">
        <f t="shared" si="2"/>
        <v>0</v>
      </c>
      <c r="I86" s="11">
        <f t="shared" si="2"/>
        <v>0</v>
      </c>
      <c r="J86" s="11">
        <f t="shared" si="2"/>
        <v>0</v>
      </c>
      <c r="K86" s="11">
        <f t="shared" si="2"/>
        <v>0</v>
      </c>
      <c r="L86" s="11">
        <f t="shared" si="2"/>
        <v>0</v>
      </c>
      <c r="M86" s="11">
        <f t="shared" si="2"/>
        <v>0</v>
      </c>
      <c r="N86" s="11">
        <f t="shared" si="2"/>
        <v>0</v>
      </c>
    </row>
    <row r="87" spans="1:28" x14ac:dyDescent="0.25">
      <c r="A87" t="s">
        <v>54</v>
      </c>
      <c r="B87" s="11">
        <f t="shared" ref="B87:N95" si="3">B15-B51</f>
        <v>-157.16939405471931</v>
      </c>
      <c r="C87" s="11">
        <f t="shared" si="3"/>
        <v>-196.43417419262005</v>
      </c>
      <c r="D87" s="11">
        <f t="shared" si="3"/>
        <v>916.70858396810036</v>
      </c>
      <c r="E87" s="11">
        <f t="shared" si="3"/>
        <v>455.21278356150106</v>
      </c>
      <c r="F87" s="11">
        <f t="shared" si="3"/>
        <v>3.8705727435008157</v>
      </c>
      <c r="G87" s="11">
        <f t="shared" si="3"/>
        <v>65.204640110900073</v>
      </c>
      <c r="H87" s="11">
        <f t="shared" si="3"/>
        <v>-423.73665410697868</v>
      </c>
      <c r="I87" s="11">
        <f t="shared" si="3"/>
        <v>-677.75282095130933</v>
      </c>
      <c r="J87" s="11">
        <f t="shared" si="3"/>
        <v>-330.75601891229962</v>
      </c>
      <c r="K87" s="11">
        <f t="shared" si="3"/>
        <v>205.9039230519993</v>
      </c>
      <c r="L87" s="11">
        <f t="shared" si="3"/>
        <v>589.10072644879983</v>
      </c>
      <c r="M87" s="11">
        <f t="shared" si="3"/>
        <v>-225.60847569774069</v>
      </c>
      <c r="N87" s="11">
        <f t="shared" si="3"/>
        <v>22.232538187599857</v>
      </c>
      <c r="P87" s="1" t="s">
        <v>212</v>
      </c>
      <c r="Q87" s="1" t="s">
        <v>213</v>
      </c>
      <c r="R87" s="1" t="s">
        <v>214</v>
      </c>
      <c r="S87" s="1" t="s">
        <v>215</v>
      </c>
      <c r="T87" s="1" t="s">
        <v>216</v>
      </c>
      <c r="U87" s="1" t="s">
        <v>217</v>
      </c>
      <c r="V87" s="1" t="s">
        <v>218</v>
      </c>
      <c r="W87" s="1" t="s">
        <v>219</v>
      </c>
      <c r="X87" s="1" t="s">
        <v>220</v>
      </c>
      <c r="Y87" s="1" t="s">
        <v>221</v>
      </c>
      <c r="Z87" s="1" t="s">
        <v>222</v>
      </c>
      <c r="AA87" s="1" t="s">
        <v>223</v>
      </c>
      <c r="AB87" s="1" t="s">
        <v>43</v>
      </c>
    </row>
    <row r="88" spans="1:28" x14ac:dyDescent="0.25">
      <c r="A88" t="s">
        <v>55</v>
      </c>
      <c r="B88" s="11">
        <f t="shared" si="3"/>
        <v>4.8879681551010208</v>
      </c>
      <c r="C88" s="11">
        <f t="shared" si="3"/>
        <v>6.1091028173900099</v>
      </c>
      <c r="D88" s="11">
        <f t="shared" si="3"/>
        <v>-28.509636961407978</v>
      </c>
      <c r="E88" s="11">
        <f t="shared" si="3"/>
        <v>-14.157117568763965</v>
      </c>
      <c r="F88" s="11">
        <f t="shared" si="3"/>
        <v>-0.12037481231897118</v>
      </c>
      <c r="G88" s="11">
        <f t="shared" si="3"/>
        <v>-2.0278643074509546</v>
      </c>
      <c r="H88" s="11">
        <f t="shared" si="3"/>
        <v>13.17820994272796</v>
      </c>
      <c r="I88" s="11">
        <f t="shared" si="3"/>
        <v>21.078112731586998</v>
      </c>
      <c r="J88" s="11">
        <f t="shared" si="3"/>
        <v>10.451890197628984</v>
      </c>
      <c r="K88" s="11">
        <f t="shared" si="3"/>
        <v>-6.5065639684420375</v>
      </c>
      <c r="L88" s="11">
        <f t="shared" si="3"/>
        <v>-18.615582955779985</v>
      </c>
      <c r="M88" s="11">
        <f t="shared" si="3"/>
        <v>7.0164235942000062</v>
      </c>
      <c r="N88" s="11">
        <f t="shared" si="3"/>
        <v>-0.71159969594401673</v>
      </c>
      <c r="P88" s="16">
        <v>69.668250297520018</v>
      </c>
      <c r="Q88" s="16">
        <v>91.330109627500008</v>
      </c>
      <c r="R88" s="16">
        <v>100.05251189619301</v>
      </c>
      <c r="S88" s="16">
        <v>114.283955804177</v>
      </c>
      <c r="T88" s="16">
        <v>110.83853688404997</v>
      </c>
      <c r="U88" s="16">
        <v>108.48826658903101</v>
      </c>
      <c r="V88" s="16">
        <v>98.310009012132014</v>
      </c>
      <c r="W88" s="16">
        <v>98.917683281797991</v>
      </c>
      <c r="X88" s="16">
        <v>148.78979354604999</v>
      </c>
      <c r="Y88" s="16">
        <v>140.354592188807</v>
      </c>
      <c r="Z88" s="16">
        <v>118.62252240188101</v>
      </c>
      <c r="AA88" s="16">
        <v>73.962646491652009</v>
      </c>
      <c r="AB88" s="16">
        <v>106.12756746879001</v>
      </c>
    </row>
    <row r="89" spans="1:28" x14ac:dyDescent="0.25">
      <c r="A89" t="s">
        <v>56</v>
      </c>
      <c r="B89" s="11">
        <f t="shared" si="3"/>
        <v>-4.4200600957111646E-9</v>
      </c>
      <c r="C89" s="11">
        <f t="shared" si="3"/>
        <v>-2.427650080960575E-9</v>
      </c>
      <c r="D89" s="11">
        <f t="shared" si="3"/>
        <v>-2.3027599826974665E-9</v>
      </c>
      <c r="E89" s="11">
        <f t="shared" si="3"/>
        <v>7.6357009604066661E-10</v>
      </c>
      <c r="F89" s="11">
        <f t="shared" si="3"/>
        <v>5.6088500510753647E-9</v>
      </c>
      <c r="G89" s="11">
        <f t="shared" si="3"/>
        <v>-6.0670701795828563E-9</v>
      </c>
      <c r="H89" s="11">
        <f t="shared" si="3"/>
        <v>3.5643976659116561E-10</v>
      </c>
      <c r="I89" s="11">
        <f t="shared" si="3"/>
        <v>-8.8921980889722363E-10</v>
      </c>
      <c r="J89" s="11">
        <f t="shared" si="3"/>
        <v>-1.3926899633531775E-9</v>
      </c>
      <c r="K89" s="11">
        <f t="shared" si="3"/>
        <v>3.4531499881751415E-9</v>
      </c>
      <c r="L89" s="11">
        <f t="shared" si="3"/>
        <v>1.1951806419259858E-2</v>
      </c>
      <c r="M89" s="11">
        <f t="shared" si="3"/>
        <v>5.2173477847770044E-2</v>
      </c>
      <c r="N89" s="11">
        <f t="shared" si="3"/>
        <v>5.3033153270698463E-3</v>
      </c>
    </row>
    <row r="90" spans="1:28" x14ac:dyDescent="0.25">
      <c r="A90" s="10" t="s">
        <v>57</v>
      </c>
      <c r="B90" s="14">
        <f t="shared" si="3"/>
        <v>-152.28142590405969</v>
      </c>
      <c r="C90" s="14">
        <f t="shared" si="3"/>
        <v>-190.3250713776597</v>
      </c>
      <c r="D90" s="14">
        <f t="shared" si="3"/>
        <v>888.19894700435907</v>
      </c>
      <c r="E90" s="14">
        <f t="shared" si="3"/>
        <v>441.055665993601</v>
      </c>
      <c r="F90" s="14">
        <f>F18-F54</f>
        <v>3.7501979366988962</v>
      </c>
      <c r="G90" s="14">
        <f t="shared" si="3"/>
        <v>63.176775797399387</v>
      </c>
      <c r="H90" s="14">
        <f t="shared" si="3"/>
        <v>-410.55844416394029</v>
      </c>
      <c r="I90" s="14">
        <f t="shared" si="3"/>
        <v>-656.67470822067116</v>
      </c>
      <c r="J90" s="14">
        <f t="shared" si="3"/>
        <v>-320.30412871599947</v>
      </c>
      <c r="K90" s="14">
        <f t="shared" si="3"/>
        <v>199.39735908700095</v>
      </c>
      <c r="L90" s="14">
        <f t="shared" si="3"/>
        <v>570.49709529940083</v>
      </c>
      <c r="M90" s="14">
        <f t="shared" si="3"/>
        <v>-218.53987862565918</v>
      </c>
      <c r="N90" s="14">
        <f t="shared" si="3"/>
        <v>21.526241806930557</v>
      </c>
    </row>
    <row r="91" spans="1:28" x14ac:dyDescent="0.25">
      <c r="A91" t="s">
        <v>58</v>
      </c>
      <c r="B91" s="11">
        <f t="shared" si="3"/>
        <v>948.94022688473979</v>
      </c>
      <c r="C91" s="11">
        <f t="shared" si="3"/>
        <v>1104.5659860278902</v>
      </c>
      <c r="D91" s="11">
        <f t="shared" si="3"/>
        <v>1329.3979616731604</v>
      </c>
      <c r="E91" s="11">
        <f t="shared" si="3"/>
        <v>1286.9920048835102</v>
      </c>
      <c r="F91" s="11">
        <f t="shared" si="3"/>
        <v>1251.9339290496205</v>
      </c>
      <c r="G91" s="11">
        <f t="shared" si="3"/>
        <v>1167.6793911352697</v>
      </c>
      <c r="H91" s="11">
        <f t="shared" si="3"/>
        <v>955.73650261208013</v>
      </c>
      <c r="I91" s="11">
        <f t="shared" si="3"/>
        <v>898.49940784871023</v>
      </c>
      <c r="J91" s="11">
        <f t="shared" si="3"/>
        <v>814.32937378097949</v>
      </c>
      <c r="K91" s="11">
        <f t="shared" si="3"/>
        <v>887.88665421691985</v>
      </c>
      <c r="L91" s="11">
        <f t="shared" si="3"/>
        <v>882.31645359121012</v>
      </c>
      <c r="M91" s="11">
        <f t="shared" si="3"/>
        <v>718.47672909186986</v>
      </c>
      <c r="N91" s="11">
        <f t="shared" si="3"/>
        <v>1019.9941181939703</v>
      </c>
    </row>
    <row r="92" spans="1:28" x14ac:dyDescent="0.25">
      <c r="A92" t="s">
        <v>196</v>
      </c>
      <c r="B92" s="11">
        <f t="shared" si="3"/>
        <v>120.59408602150501</v>
      </c>
      <c r="C92" s="11">
        <f t="shared" si="3"/>
        <v>148.68654646324501</v>
      </c>
      <c r="D92" s="11">
        <f t="shared" si="3"/>
        <v>167.42876344086</v>
      </c>
      <c r="E92" s="11">
        <f t="shared" si="3"/>
        <v>170.383064516129</v>
      </c>
      <c r="F92" s="11">
        <f t="shared" si="3"/>
        <v>181.72767857142901</v>
      </c>
      <c r="G92" s="11">
        <f t="shared" si="3"/>
        <v>152.51547779273201</v>
      </c>
      <c r="H92" s="11">
        <f t="shared" si="3"/>
        <v>126.27500000000001</v>
      </c>
      <c r="I92" s="11">
        <f t="shared" si="3"/>
        <v>111.18279569892501</v>
      </c>
      <c r="J92" s="11">
        <f t="shared" si="3"/>
        <v>110.48055555555599</v>
      </c>
      <c r="K92" s="11">
        <f t="shared" si="3"/>
        <v>130.08064516128999</v>
      </c>
      <c r="L92" s="11">
        <f t="shared" si="3"/>
        <v>125.73965053764</v>
      </c>
      <c r="M92" s="11">
        <f t="shared" si="3"/>
        <v>101.305555555556</v>
      </c>
      <c r="N92" s="11">
        <f t="shared" si="3"/>
        <v>137.003573059361</v>
      </c>
    </row>
    <row r="93" spans="1:28" x14ac:dyDescent="0.25">
      <c r="A93" t="s">
        <v>59</v>
      </c>
      <c r="B93" s="11">
        <f t="shared" si="3"/>
        <v>-516.29066045611694</v>
      </c>
      <c r="C93" s="11">
        <f t="shared" si="3"/>
        <v>-686.00255512087301</v>
      </c>
      <c r="D93" s="11">
        <f t="shared" si="3"/>
        <v>-632.32633681413017</v>
      </c>
      <c r="E93" s="11">
        <f t="shared" si="3"/>
        <v>-850.77858332288019</v>
      </c>
      <c r="F93" s="11">
        <f t="shared" si="3"/>
        <v>-807.12118087921999</v>
      </c>
      <c r="G93" s="11">
        <f t="shared" si="3"/>
        <v>-880.12901629400994</v>
      </c>
      <c r="H93" s="11">
        <f t="shared" si="3"/>
        <v>-781.49087128188989</v>
      </c>
      <c r="I93" s="11">
        <f t="shared" si="3"/>
        <v>-792.01910363686511</v>
      </c>
      <c r="J93" s="11">
        <f t="shared" si="3"/>
        <v>-811.71711250970998</v>
      </c>
      <c r="K93" s="11">
        <f t="shared" si="3"/>
        <v>-724.62281729721008</v>
      </c>
      <c r="L93" s="11">
        <f t="shared" si="3"/>
        <v>-552.08281716398005</v>
      </c>
      <c r="M93" s="11">
        <f t="shared" si="3"/>
        <v>-553.93650089307891</v>
      </c>
      <c r="N93" s="11">
        <f t="shared" si="3"/>
        <v>-715.01765764597008</v>
      </c>
    </row>
    <row r="94" spans="1:28" x14ac:dyDescent="0.25">
      <c r="A94" t="s">
        <v>60</v>
      </c>
      <c r="B94" s="11">
        <f t="shared" si="3"/>
        <v>-550.03437091825003</v>
      </c>
      <c r="C94" s="11">
        <f t="shared" si="3"/>
        <v>-660.8554888307001</v>
      </c>
      <c r="D94" s="11">
        <f t="shared" si="3"/>
        <v>-761.13482285654027</v>
      </c>
      <c r="E94" s="11">
        <f t="shared" si="3"/>
        <v>-748.74679015901984</v>
      </c>
      <c r="F94" s="11">
        <f t="shared" si="3"/>
        <v>-668.84881930919983</v>
      </c>
      <c r="G94" s="11">
        <f t="shared" si="3"/>
        <v>-601.73106278902014</v>
      </c>
      <c r="H94" s="11">
        <f t="shared" si="3"/>
        <v>-560.29465694690998</v>
      </c>
      <c r="I94" s="11">
        <f t="shared" si="3"/>
        <v>-599.96621576047187</v>
      </c>
      <c r="J94" s="11">
        <f t="shared" si="3"/>
        <v>-552.75322288248901</v>
      </c>
      <c r="K94" s="11">
        <f t="shared" si="3"/>
        <v>-526.04376718287995</v>
      </c>
      <c r="L94" s="11">
        <f t="shared" si="3"/>
        <v>-519.79571474303407</v>
      </c>
      <c r="M94" s="11">
        <f t="shared" si="3"/>
        <v>-495.18540117194016</v>
      </c>
      <c r="N94" s="11">
        <f t="shared" si="3"/>
        <v>-603.65459898646009</v>
      </c>
    </row>
    <row r="95" spans="1:28" x14ac:dyDescent="0.25">
      <c r="A95" t="s">
        <v>61</v>
      </c>
      <c r="B95" s="11">
        <f t="shared" si="3"/>
        <v>0</v>
      </c>
      <c r="C95" s="11">
        <f t="shared" si="3"/>
        <v>0</v>
      </c>
      <c r="D95" s="11">
        <f t="shared" si="3"/>
        <v>0</v>
      </c>
      <c r="E95" s="11">
        <f t="shared" si="3"/>
        <v>0</v>
      </c>
      <c r="F95" s="11">
        <f t="shared" si="3"/>
        <v>0</v>
      </c>
      <c r="G95" s="11">
        <f t="shared" si="3"/>
        <v>-1.3458950202007713E-3</v>
      </c>
      <c r="H95" s="11">
        <f t="shared" si="3"/>
        <v>0</v>
      </c>
      <c r="I95" s="11">
        <f t="shared" si="3"/>
        <v>0</v>
      </c>
      <c r="J95" s="11">
        <f t="shared" si="3"/>
        <v>0</v>
      </c>
      <c r="K95" s="11">
        <f t="shared" si="3"/>
        <v>0</v>
      </c>
      <c r="L95" s="11">
        <f t="shared" si="3"/>
        <v>1.3440860215006012E-3</v>
      </c>
      <c r="M95" s="11">
        <f t="shared" si="3"/>
        <v>0</v>
      </c>
      <c r="N95" s="11">
        <f t="shared" si="3"/>
        <v>0</v>
      </c>
    </row>
    <row r="96" spans="1:28" x14ac:dyDescent="0.25">
      <c r="A96" s="31" t="s">
        <v>252</v>
      </c>
      <c r="B96" s="32"/>
      <c r="C96" s="32"/>
      <c r="D96" s="32"/>
      <c r="E96" s="32"/>
      <c r="F96" s="32"/>
      <c r="G96" s="32"/>
      <c r="H96" s="32"/>
      <c r="I96" s="32"/>
      <c r="J96" s="32"/>
      <c r="K96" s="32"/>
      <c r="L96" s="32"/>
      <c r="M96" s="32"/>
      <c r="N96" s="32"/>
    </row>
    <row r="97" spans="1:14" x14ac:dyDescent="0.25">
      <c r="A97" t="s">
        <v>62</v>
      </c>
      <c r="B97" s="11">
        <f>B25-B61</f>
        <v>-149.29973118279599</v>
      </c>
      <c r="C97" s="11">
        <f>C25-C61</f>
        <v>-149.29958391123398</v>
      </c>
      <c r="D97" s="11">
        <f t="shared" ref="D97:N97" si="4">D25-D61</f>
        <v>-149.29973118279599</v>
      </c>
      <c r="E97" s="11">
        <f t="shared" si="4"/>
        <v>-149.29973118279599</v>
      </c>
      <c r="F97" s="11">
        <f>F25-F61</f>
        <v>-149.30059523809501</v>
      </c>
      <c r="G97" s="11">
        <f t="shared" si="4"/>
        <v>-149.30013458950202</v>
      </c>
      <c r="H97" s="11">
        <f t="shared" si="4"/>
        <v>-149.30000000000001</v>
      </c>
      <c r="I97" s="11">
        <f>I25-I61</f>
        <v>-149.29973118279599</v>
      </c>
      <c r="J97" s="11">
        <f t="shared" si="4"/>
        <v>-149.30000000000001</v>
      </c>
      <c r="K97" s="11">
        <f t="shared" si="4"/>
        <v>-149.29973118279599</v>
      </c>
      <c r="L97" s="11">
        <f t="shared" si="4"/>
        <v>-149.30107526881699</v>
      </c>
      <c r="M97" s="11">
        <f t="shared" si="4"/>
        <v>-149.30000000000001</v>
      </c>
      <c r="N97" s="11">
        <f t="shared" si="4"/>
        <v>-149.30000000000001</v>
      </c>
    </row>
    <row r="98" spans="1:14" x14ac:dyDescent="0.25">
      <c r="A98" t="s">
        <v>63</v>
      </c>
      <c r="B98" s="11">
        <f t="shared" ref="B98:N106" si="5">B26-B62</f>
        <v>0</v>
      </c>
      <c r="C98" s="11">
        <f t="shared" si="5"/>
        <v>0</v>
      </c>
      <c r="D98" s="11">
        <f t="shared" si="5"/>
        <v>0</v>
      </c>
      <c r="E98" s="11">
        <f t="shared" si="5"/>
        <v>0</v>
      </c>
      <c r="F98" s="11">
        <f t="shared" si="5"/>
        <v>0</v>
      </c>
      <c r="G98" s="11">
        <f t="shared" si="5"/>
        <v>0</v>
      </c>
      <c r="H98" s="11">
        <f t="shared" si="5"/>
        <v>0</v>
      </c>
      <c r="I98" s="11">
        <f t="shared" si="5"/>
        <v>0</v>
      </c>
      <c r="J98" s="11">
        <f t="shared" si="5"/>
        <v>0</v>
      </c>
      <c r="K98" s="11">
        <f t="shared" si="5"/>
        <v>4.7002688172043001</v>
      </c>
      <c r="L98" s="11">
        <f t="shared" si="5"/>
        <v>-40.102150537634998</v>
      </c>
      <c r="M98" s="11">
        <f t="shared" si="5"/>
        <v>0</v>
      </c>
      <c r="N98" s="11">
        <f t="shared" si="5"/>
        <v>-3.006735159817401</v>
      </c>
    </row>
    <row r="99" spans="1:14" x14ac:dyDescent="0.25">
      <c r="A99" t="s">
        <v>64</v>
      </c>
      <c r="B99" s="11">
        <f t="shared" si="5"/>
        <v>10.428091397849002</v>
      </c>
      <c r="C99" s="11">
        <f t="shared" si="5"/>
        <v>-5.8838141470182403</v>
      </c>
      <c r="D99" s="11">
        <f t="shared" si="5"/>
        <v>-7.0867741935482993</v>
      </c>
      <c r="E99" s="11">
        <f t="shared" si="5"/>
        <v>0.41166666666636154</v>
      </c>
      <c r="F99" s="11">
        <f t="shared" si="5"/>
        <v>-4.6993154761911988</v>
      </c>
      <c r="G99" s="11">
        <f t="shared" si="5"/>
        <v>-4.0545895020209954</v>
      </c>
      <c r="H99" s="11">
        <f t="shared" si="5"/>
        <v>20.508972222239009</v>
      </c>
      <c r="I99" s="11">
        <f t="shared" si="5"/>
        <v>0.14650537634400962</v>
      </c>
      <c r="J99" s="11">
        <f t="shared" si="5"/>
        <v>-12.79722222222199</v>
      </c>
      <c r="K99" s="11">
        <f t="shared" si="5"/>
        <v>16.354838709676983</v>
      </c>
      <c r="L99" s="11">
        <f t="shared" si="5"/>
        <v>16.662634408602003</v>
      </c>
      <c r="M99" s="11">
        <f t="shared" si="5"/>
        <v>17.940277777777965</v>
      </c>
      <c r="N99" s="11">
        <f t="shared" si="5"/>
        <v>4.0551312785400171</v>
      </c>
    </row>
    <row r="100" spans="1:14" x14ac:dyDescent="0.25">
      <c r="A100" t="s">
        <v>65</v>
      </c>
      <c r="B100" s="11">
        <f t="shared" si="5"/>
        <v>0</v>
      </c>
      <c r="C100" s="11">
        <f t="shared" si="5"/>
        <v>0</v>
      </c>
      <c r="D100" s="11">
        <f t="shared" si="5"/>
        <v>0</v>
      </c>
      <c r="E100" s="11">
        <f t="shared" si="5"/>
        <v>0</v>
      </c>
      <c r="F100" s="11">
        <f t="shared" si="5"/>
        <v>0</v>
      </c>
      <c r="G100" s="11">
        <f t="shared" si="5"/>
        <v>0</v>
      </c>
      <c r="H100" s="11">
        <f t="shared" si="5"/>
        <v>0</v>
      </c>
      <c r="I100" s="11">
        <f t="shared" si="5"/>
        <v>0</v>
      </c>
      <c r="J100" s="11">
        <f t="shared" si="5"/>
        <v>0</v>
      </c>
      <c r="K100" s="11">
        <f t="shared" si="5"/>
        <v>0</v>
      </c>
      <c r="L100" s="11">
        <f t="shared" si="5"/>
        <v>0</v>
      </c>
      <c r="M100" s="11">
        <f t="shared" si="5"/>
        <v>0</v>
      </c>
      <c r="N100" s="11">
        <f t="shared" si="5"/>
        <v>0</v>
      </c>
    </row>
    <row r="101" spans="1:14" x14ac:dyDescent="0.25">
      <c r="A101" t="s">
        <v>66</v>
      </c>
      <c r="B101" s="11">
        <f t="shared" si="5"/>
        <v>0</v>
      </c>
      <c r="C101" s="11">
        <f t="shared" si="5"/>
        <v>-0.15531206657390006</v>
      </c>
      <c r="D101" s="11">
        <f t="shared" si="5"/>
        <v>0.15055107526876998</v>
      </c>
      <c r="E101" s="11">
        <f t="shared" si="5"/>
        <v>-0.15055107526876998</v>
      </c>
      <c r="F101" s="11">
        <f t="shared" si="5"/>
        <v>0</v>
      </c>
      <c r="G101" s="11">
        <f t="shared" si="5"/>
        <v>0</v>
      </c>
      <c r="H101" s="11">
        <f t="shared" si="5"/>
        <v>0</v>
      </c>
      <c r="I101" s="11">
        <f t="shared" si="5"/>
        <v>0</v>
      </c>
      <c r="J101" s="11">
        <f t="shared" si="5"/>
        <v>0</v>
      </c>
      <c r="K101" s="11">
        <f t="shared" si="5"/>
        <v>0</v>
      </c>
      <c r="L101" s="11">
        <f t="shared" si="5"/>
        <v>0</v>
      </c>
      <c r="M101" s="11">
        <f t="shared" si="5"/>
        <v>0</v>
      </c>
      <c r="N101" s="11">
        <f t="shared" si="5"/>
        <v>-1.2783105022800001E-2</v>
      </c>
    </row>
    <row r="102" spans="1:14" x14ac:dyDescent="0.25">
      <c r="A102" t="s">
        <v>20</v>
      </c>
      <c r="B102" s="11">
        <f t="shared" si="5"/>
        <v>0</v>
      </c>
      <c r="C102" s="11">
        <f t="shared" si="5"/>
        <v>0</v>
      </c>
      <c r="D102" s="11">
        <f t="shared" si="5"/>
        <v>0</v>
      </c>
      <c r="E102" s="11">
        <f t="shared" si="5"/>
        <v>0</v>
      </c>
      <c r="F102" s="11">
        <f t="shared" si="5"/>
        <v>0</v>
      </c>
      <c r="G102" s="11">
        <f t="shared" si="5"/>
        <v>0</v>
      </c>
      <c r="H102" s="11">
        <f t="shared" si="5"/>
        <v>0</v>
      </c>
      <c r="I102" s="11">
        <f t="shared" si="5"/>
        <v>0</v>
      </c>
      <c r="J102" s="11">
        <f t="shared" si="5"/>
        <v>0</v>
      </c>
      <c r="K102" s="11">
        <f t="shared" si="5"/>
        <v>0</v>
      </c>
      <c r="L102" s="11">
        <f t="shared" si="5"/>
        <v>0</v>
      </c>
      <c r="M102" s="11">
        <f t="shared" si="5"/>
        <v>0</v>
      </c>
      <c r="N102" s="11">
        <f t="shared" si="5"/>
        <v>0</v>
      </c>
    </row>
    <row r="103" spans="1:14" x14ac:dyDescent="0.25">
      <c r="A103" t="s">
        <v>67</v>
      </c>
      <c r="B103" s="11">
        <f t="shared" si="5"/>
        <v>0</v>
      </c>
      <c r="C103" s="11">
        <f t="shared" si="5"/>
        <v>0</v>
      </c>
      <c r="D103" s="11">
        <f t="shared" si="5"/>
        <v>0</v>
      </c>
      <c r="E103" s="11">
        <f t="shared" si="5"/>
        <v>0</v>
      </c>
      <c r="F103" s="11">
        <f t="shared" si="5"/>
        <v>0</v>
      </c>
      <c r="G103" s="11">
        <f t="shared" si="5"/>
        <v>0</v>
      </c>
      <c r="H103" s="11">
        <f t="shared" si="5"/>
        <v>0</v>
      </c>
      <c r="I103" s="11">
        <f t="shared" si="5"/>
        <v>0</v>
      </c>
      <c r="J103" s="11">
        <f t="shared" si="5"/>
        <v>0</v>
      </c>
      <c r="K103" s="11">
        <f t="shared" si="5"/>
        <v>0</v>
      </c>
      <c r="L103" s="11">
        <f t="shared" si="5"/>
        <v>0</v>
      </c>
      <c r="M103" s="11">
        <f t="shared" si="5"/>
        <v>0</v>
      </c>
      <c r="N103" s="11">
        <f t="shared" si="5"/>
        <v>0</v>
      </c>
    </row>
    <row r="104" spans="1:14" x14ac:dyDescent="0.25">
      <c r="A104" t="s">
        <v>189</v>
      </c>
      <c r="B104" s="11">
        <f t="shared" si="5"/>
        <v>188.502451373052</v>
      </c>
      <c r="C104" s="11">
        <f t="shared" si="5"/>
        <v>189.36420299520699</v>
      </c>
      <c r="D104" s="11">
        <f t="shared" si="5"/>
        <v>188.15280833828604</v>
      </c>
      <c r="E104" s="11">
        <f t="shared" si="5"/>
        <v>188.79598724471799</v>
      </c>
      <c r="F104" s="11">
        <f t="shared" si="5"/>
        <v>189.59509494459701</v>
      </c>
      <c r="G104" s="11">
        <f t="shared" si="5"/>
        <v>189.82870326630302</v>
      </c>
      <c r="H104" s="11">
        <f t="shared" si="5"/>
        <v>189.30670813468095</v>
      </c>
      <c r="I104" s="11">
        <f t="shared" si="5"/>
        <v>190.13021106766797</v>
      </c>
      <c r="J104" s="11">
        <f t="shared" si="5"/>
        <v>191.15611867557493</v>
      </c>
      <c r="K104" s="11">
        <f t="shared" si="5"/>
        <v>190.83689570521904</v>
      </c>
      <c r="L104" s="11">
        <f t="shared" si="5"/>
        <v>190.971699218862</v>
      </c>
      <c r="M104" s="11">
        <f t="shared" si="5"/>
        <v>187.58339529760201</v>
      </c>
      <c r="N104" s="11">
        <f t="shared" si="5"/>
        <v>189.51982876712395</v>
      </c>
    </row>
    <row r="105" spans="1:14" x14ac:dyDescent="0.25">
      <c r="A105" s="10" t="s">
        <v>68</v>
      </c>
      <c r="B105" s="14">
        <f t="shared" si="5"/>
        <v>69.215093120219535</v>
      </c>
      <c r="C105" s="14">
        <f t="shared" si="5"/>
        <v>-43.448257147119875</v>
      </c>
      <c r="D105" s="14">
        <f t="shared" si="5"/>
        <v>159.97462378169075</v>
      </c>
      <c r="E105" s="14">
        <f t="shared" si="5"/>
        <v>-78.003147482500935</v>
      </c>
      <c r="F105" s="14">
        <f t="shared" si="5"/>
        <v>10.148398805389661</v>
      </c>
      <c r="G105" s="14">
        <f t="shared" si="5"/>
        <v>-109.17642613532007</v>
      </c>
      <c r="H105" s="14">
        <f t="shared" si="5"/>
        <v>-184.27778970400959</v>
      </c>
      <c r="I105" s="14">
        <f t="shared" si="5"/>
        <v>-327.92156069609973</v>
      </c>
      <c r="J105" s="14">
        <f t="shared" si="5"/>
        <v>-397.1973429355503</v>
      </c>
      <c r="K105" s="14">
        <f t="shared" si="5"/>
        <v>-142.08819584812954</v>
      </c>
      <c r="L105" s="14">
        <f t="shared" si="5"/>
        <v>-14.044276946459831</v>
      </c>
      <c r="M105" s="14">
        <f t="shared" si="5"/>
        <v>-165.68399989800037</v>
      </c>
      <c r="N105" s="14">
        <f t="shared" si="5"/>
        <v>-101.73887245666901</v>
      </c>
    </row>
    <row r="106" spans="1:14" x14ac:dyDescent="0.25">
      <c r="A106" s="8" t="s">
        <v>69</v>
      </c>
      <c r="B106" s="9">
        <f t="shared" si="5"/>
        <v>-221.496519024283</v>
      </c>
      <c r="C106" s="9">
        <f t="shared" si="5"/>
        <v>-146.87681423055096</v>
      </c>
      <c r="D106" s="9">
        <f t="shared" si="5"/>
        <v>728.22432322271095</v>
      </c>
      <c r="E106" s="9">
        <f>E34-E70</f>
        <v>519.05881347604986</v>
      </c>
      <c r="F106" s="9">
        <f t="shared" si="5"/>
        <v>-6.3982008686800782</v>
      </c>
      <c r="G106" s="9">
        <f t="shared" si="5"/>
        <v>172.35320193271991</v>
      </c>
      <c r="H106" s="9">
        <f t="shared" si="5"/>
        <v>-226.28065445986999</v>
      </c>
      <c r="I106" s="9">
        <f t="shared" si="5"/>
        <v>-328.75314752455006</v>
      </c>
      <c r="J106" s="9">
        <f t="shared" si="5"/>
        <v>76.893214219519905</v>
      </c>
      <c r="K106" s="9">
        <f t="shared" si="5"/>
        <v>341.48555493509002</v>
      </c>
      <c r="L106" s="9">
        <f t="shared" si="5"/>
        <v>584.54137224586509</v>
      </c>
      <c r="M106" s="9">
        <f t="shared" si="5"/>
        <v>-52.855878727695796</v>
      </c>
      <c r="N106" s="9">
        <f t="shared" si="5"/>
        <v>123.26511426361003</v>
      </c>
    </row>
    <row r="107" spans="1:14" x14ac:dyDescent="0.25">
      <c r="B107" s="11"/>
      <c r="C107" s="11"/>
      <c r="D107" s="11"/>
      <c r="E107" s="11"/>
      <c r="F107" s="11"/>
      <c r="G107" s="11"/>
      <c r="H107" s="11"/>
      <c r="I107" s="11"/>
      <c r="J107" s="11"/>
      <c r="K107" s="11"/>
      <c r="L107" s="11"/>
      <c r="M107" s="11"/>
    </row>
    <row r="108" spans="1:14" x14ac:dyDescent="0.25">
      <c r="A108" t="s">
        <v>249</v>
      </c>
      <c r="B108" s="11">
        <f>SUM(B91:B94)</f>
        <v>3.2092815318778776</v>
      </c>
      <c r="C108" s="11">
        <f t="shared" ref="C108:N108" si="6">SUM(C91:C94)</f>
        <v>-93.60551146043781</v>
      </c>
      <c r="D108" s="11">
        <f t="shared" si="6"/>
        <v>103.36556544334985</v>
      </c>
      <c r="E108" s="11">
        <f t="shared" si="6"/>
        <v>-142.15030408226085</v>
      </c>
      <c r="F108" s="11">
        <f t="shared" si="6"/>
        <v>-42.308392567370447</v>
      </c>
      <c r="G108" s="11">
        <f t="shared" si="6"/>
        <v>-161.66521015502826</v>
      </c>
      <c r="H108" s="11">
        <f t="shared" si="6"/>
        <v>-259.77402561671965</v>
      </c>
      <c r="I108" s="11">
        <f t="shared" si="6"/>
        <v>-382.30311584970173</v>
      </c>
      <c r="J108" s="11">
        <f t="shared" si="6"/>
        <v>-439.66040605566354</v>
      </c>
      <c r="K108" s="11">
        <f t="shared" si="6"/>
        <v>-232.69928510188015</v>
      </c>
      <c r="L108" s="11">
        <f t="shared" si="6"/>
        <v>-63.822427778163956</v>
      </c>
      <c r="M108" s="11">
        <f t="shared" si="6"/>
        <v>-229.33961741759322</v>
      </c>
      <c r="N108" s="11">
        <f t="shared" si="6"/>
        <v>-161.67456537909879</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75"/>
  <sheetViews>
    <sheetView workbookViewId="0">
      <selection activeCell="Q2" sqref="Q2"/>
    </sheetView>
  </sheetViews>
  <sheetFormatPr defaultColWidth="11.5703125" defaultRowHeight="15" outlineLevelCol="1" x14ac:dyDescent="0.25"/>
  <cols>
    <col min="1" max="1" width="38.85546875" customWidth="1" outlineLevel="1"/>
    <col min="2" max="13" width="10.42578125" customWidth="1" outlineLevel="1"/>
    <col min="14" max="14" width="9.28515625" customWidth="1" outlineLevel="1"/>
  </cols>
  <sheetData>
    <row r="1" spans="1:45" x14ac:dyDescent="0.25">
      <c r="A1" s="1" t="s">
        <v>277</v>
      </c>
      <c r="B1" s="1" t="s">
        <v>259</v>
      </c>
      <c r="C1" s="1" t="s">
        <v>260</v>
      </c>
      <c r="D1" s="1" t="s">
        <v>261</v>
      </c>
      <c r="E1" s="1" t="s">
        <v>262</v>
      </c>
      <c r="F1" s="1" t="s">
        <v>263</v>
      </c>
      <c r="G1" s="1" t="s">
        <v>264</v>
      </c>
      <c r="H1" s="1" t="s">
        <v>265</v>
      </c>
      <c r="I1" s="1" t="s">
        <v>266</v>
      </c>
      <c r="J1" s="1" t="s">
        <v>267</v>
      </c>
      <c r="K1" s="1" t="s">
        <v>268</v>
      </c>
      <c r="L1" s="1" t="s">
        <v>269</v>
      </c>
      <c r="M1" s="1" t="s">
        <v>270</v>
      </c>
      <c r="N1" s="1" t="s">
        <v>271</v>
      </c>
    </row>
    <row r="2" spans="1:45" x14ac:dyDescent="0.25">
      <c r="A2" s="1" t="s">
        <v>332</v>
      </c>
      <c r="B2" s="11">
        <v>84.013772754612106</v>
      </c>
      <c r="C2" s="11">
        <v>682.58300787765302</v>
      </c>
      <c r="D2" s="11">
        <v>1411.8885660806</v>
      </c>
      <c r="E2" s="11">
        <v>2153.49892552042</v>
      </c>
      <c r="F2" s="11">
        <v>2242.7271672555698</v>
      </c>
      <c r="G2" s="11">
        <v>2048.8138326560602</v>
      </c>
      <c r="H2" s="11">
        <v>1608.82586676093</v>
      </c>
      <c r="I2" s="11">
        <v>2681.0103942630099</v>
      </c>
      <c r="J2" s="11">
        <v>3713.7000633016301</v>
      </c>
      <c r="K2" s="11">
        <v>2443.64792890526</v>
      </c>
      <c r="L2" s="11">
        <v>1460.85175220263</v>
      </c>
      <c r="M2" s="11">
        <v>174.09339964994601</v>
      </c>
      <c r="N2" s="11">
        <v>1723.0437941653599</v>
      </c>
      <c r="Q2" s="11"/>
    </row>
    <row r="3" spans="1:45" x14ac:dyDescent="0.25">
      <c r="A3" s="1" t="s">
        <v>333</v>
      </c>
      <c r="B3" s="39">
        <v>2249.75005566038</v>
      </c>
      <c r="C3" s="39">
        <v>15725.164299431601</v>
      </c>
      <c r="D3" s="39">
        <v>42237.709200527999</v>
      </c>
      <c r="E3" s="39">
        <v>54380.4537737754</v>
      </c>
      <c r="F3" s="39">
        <v>48409.185904819402</v>
      </c>
      <c r="G3" s="39">
        <v>30068.143489494301</v>
      </c>
      <c r="H3" s="39">
        <v>16901.668902002701</v>
      </c>
      <c r="I3" s="39">
        <v>15450.8955232957</v>
      </c>
      <c r="J3" s="39">
        <v>27766.062052466699</v>
      </c>
      <c r="K3" s="39">
        <v>67432.206756745203</v>
      </c>
      <c r="L3" s="39">
        <v>53224.668402261901</v>
      </c>
      <c r="M3" s="39">
        <v>6846.4439444002601</v>
      </c>
      <c r="N3" s="39">
        <v>380692.35230488202</v>
      </c>
    </row>
    <row r="4" spans="1:45" x14ac:dyDescent="0.25">
      <c r="A4" s="1" t="s">
        <v>334</v>
      </c>
      <c r="B4" s="39">
        <v>151.461967974412</v>
      </c>
      <c r="C4" s="39">
        <v>1489.9972620281001</v>
      </c>
      <c r="D4" s="39">
        <v>2500.1453046864499</v>
      </c>
      <c r="E4" s="39">
        <v>5660.74136860422</v>
      </c>
      <c r="F4" s="39">
        <v>3406.6020144905801</v>
      </c>
      <c r="G4" s="39">
        <v>2926.46074717191</v>
      </c>
      <c r="H4" s="39">
        <v>2553.01594531917</v>
      </c>
      <c r="I4" s="39">
        <v>5123.3086733915297</v>
      </c>
      <c r="J4" s="39">
        <v>7609.92098341978</v>
      </c>
      <c r="K4" s="39">
        <v>6442.7566743520601</v>
      </c>
      <c r="L4" s="39">
        <v>4301.1613578222996</v>
      </c>
      <c r="M4" s="39">
        <v>250.31896099781099</v>
      </c>
      <c r="N4" s="39">
        <v>42415.8912602583</v>
      </c>
    </row>
    <row r="5" spans="1:45" x14ac:dyDescent="0.25">
      <c r="A5" s="1" t="s">
        <v>335</v>
      </c>
      <c r="B5" s="45">
        <v>35.992403418498597</v>
      </c>
      <c r="C5" s="45">
        <v>31.9524713563376</v>
      </c>
      <c r="D5" s="45">
        <v>40.209345043734601</v>
      </c>
      <c r="E5" s="45">
        <v>33.941046774744599</v>
      </c>
      <c r="F5" s="45">
        <v>32.120482632393099</v>
      </c>
      <c r="G5" s="45">
        <v>19.752192192278599</v>
      </c>
      <c r="H5" s="45">
        <v>14.5911006446782</v>
      </c>
      <c r="I5" s="45">
        <v>7.7460843632090697</v>
      </c>
      <c r="J5" s="45">
        <v>10.384246012206299</v>
      </c>
      <c r="K5" s="45">
        <v>37.089911942267896</v>
      </c>
      <c r="L5" s="45">
        <v>48.970426116733101</v>
      </c>
      <c r="M5" s="45">
        <v>54.619818682948399</v>
      </c>
      <c r="N5" s="45">
        <v>25.221663681556699</v>
      </c>
      <c r="R5" s="1" t="s">
        <v>176</v>
      </c>
      <c r="S5" s="1" t="s">
        <v>177</v>
      </c>
      <c r="T5" s="1" t="s">
        <v>178</v>
      </c>
      <c r="U5" s="1" t="s">
        <v>179</v>
      </c>
      <c r="V5" s="1" t="s">
        <v>180</v>
      </c>
      <c r="W5" s="1" t="s">
        <v>181</v>
      </c>
      <c r="X5" s="1" t="s">
        <v>182</v>
      </c>
      <c r="Y5" s="1" t="s">
        <v>183</v>
      </c>
      <c r="Z5" s="1" t="s">
        <v>184</v>
      </c>
      <c r="AA5" s="1" t="s">
        <v>185</v>
      </c>
      <c r="AB5" s="1" t="s">
        <v>186</v>
      </c>
      <c r="AC5" s="1" t="s">
        <v>187</v>
      </c>
      <c r="AD5" s="1" t="s">
        <v>43</v>
      </c>
    </row>
    <row r="6" spans="1:45" x14ac:dyDescent="0.25">
      <c r="A6" s="1" t="s">
        <v>336</v>
      </c>
      <c r="B6" s="11">
        <v>-465.73144361126299</v>
      </c>
      <c r="C6" s="11">
        <v>-96.537733088028901</v>
      </c>
      <c r="D6" s="11">
        <v>-183.51649479977701</v>
      </c>
      <c r="E6" s="11">
        <v>-143.839120612382</v>
      </c>
      <c r="F6" s="11">
        <v>-232.89435412773901</v>
      </c>
      <c r="G6" s="11">
        <v>-97.763944567932896</v>
      </c>
      <c r="H6" s="11">
        <v>-133.276321964174</v>
      </c>
      <c r="I6" s="11">
        <v>-3.5333814607997E-3</v>
      </c>
      <c r="J6" s="11">
        <v>-4.7167367753857103E-2</v>
      </c>
      <c r="K6" s="11">
        <v>-70.464952123121094</v>
      </c>
      <c r="L6" s="11">
        <v>-69.0057088025669</v>
      </c>
      <c r="M6" s="11">
        <v>-297.129146795417</v>
      </c>
      <c r="N6" s="11">
        <v>-148.68707680752499</v>
      </c>
      <c r="P6" s="11"/>
      <c r="Q6" s="11"/>
      <c r="R6" s="11">
        <f>-B6</f>
        <v>465.73144361126299</v>
      </c>
      <c r="S6" s="11">
        <f t="shared" ref="S6:AD8" si="0">-C6</f>
        <v>96.537733088028901</v>
      </c>
      <c r="T6" s="11">
        <f t="shared" si="0"/>
        <v>183.51649479977701</v>
      </c>
      <c r="U6" s="11">
        <f t="shared" si="0"/>
        <v>143.839120612382</v>
      </c>
      <c r="V6" s="11">
        <f t="shared" si="0"/>
        <v>232.89435412773901</v>
      </c>
      <c r="W6" s="11">
        <f t="shared" si="0"/>
        <v>97.763944567932896</v>
      </c>
      <c r="X6" s="11">
        <f t="shared" si="0"/>
        <v>133.276321964174</v>
      </c>
      <c r="Y6" s="11">
        <f t="shared" si="0"/>
        <v>3.5333814607997E-3</v>
      </c>
      <c r="Z6" s="11">
        <f t="shared" si="0"/>
        <v>4.7167367753857103E-2</v>
      </c>
      <c r="AA6" s="11">
        <f t="shared" si="0"/>
        <v>70.464952123121094</v>
      </c>
      <c r="AB6" s="11">
        <f t="shared" si="0"/>
        <v>69.0057088025669</v>
      </c>
      <c r="AC6" s="11">
        <f t="shared" si="0"/>
        <v>297.129146795417</v>
      </c>
      <c r="AD6" s="11">
        <f t="shared" si="0"/>
        <v>148.68707680752499</v>
      </c>
      <c r="AE6" s="11"/>
      <c r="AF6" s="11"/>
      <c r="AG6" s="11"/>
      <c r="AH6" s="11"/>
      <c r="AI6" s="11"/>
      <c r="AJ6" s="11"/>
      <c r="AK6" s="11"/>
      <c r="AL6" s="11"/>
      <c r="AM6" s="11"/>
      <c r="AN6" s="11"/>
      <c r="AO6" s="11"/>
      <c r="AP6" s="11"/>
      <c r="AQ6" s="11"/>
      <c r="AR6" s="11"/>
      <c r="AS6" s="11"/>
    </row>
    <row r="7" spans="1:45" x14ac:dyDescent="0.25">
      <c r="A7" s="1" t="s">
        <v>337</v>
      </c>
      <c r="B7" s="39">
        <v>-18565.692607831199</v>
      </c>
      <c r="C7" s="39">
        <v>-3422.7031814696702</v>
      </c>
      <c r="D7" s="39">
        <v>-8070.26971291062</v>
      </c>
      <c r="E7" s="39">
        <v>-6693.7445303944496</v>
      </c>
      <c r="F7" s="39">
        <v>-12197.2445129805</v>
      </c>
      <c r="G7" s="39">
        <v>-4271.6057961516599</v>
      </c>
      <c r="H7" s="39">
        <v>-5134.1854755015102</v>
      </c>
      <c r="I7" s="39">
        <v>-0.116481637926069</v>
      </c>
      <c r="J7" s="39">
        <v>-1.81541601646634</v>
      </c>
      <c r="K7" s="39">
        <v>-3841.53503285958</v>
      </c>
      <c r="L7" s="39">
        <v>-3211.6096714688802</v>
      </c>
      <c r="M7" s="39">
        <v>-13504.268788789001</v>
      </c>
      <c r="N7" s="39">
        <v>-78914.791208011404</v>
      </c>
      <c r="P7" s="11"/>
      <c r="Q7" s="11"/>
      <c r="R7" s="11">
        <f>-B7</f>
        <v>18565.692607831199</v>
      </c>
      <c r="S7" s="11">
        <f t="shared" si="0"/>
        <v>3422.7031814696702</v>
      </c>
      <c r="T7" s="11">
        <f t="shared" si="0"/>
        <v>8070.26971291062</v>
      </c>
      <c r="U7" s="11">
        <f t="shared" si="0"/>
        <v>6693.7445303944496</v>
      </c>
      <c r="V7" s="11">
        <f t="shared" si="0"/>
        <v>12197.2445129805</v>
      </c>
      <c r="W7" s="11">
        <f t="shared" si="0"/>
        <v>4271.6057961516599</v>
      </c>
      <c r="X7" s="11">
        <f t="shared" si="0"/>
        <v>5134.1854755015102</v>
      </c>
      <c r="Y7" s="11">
        <f t="shared" si="0"/>
        <v>0.116481637926069</v>
      </c>
      <c r="Z7" s="11">
        <f t="shared" si="0"/>
        <v>1.81541601646634</v>
      </c>
      <c r="AA7" s="11">
        <f t="shared" si="0"/>
        <v>3841.53503285958</v>
      </c>
      <c r="AB7" s="11">
        <f t="shared" si="0"/>
        <v>3211.6096714688802</v>
      </c>
      <c r="AC7" s="11">
        <f t="shared" si="0"/>
        <v>13504.268788789001</v>
      </c>
      <c r="AD7" s="11">
        <f t="shared" si="0"/>
        <v>78914.791208011404</v>
      </c>
      <c r="AE7" s="11"/>
      <c r="AF7" s="11"/>
      <c r="AG7" s="11"/>
      <c r="AH7" s="11"/>
      <c r="AI7" s="11"/>
      <c r="AJ7" s="11"/>
      <c r="AK7" s="11"/>
      <c r="AL7" s="11"/>
      <c r="AM7" s="11"/>
      <c r="AN7" s="11"/>
      <c r="AO7" s="11"/>
      <c r="AP7" s="11"/>
      <c r="AQ7" s="11"/>
      <c r="AR7" s="11"/>
      <c r="AS7" s="11"/>
    </row>
    <row r="8" spans="1:45" x14ac:dyDescent="0.25">
      <c r="A8" s="1" t="s">
        <v>338</v>
      </c>
      <c r="B8" s="39">
        <v>-20.406900833332799</v>
      </c>
      <c r="C8" s="39">
        <v>-20.406900833332799</v>
      </c>
      <c r="D8" s="39">
        <v>-20.406900833332799</v>
      </c>
      <c r="E8" s="39">
        <v>-20.406900833332799</v>
      </c>
      <c r="F8" s="39">
        <v>-20.406900833332799</v>
      </c>
      <c r="G8" s="39">
        <v>-20.406900833332799</v>
      </c>
      <c r="H8" s="39">
        <v>-20.406900833332799</v>
      </c>
      <c r="I8" s="39">
        <v>-20.406900833332799</v>
      </c>
      <c r="J8" s="39">
        <v>-20.406900833332799</v>
      </c>
      <c r="K8" s="39">
        <v>-20.406900833332799</v>
      </c>
      <c r="L8" s="39">
        <v>-20.406900833332799</v>
      </c>
      <c r="M8" s="39">
        <v>-20.406900833332799</v>
      </c>
      <c r="N8" s="39">
        <v>-244.88280999999299</v>
      </c>
      <c r="R8" s="11">
        <f>-B8</f>
        <v>20.406900833332799</v>
      </c>
      <c r="S8" s="11">
        <f t="shared" si="0"/>
        <v>20.406900833332799</v>
      </c>
      <c r="T8" s="11">
        <f t="shared" si="0"/>
        <v>20.406900833332799</v>
      </c>
      <c r="U8" s="11">
        <f t="shared" si="0"/>
        <v>20.406900833332799</v>
      </c>
      <c r="V8" s="11">
        <f t="shared" si="0"/>
        <v>20.406900833332799</v>
      </c>
      <c r="W8" s="11">
        <f t="shared" si="0"/>
        <v>20.406900833332799</v>
      </c>
      <c r="X8" s="11">
        <f t="shared" si="0"/>
        <v>20.406900833332799</v>
      </c>
      <c r="Y8" s="11">
        <f t="shared" si="0"/>
        <v>20.406900833332799</v>
      </c>
      <c r="Z8" s="11">
        <f t="shared" si="0"/>
        <v>20.406900833332799</v>
      </c>
      <c r="AA8" s="11">
        <f t="shared" si="0"/>
        <v>20.406900833332799</v>
      </c>
      <c r="AB8" s="11">
        <f t="shared" si="0"/>
        <v>20.406900833332799</v>
      </c>
      <c r="AC8" s="11">
        <f t="shared" si="0"/>
        <v>20.406900833332799</v>
      </c>
      <c r="AD8" s="11">
        <f t="shared" si="0"/>
        <v>244.88280999999299</v>
      </c>
    </row>
    <row r="9" spans="1:45" x14ac:dyDescent="0.25">
      <c r="A9" s="1" t="s">
        <v>339</v>
      </c>
      <c r="B9" s="45">
        <v>53.57999391293</v>
      </c>
      <c r="C9" s="45">
        <v>49.174151779790797</v>
      </c>
      <c r="D9" s="45">
        <v>59.107148503113997</v>
      </c>
      <c r="E9" s="45">
        <v>62.548828277922603</v>
      </c>
      <c r="F9" s="45">
        <v>77.935171703192907</v>
      </c>
      <c r="G9" s="45">
        <v>58.80627049836</v>
      </c>
      <c r="H9" s="45">
        <v>53.503976215186803</v>
      </c>
      <c r="I9" s="45">
        <v>44.309210040131397</v>
      </c>
      <c r="J9" s="45">
        <v>53.4566852901144</v>
      </c>
      <c r="K9" s="45">
        <v>73.275484949851304</v>
      </c>
      <c r="L9" s="45">
        <v>62.555399268534501</v>
      </c>
      <c r="M9" s="45">
        <v>63.123827048283701</v>
      </c>
      <c r="N9" s="45">
        <v>60.587227905457198</v>
      </c>
      <c r="O9" t="s">
        <v>193</v>
      </c>
      <c r="P9" t="s">
        <v>194</v>
      </c>
    </row>
    <row r="10" spans="1:45" x14ac:dyDescent="0.25">
      <c r="A10" s="1" t="s">
        <v>340</v>
      </c>
      <c r="B10" s="11">
        <v>-381.71767085665101</v>
      </c>
      <c r="C10" s="11">
        <v>586.04527478962495</v>
      </c>
      <c r="D10" s="11">
        <v>1228.3720712808299</v>
      </c>
      <c r="E10" s="11">
        <v>2009.6598049080401</v>
      </c>
      <c r="F10" s="11">
        <v>2009.8328131278299</v>
      </c>
      <c r="G10" s="11">
        <v>1951.04988808813</v>
      </c>
      <c r="H10" s="11">
        <v>1475.5495447967501</v>
      </c>
      <c r="I10" s="11">
        <v>2681.00686088155</v>
      </c>
      <c r="J10" s="11">
        <v>3713.6528959338798</v>
      </c>
      <c r="K10" s="11">
        <v>2373.18297678214</v>
      </c>
      <c r="L10" s="11">
        <v>1391.8460434000699</v>
      </c>
      <c r="M10" s="11">
        <v>-123.03574714547101</v>
      </c>
      <c r="N10" s="11">
        <v>1574.3567173578299</v>
      </c>
      <c r="O10" s="11">
        <f>N3+N4+N14</f>
        <v>434796.24356514029</v>
      </c>
      <c r="P10" s="11">
        <f>N7+N17+N8</f>
        <v>-103392.0837780843</v>
      </c>
    </row>
    <row r="11" spans="1:45" x14ac:dyDescent="0.25">
      <c r="A11" s="42" t="s">
        <v>341</v>
      </c>
      <c r="B11" s="43">
        <v>-16184.8874850297</v>
      </c>
      <c r="C11" s="43">
        <v>13772.0514791567</v>
      </c>
      <c r="D11" s="43">
        <v>36647.177891470601</v>
      </c>
      <c r="E11" s="43">
        <v>53327.043711151899</v>
      </c>
      <c r="F11" s="43">
        <v>39598.136505496303</v>
      </c>
      <c r="G11" s="43">
        <v>28702.5915396813</v>
      </c>
      <c r="H11" s="43">
        <v>14300.092470987</v>
      </c>
      <c r="I11" s="43">
        <v>20553.680814216001</v>
      </c>
      <c r="J11" s="43">
        <v>35353.760719036698</v>
      </c>
      <c r="K11" s="43">
        <v>70013.021497404698</v>
      </c>
      <c r="L11" s="43">
        <v>54293.813187781801</v>
      </c>
      <c r="M11" s="43">
        <v>-6427.9127842242697</v>
      </c>
      <c r="N11" s="44">
        <v>343948.56954712898</v>
      </c>
      <c r="O11" s="39"/>
    </row>
    <row r="12" spans="1:45" x14ac:dyDescent="0.25">
      <c r="A12" s="1" t="s">
        <v>342</v>
      </c>
      <c r="B12" s="45">
        <v>56.989452386224798</v>
      </c>
      <c r="C12" s="45">
        <v>32.593590440288501</v>
      </c>
      <c r="D12" s="45">
        <v>40.0993808660808</v>
      </c>
      <c r="E12" s="45">
        <v>35.6658046527658</v>
      </c>
      <c r="F12" s="45">
        <v>29.318756259914998</v>
      </c>
      <c r="G12" s="45">
        <v>19.799942203228099</v>
      </c>
      <c r="H12" s="45">
        <v>13.4602322321703</v>
      </c>
      <c r="I12" s="45">
        <v>10.304305996362601</v>
      </c>
      <c r="J12" s="45">
        <v>13.2221418692278</v>
      </c>
      <c r="K12" s="45">
        <v>39.652873140702503</v>
      </c>
      <c r="L12" s="45">
        <v>52.430766826518898</v>
      </c>
      <c r="M12" s="45">
        <v>72.561486006179294</v>
      </c>
      <c r="N12" s="45">
        <v>24.9394148756353</v>
      </c>
    </row>
    <row r="13" spans="1:45" x14ac:dyDescent="0.25">
      <c r="A13" s="1" t="s">
        <v>343</v>
      </c>
      <c r="B13" s="11">
        <v>0</v>
      </c>
      <c r="C13" s="11">
        <v>0</v>
      </c>
      <c r="D13" s="11">
        <v>0</v>
      </c>
      <c r="E13" s="11">
        <v>0</v>
      </c>
      <c r="F13" s="11">
        <v>0</v>
      </c>
      <c r="G13" s="11">
        <v>0</v>
      </c>
      <c r="H13" s="11">
        <v>0</v>
      </c>
      <c r="I13" s="11">
        <v>0</v>
      </c>
      <c r="J13" s="11">
        <v>0</v>
      </c>
      <c r="K13" s="11">
        <v>0</v>
      </c>
      <c r="L13" s="11">
        <v>0</v>
      </c>
      <c r="M13" s="11">
        <v>0</v>
      </c>
      <c r="N13" s="11">
        <v>0</v>
      </c>
    </row>
    <row r="14" spans="1:45" x14ac:dyDescent="0.25">
      <c r="A14" s="1" t="s">
        <v>344</v>
      </c>
      <c r="B14" s="39">
        <v>1538</v>
      </c>
      <c r="C14" s="39">
        <v>1538</v>
      </c>
      <c r="D14" s="39">
        <v>1538</v>
      </c>
      <c r="E14" s="39">
        <v>786</v>
      </c>
      <c r="F14" s="39">
        <v>786</v>
      </c>
      <c r="G14" s="39">
        <v>786</v>
      </c>
      <c r="H14" s="39">
        <v>786</v>
      </c>
      <c r="I14" s="39">
        <v>786</v>
      </c>
      <c r="J14" s="39">
        <v>786</v>
      </c>
      <c r="K14" s="39">
        <v>786</v>
      </c>
      <c r="L14" s="39">
        <v>786</v>
      </c>
      <c r="M14" s="39">
        <v>786</v>
      </c>
      <c r="N14" s="39">
        <v>11688</v>
      </c>
    </row>
    <row r="15" spans="1:45" x14ac:dyDescent="0.25">
      <c r="A15" s="1" t="s">
        <v>345</v>
      </c>
      <c r="B15" s="45">
        <v>0</v>
      </c>
      <c r="C15" s="45">
        <v>0</v>
      </c>
      <c r="D15" s="45">
        <v>0</v>
      </c>
      <c r="E15" s="45">
        <v>0</v>
      </c>
      <c r="F15" s="45">
        <v>0</v>
      </c>
      <c r="G15" s="45">
        <v>0</v>
      </c>
      <c r="H15" s="45">
        <v>0</v>
      </c>
      <c r="I15" s="45">
        <v>0</v>
      </c>
      <c r="J15" s="45">
        <v>0</v>
      </c>
      <c r="K15" s="45">
        <v>0</v>
      </c>
      <c r="L15" s="45">
        <v>0</v>
      </c>
      <c r="M15" s="45">
        <v>0</v>
      </c>
      <c r="N15" s="45" t="e">
        <v>#NUM!</v>
      </c>
    </row>
    <row r="16" spans="1:45" x14ac:dyDescent="0.25">
      <c r="A16" s="1" t="s">
        <v>346</v>
      </c>
      <c r="B16" s="11">
        <v>-62.509677419357601</v>
      </c>
      <c r="C16" s="11">
        <v>-85.568248959779396</v>
      </c>
      <c r="D16" s="11">
        <v>-134.65626344085501</v>
      </c>
      <c r="E16" s="11">
        <v>-158.878763440868</v>
      </c>
      <c r="F16" s="11">
        <v>-121.112499999994</v>
      </c>
      <c r="G16" s="11">
        <v>-86.229491924628505</v>
      </c>
      <c r="H16" s="11">
        <v>-62.440222222218701</v>
      </c>
      <c r="I16" s="11">
        <v>0</v>
      </c>
      <c r="J16" s="11">
        <v>0</v>
      </c>
      <c r="K16" s="11">
        <v>0</v>
      </c>
      <c r="L16" s="11">
        <v>0</v>
      </c>
      <c r="M16" s="11">
        <v>-24.2225000000007</v>
      </c>
      <c r="N16" s="11">
        <v>-61.009730593607102</v>
      </c>
      <c r="R16" s="11">
        <f>-B16</f>
        <v>62.509677419357601</v>
      </c>
      <c r="S16" s="11">
        <f t="shared" ref="S16:AD17" si="1">-C16</f>
        <v>85.568248959779396</v>
      </c>
      <c r="T16" s="11">
        <f t="shared" si="1"/>
        <v>134.65626344085501</v>
      </c>
      <c r="U16" s="11">
        <f t="shared" si="1"/>
        <v>158.878763440868</v>
      </c>
      <c r="V16" s="11">
        <f t="shared" si="1"/>
        <v>121.112499999994</v>
      </c>
      <c r="W16" s="11">
        <f t="shared" si="1"/>
        <v>86.229491924628505</v>
      </c>
      <c r="X16" s="11">
        <f t="shared" si="1"/>
        <v>62.440222222218701</v>
      </c>
      <c r="Y16" s="11">
        <f t="shared" si="1"/>
        <v>0</v>
      </c>
      <c r="Z16" s="11">
        <f t="shared" si="1"/>
        <v>0</v>
      </c>
      <c r="AA16" s="11">
        <f t="shared" si="1"/>
        <v>0</v>
      </c>
      <c r="AB16" s="11">
        <f t="shared" si="1"/>
        <v>0</v>
      </c>
      <c r="AC16" s="11">
        <f t="shared" si="1"/>
        <v>24.2225000000007</v>
      </c>
      <c r="AD16" s="11">
        <f t="shared" si="1"/>
        <v>61.009730593607102</v>
      </c>
    </row>
    <row r="17" spans="1:30" x14ac:dyDescent="0.25">
      <c r="A17" s="1" t="s">
        <v>347</v>
      </c>
      <c r="B17" s="39">
        <v>-2737.17151606067</v>
      </c>
      <c r="C17" s="39">
        <v>-2797.3111229639198</v>
      </c>
      <c r="D17" s="39">
        <v>-4884.3628771684898</v>
      </c>
      <c r="E17" s="39">
        <v>-5554.1316835649905</v>
      </c>
      <c r="F17" s="39">
        <v>-4289.6223235442803</v>
      </c>
      <c r="G17" s="39">
        <v>-2458.1406867184801</v>
      </c>
      <c r="H17" s="39">
        <v>-1511.66955005206</v>
      </c>
      <c r="I17" s="39">
        <v>0</v>
      </c>
      <c r="J17" s="39">
        <v>0</v>
      </c>
      <c r="K17" s="39">
        <v>0</v>
      </c>
      <c r="L17" s="39">
        <v>0</v>
      </c>
      <c r="M17" s="39">
        <v>0</v>
      </c>
      <c r="N17" s="39">
        <v>-24232.4097600729</v>
      </c>
      <c r="R17" s="11">
        <f>-B17</f>
        <v>2737.17151606067</v>
      </c>
      <c r="S17" s="11">
        <f t="shared" si="1"/>
        <v>2797.3111229639198</v>
      </c>
      <c r="T17" s="11">
        <f t="shared" si="1"/>
        <v>4884.3628771684898</v>
      </c>
      <c r="U17" s="11">
        <f t="shared" si="1"/>
        <v>5554.1316835649905</v>
      </c>
      <c r="V17" s="11">
        <f t="shared" si="1"/>
        <v>4289.6223235442803</v>
      </c>
      <c r="W17" s="11">
        <f t="shared" si="1"/>
        <v>2458.1406867184801</v>
      </c>
      <c r="X17" s="11">
        <f t="shared" si="1"/>
        <v>1511.66955005206</v>
      </c>
      <c r="Y17" s="11">
        <f t="shared" si="1"/>
        <v>0</v>
      </c>
      <c r="Z17" s="11">
        <f t="shared" si="1"/>
        <v>0</v>
      </c>
      <c r="AA17" s="11">
        <f t="shared" si="1"/>
        <v>0</v>
      </c>
      <c r="AB17" s="11">
        <f t="shared" si="1"/>
        <v>0</v>
      </c>
      <c r="AC17" s="11">
        <f t="shared" si="1"/>
        <v>0</v>
      </c>
      <c r="AD17" s="11">
        <f t="shared" si="1"/>
        <v>24232.4097600729</v>
      </c>
    </row>
    <row r="18" spans="1:30" x14ac:dyDescent="0.25">
      <c r="A18" s="1" t="s">
        <v>348</v>
      </c>
      <c r="B18" s="45">
        <v>58.854790571364198</v>
      </c>
      <c r="C18" s="45">
        <v>45.341184622098602</v>
      </c>
      <c r="D18" s="45">
        <v>48.753795028966302</v>
      </c>
      <c r="E18" s="45">
        <v>46.986964121597303</v>
      </c>
      <c r="F18" s="45">
        <v>52.7060918806364</v>
      </c>
      <c r="G18" s="45">
        <v>38.367375654593502</v>
      </c>
      <c r="H18" s="45">
        <v>33.624816937180398</v>
      </c>
      <c r="I18" s="45">
        <v>0</v>
      </c>
      <c r="J18" s="45">
        <v>0</v>
      </c>
      <c r="K18" s="45">
        <v>0</v>
      </c>
      <c r="L18" s="45">
        <v>0</v>
      </c>
      <c r="M18" s="45">
        <v>0</v>
      </c>
      <c r="N18" s="45">
        <v>45.341239749975003</v>
      </c>
    </row>
    <row r="19" spans="1:30" x14ac:dyDescent="0.25">
      <c r="A19" s="1" t="s">
        <v>349</v>
      </c>
      <c r="B19" s="11">
        <v>-62.509677419357601</v>
      </c>
      <c r="C19" s="11">
        <v>-85.568248959779396</v>
      </c>
      <c r="D19" s="11">
        <v>-134.65626344085501</v>
      </c>
      <c r="E19" s="11">
        <v>-158.878763440868</v>
      </c>
      <c r="F19" s="11">
        <v>-121.112499999994</v>
      </c>
      <c r="G19" s="11">
        <v>-86.229491924628505</v>
      </c>
      <c r="H19" s="11">
        <v>-62.440222222218701</v>
      </c>
      <c r="I19" s="11">
        <v>0</v>
      </c>
      <c r="J19" s="11">
        <v>0</v>
      </c>
      <c r="K19" s="11">
        <v>0</v>
      </c>
      <c r="L19" s="11">
        <v>0</v>
      </c>
      <c r="M19" s="11">
        <v>-24.2225000000007</v>
      </c>
      <c r="N19" s="11">
        <v>-61.009730593607102</v>
      </c>
    </row>
    <row r="20" spans="1:30" x14ac:dyDescent="0.25">
      <c r="A20" s="1" t="s">
        <v>350</v>
      </c>
      <c r="B20" s="39">
        <v>-1199.17151606067</v>
      </c>
      <c r="C20" s="39">
        <v>-1259.3111229639201</v>
      </c>
      <c r="D20" s="39">
        <v>-3346.3628771684898</v>
      </c>
      <c r="E20" s="39">
        <v>-4768.1316835649905</v>
      </c>
      <c r="F20" s="39">
        <v>-3503.6223235442799</v>
      </c>
      <c r="G20" s="39">
        <v>-1672.1406867184801</v>
      </c>
      <c r="H20" s="39">
        <v>-725.66955005205796</v>
      </c>
      <c r="I20" s="39">
        <v>786</v>
      </c>
      <c r="J20" s="39">
        <v>786</v>
      </c>
      <c r="K20" s="39">
        <v>786</v>
      </c>
      <c r="L20" s="39">
        <v>786</v>
      </c>
      <c r="M20" s="39">
        <v>786</v>
      </c>
      <c r="N20" s="39">
        <v>-12544.4097600729</v>
      </c>
    </row>
    <row r="21" spans="1:30" x14ac:dyDescent="0.25">
      <c r="A21" s="1" t="s">
        <v>351</v>
      </c>
      <c r="B21" s="11">
        <v>-444.22734827600902</v>
      </c>
      <c r="C21" s="11">
        <v>500.47702582984601</v>
      </c>
      <c r="D21" s="11">
        <v>1093.71580783998</v>
      </c>
      <c r="E21" s="11">
        <v>1850.7810414671701</v>
      </c>
      <c r="F21" s="11">
        <v>1888.72031312784</v>
      </c>
      <c r="G21" s="11">
        <v>1864.8203961634999</v>
      </c>
      <c r="H21" s="11">
        <v>1413.1093225745401</v>
      </c>
      <c r="I21" s="11">
        <v>2681.00686088155</v>
      </c>
      <c r="J21" s="11">
        <v>3713.6528959338798</v>
      </c>
      <c r="K21" s="11">
        <v>2373.18297678214</v>
      </c>
      <c r="L21" s="11">
        <v>1391.8460434000699</v>
      </c>
      <c r="M21" s="11">
        <v>-147.25824714547201</v>
      </c>
      <c r="N21" s="11">
        <v>1513.34698676423</v>
      </c>
    </row>
    <row r="22" spans="1:30" x14ac:dyDescent="0.25">
      <c r="A22" s="42" t="s">
        <v>352</v>
      </c>
      <c r="B22" s="43">
        <v>-17384.059001090402</v>
      </c>
      <c r="C22" s="43">
        <v>12512.7403561928</v>
      </c>
      <c r="D22" s="43">
        <v>33300.815014302098</v>
      </c>
      <c r="E22" s="43">
        <v>48558.912027587001</v>
      </c>
      <c r="F22" s="43">
        <v>36094.514181951999</v>
      </c>
      <c r="G22" s="43">
        <v>27030.4508529628</v>
      </c>
      <c r="H22" s="43">
        <v>13574.422920935</v>
      </c>
      <c r="I22" s="43">
        <v>21339.680814216001</v>
      </c>
      <c r="J22" s="43">
        <v>36139.760719036698</v>
      </c>
      <c r="K22" s="43">
        <v>70799.021497404698</v>
      </c>
      <c r="L22" s="43">
        <v>55079.813187781801</v>
      </c>
      <c r="M22" s="43">
        <v>-5641.9127842242697</v>
      </c>
      <c r="N22" s="44">
        <v>331404.15978705598</v>
      </c>
    </row>
    <row r="23" spans="1:30" x14ac:dyDescent="0.25">
      <c r="A23" s="1" t="s">
        <v>353</v>
      </c>
      <c r="B23" s="45">
        <v>52.598451651096198</v>
      </c>
      <c r="C23" s="45">
        <v>34.6763215919879</v>
      </c>
      <c r="D23" s="45">
        <v>40.923939879644401</v>
      </c>
      <c r="E23" s="45">
        <v>35.264763045146303</v>
      </c>
      <c r="F23" s="45">
        <v>28.438342248023599</v>
      </c>
      <c r="G23" s="45">
        <v>19.508661140394899</v>
      </c>
      <c r="H23" s="45">
        <v>13.341759810639701</v>
      </c>
      <c r="I23" s="45">
        <v>10.6983563169037</v>
      </c>
      <c r="J23" s="45">
        <v>13.5161022088874</v>
      </c>
      <c r="K23" s="45">
        <v>40.0980354493989</v>
      </c>
      <c r="L23" s="45">
        <v>53.1897959001099</v>
      </c>
      <c r="M23" s="45">
        <v>53.212571315943499</v>
      </c>
      <c r="N23" s="45">
        <v>24.998579585991902</v>
      </c>
    </row>
    <row r="24" spans="1:30" x14ac:dyDescent="0.25">
      <c r="B24" s="39"/>
    </row>
    <row r="25" spans="1:30" x14ac:dyDescent="0.25">
      <c r="A25" s="20" t="s">
        <v>127</v>
      </c>
      <c r="B25" s="37"/>
      <c r="C25" s="37"/>
      <c r="D25" s="37"/>
      <c r="E25" s="37"/>
      <c r="F25" s="37"/>
      <c r="G25" s="37"/>
      <c r="H25" s="37"/>
      <c r="I25" s="37"/>
      <c r="J25" s="37"/>
      <c r="K25" s="37"/>
      <c r="L25" s="37"/>
      <c r="M25" s="37"/>
      <c r="N25" s="38"/>
    </row>
    <row r="27" spans="1:30" x14ac:dyDescent="0.25">
      <c r="A27" s="1" t="s">
        <v>44</v>
      </c>
      <c r="B27" s="1" t="s">
        <v>200</v>
      </c>
      <c r="C27" s="1" t="s">
        <v>201</v>
      </c>
      <c r="D27" s="1" t="s">
        <v>202</v>
      </c>
      <c r="E27" s="1" t="s">
        <v>203</v>
      </c>
      <c r="F27" s="1" t="s">
        <v>204</v>
      </c>
      <c r="G27" s="1" t="s">
        <v>205</v>
      </c>
      <c r="H27" s="1" t="s">
        <v>206</v>
      </c>
      <c r="I27" s="1" t="s">
        <v>207</v>
      </c>
      <c r="J27" s="1" t="s">
        <v>208</v>
      </c>
      <c r="K27" s="1" t="s">
        <v>209</v>
      </c>
      <c r="L27" s="1" t="s">
        <v>210</v>
      </c>
      <c r="M27" s="1" t="s">
        <v>211</v>
      </c>
      <c r="N27" s="1" t="s">
        <v>43</v>
      </c>
    </row>
    <row r="28" spans="1:30" x14ac:dyDescent="0.25">
      <c r="A28" s="1" t="s">
        <v>70</v>
      </c>
      <c r="B28" s="11">
        <v>132.727822757285</v>
      </c>
      <c r="C28" s="11">
        <v>826.41924891355495</v>
      </c>
      <c r="D28" s="11">
        <v>753.21597159557598</v>
      </c>
      <c r="E28" s="11">
        <v>1667.69374911726</v>
      </c>
      <c r="F28" s="11">
        <v>2079.66079393787</v>
      </c>
      <c r="G28" s="11">
        <v>2126.9158461544298</v>
      </c>
      <c r="H28" s="11">
        <v>1908.50306797864</v>
      </c>
      <c r="I28" s="11">
        <v>3079.1756030552201</v>
      </c>
      <c r="J28" s="11">
        <v>3580.4266419821001</v>
      </c>
      <c r="K28" s="11">
        <v>2239.5684749931302</v>
      </c>
      <c r="L28" s="11">
        <v>934.274397063827</v>
      </c>
      <c r="M28" s="11">
        <v>127.39456755468299</v>
      </c>
      <c r="N28" s="11">
        <v>1618.7951072833</v>
      </c>
    </row>
    <row r="29" spans="1:30" x14ac:dyDescent="0.25">
      <c r="A29" s="1" t="s">
        <v>71</v>
      </c>
      <c r="B29" s="39">
        <v>2530.3270547945599</v>
      </c>
      <c r="C29" s="39">
        <v>18412.102826167698</v>
      </c>
      <c r="D29" s="39">
        <v>25446.6613693566</v>
      </c>
      <c r="E29" s="39">
        <v>42510.670651939603</v>
      </c>
      <c r="F29" s="39">
        <v>49079.433455555198</v>
      </c>
      <c r="G29" s="39">
        <v>37107.741096602796</v>
      </c>
      <c r="H29" s="39">
        <v>17911.309575330299</v>
      </c>
      <c r="I29" s="39">
        <v>27671.960807804</v>
      </c>
      <c r="J29" s="39">
        <v>26514.883432896098</v>
      </c>
      <c r="K29" s="39">
        <v>60510.447977751399</v>
      </c>
      <c r="L29" s="39">
        <v>37854.769774815002</v>
      </c>
      <c r="M29" s="39">
        <v>3978.1283752633699</v>
      </c>
      <c r="N29" s="39">
        <v>349528.436398277</v>
      </c>
    </row>
    <row r="30" spans="1:30" x14ac:dyDescent="0.25">
      <c r="A30" s="1" t="s">
        <v>72</v>
      </c>
      <c r="B30" s="39">
        <v>1077.1356683074901</v>
      </c>
      <c r="C30" s="39">
        <v>4527.0321250116504</v>
      </c>
      <c r="D30" s="39">
        <v>3024.7686721425898</v>
      </c>
      <c r="E30" s="39">
        <v>6966.88828140228</v>
      </c>
      <c r="F30" s="39">
        <v>4787.3759556679797</v>
      </c>
      <c r="G30" s="39">
        <v>5279.9493025252305</v>
      </c>
      <c r="H30" s="39">
        <v>5034.2463894161101</v>
      </c>
      <c r="I30" s="39">
        <v>8837.5239275478998</v>
      </c>
      <c r="J30" s="39">
        <v>13421.287937265601</v>
      </c>
      <c r="K30" s="39">
        <v>6314.8715215597003</v>
      </c>
      <c r="L30" s="39">
        <v>2375.6485002521499</v>
      </c>
      <c r="M30" s="39">
        <v>407.18049809476997</v>
      </c>
      <c r="N30" s="39">
        <v>62053.908779193502</v>
      </c>
    </row>
    <row r="31" spans="1:30" x14ac:dyDescent="0.25">
      <c r="A31" s="1" t="s">
        <v>73</v>
      </c>
      <c r="B31" s="45">
        <v>25.6236948179696</v>
      </c>
      <c r="C31" s="45">
        <v>30.9006562434794</v>
      </c>
      <c r="D31" s="45">
        <v>45.408625321738903</v>
      </c>
      <c r="E31" s="45">
        <v>34.261685167516603</v>
      </c>
      <c r="F31" s="45">
        <v>33.90765820283</v>
      </c>
      <c r="G31" s="45">
        <v>23.481476261817701</v>
      </c>
      <c r="H31" s="45">
        <v>13.0347282495978</v>
      </c>
      <c r="I31" s="45">
        <v>12.0790433882724</v>
      </c>
      <c r="J31" s="45">
        <v>10.285429830716099</v>
      </c>
      <c r="K31" s="45">
        <v>36.315588556484499</v>
      </c>
      <c r="L31" s="45">
        <v>54.4594468836301</v>
      </c>
      <c r="M31" s="45">
        <v>43.3705958192078</v>
      </c>
      <c r="N31" s="45">
        <v>24.580929656863699</v>
      </c>
    </row>
    <row r="32" spans="1:30" x14ac:dyDescent="0.25">
      <c r="A32" s="1" t="s">
        <v>74</v>
      </c>
      <c r="B32" s="11">
        <v>-274.34404790907899</v>
      </c>
      <c r="C32" s="11">
        <v>-49.3717720142036</v>
      </c>
      <c r="D32" s="11">
        <v>-238.81075962365401</v>
      </c>
      <c r="E32" s="11">
        <v>-178.361092311959</v>
      </c>
      <c r="F32" s="11">
        <v>-164.827022986961</v>
      </c>
      <c r="G32" s="11">
        <v>-64.450284791939296</v>
      </c>
      <c r="H32" s="11">
        <v>-91.824719087677906</v>
      </c>
      <c r="I32" s="11">
        <v>-3.2254360949088401E-2</v>
      </c>
      <c r="J32" s="11">
        <v>-1.1850844207465801E-2</v>
      </c>
      <c r="K32" s="11">
        <v>-26.033168449086201</v>
      </c>
      <c r="L32" s="11">
        <v>-100.53997796769001</v>
      </c>
      <c r="M32" s="11">
        <v>-146.71275594699401</v>
      </c>
      <c r="N32" s="11">
        <v>-111.41176907074799</v>
      </c>
    </row>
    <row r="33" spans="1:16" x14ac:dyDescent="0.25">
      <c r="A33" s="1" t="s">
        <v>153</v>
      </c>
      <c r="B33" s="39">
        <v>-9662.3505195377893</v>
      </c>
      <c r="C33" s="39">
        <v>-1446.3480180022</v>
      </c>
      <c r="D33" s="39">
        <v>-12149.6714897569</v>
      </c>
      <c r="E33" s="39">
        <v>-7604.5519098815803</v>
      </c>
      <c r="F33" s="39">
        <v>-7332.9981669422305</v>
      </c>
      <c r="G33" s="39">
        <v>-2450.9137330184499</v>
      </c>
      <c r="H33" s="39">
        <v>-2507.01043191182</v>
      </c>
      <c r="I33" s="39">
        <v>-0.480165919845496</v>
      </c>
      <c r="J33" s="39">
        <v>-0.28869596079634802</v>
      </c>
      <c r="K33" s="39">
        <v>-1150.3271204325399</v>
      </c>
      <c r="L33" s="39">
        <v>-4426.9373826840501</v>
      </c>
      <c r="M33" s="39">
        <v>-5658.6245261226304</v>
      </c>
      <c r="N33" s="39">
        <v>-54390.502160170799</v>
      </c>
    </row>
    <row r="34" spans="1:16" x14ac:dyDescent="0.25">
      <c r="A34" s="1" t="s">
        <v>75</v>
      </c>
      <c r="B34" s="39">
        <v>-27.678939166665501</v>
      </c>
      <c r="C34" s="39">
        <v>-27.678939166665501</v>
      </c>
      <c r="D34" s="39">
        <v>-27.678939166665501</v>
      </c>
      <c r="E34" s="39">
        <v>-27.678939166665501</v>
      </c>
      <c r="F34" s="39">
        <v>-27.678939166665501</v>
      </c>
      <c r="G34" s="39">
        <v>-27.678939166665501</v>
      </c>
      <c r="H34" s="39">
        <v>-27.678939166665501</v>
      </c>
      <c r="I34" s="39">
        <v>-27.678939166665501</v>
      </c>
      <c r="J34" s="39">
        <v>-27.678939166665501</v>
      </c>
      <c r="K34" s="39">
        <v>-27.678939166665501</v>
      </c>
      <c r="L34" s="39">
        <v>-27.678939166665501</v>
      </c>
      <c r="M34" s="39">
        <v>-27.678939166665501</v>
      </c>
      <c r="N34" s="39">
        <v>-332.14726999998601</v>
      </c>
    </row>
    <row r="35" spans="1:16" x14ac:dyDescent="0.25">
      <c r="A35" s="1" t="s">
        <v>76</v>
      </c>
      <c r="B35" s="45">
        <v>47.3384801572222</v>
      </c>
      <c r="C35" s="45">
        <v>40.631122933311303</v>
      </c>
      <c r="D35" s="45">
        <v>68.381356187634395</v>
      </c>
      <c r="E35" s="45">
        <v>57.306062602525003</v>
      </c>
      <c r="F35" s="45">
        <v>63.921053208366502</v>
      </c>
      <c r="G35" s="45">
        <v>51.1816603887764</v>
      </c>
      <c r="H35" s="45">
        <v>37.919625214275399</v>
      </c>
      <c r="I35" s="45">
        <v>20.0092105959347</v>
      </c>
      <c r="J35" s="45">
        <v>33.834434509277301</v>
      </c>
      <c r="K35" s="45">
        <v>59.3911035360806</v>
      </c>
      <c r="L35" s="45">
        <v>59.182275294086402</v>
      </c>
      <c r="M35" s="45">
        <v>53.568625849856801</v>
      </c>
      <c r="N35" s="45">
        <v>55.577584935171899</v>
      </c>
      <c r="O35" t="s">
        <v>193</v>
      </c>
      <c r="P35" t="s">
        <v>194</v>
      </c>
    </row>
    <row r="36" spans="1:16" x14ac:dyDescent="0.25">
      <c r="A36" s="1" t="s">
        <v>77</v>
      </c>
      <c r="B36" s="11">
        <v>-141.616225151794</v>
      </c>
      <c r="C36" s="11">
        <v>777.04747689935198</v>
      </c>
      <c r="D36" s="11">
        <v>514.40521197192095</v>
      </c>
      <c r="E36" s="11">
        <v>1489.3326568053001</v>
      </c>
      <c r="F36" s="11">
        <v>1914.8337709509101</v>
      </c>
      <c r="G36" s="11">
        <v>2062.46556136249</v>
      </c>
      <c r="H36" s="11">
        <v>1816.67834889097</v>
      </c>
      <c r="I36" s="11">
        <v>3079.1433486942701</v>
      </c>
      <c r="J36" s="11">
        <v>3580.41479113789</v>
      </c>
      <c r="K36" s="11">
        <v>2213.5353065440499</v>
      </c>
      <c r="L36" s="11">
        <v>833.73441909613803</v>
      </c>
      <c r="M36" s="11">
        <v>-19.318188392311399</v>
      </c>
      <c r="N36" s="11">
        <v>1507.3833382125499</v>
      </c>
      <c r="O36" s="11">
        <v>427173.8644167108</v>
      </c>
      <c r="P36" s="11">
        <v>-78619.58349089128</v>
      </c>
    </row>
    <row r="37" spans="1:16" x14ac:dyDescent="0.25">
      <c r="A37" s="42" t="s">
        <v>78</v>
      </c>
      <c r="B37" s="43">
        <v>-6082.5667356024296</v>
      </c>
      <c r="C37" s="43">
        <v>21465.107994010501</v>
      </c>
      <c r="D37" s="43">
        <v>16294.079612575701</v>
      </c>
      <c r="E37" s="43">
        <v>41845.3280842936</v>
      </c>
      <c r="F37" s="43">
        <v>46506.132305113999</v>
      </c>
      <c r="G37" s="43">
        <v>39909.097726942797</v>
      </c>
      <c r="H37" s="43">
        <v>20410.866593667899</v>
      </c>
      <c r="I37" s="43">
        <v>36481.325630265303</v>
      </c>
      <c r="J37" s="43">
        <v>39908.203735034302</v>
      </c>
      <c r="K37" s="43">
        <v>65647.313439711797</v>
      </c>
      <c r="L37" s="43">
        <v>35775.801953216498</v>
      </c>
      <c r="M37" s="43">
        <v>-1300.9945919311599</v>
      </c>
      <c r="N37" s="44">
        <v>356859.695747299</v>
      </c>
    </row>
    <row r="38" spans="1:16" x14ac:dyDescent="0.25">
      <c r="A38" s="1" t="s">
        <v>79</v>
      </c>
      <c r="B38" s="45">
        <v>57.729917002333202</v>
      </c>
      <c r="C38" s="45">
        <v>38.313361599683503</v>
      </c>
      <c r="D38" s="45">
        <v>42.574694289361297</v>
      </c>
      <c r="E38" s="45">
        <v>37.764377411861297</v>
      </c>
      <c r="F38" s="45">
        <v>34.895538518528198</v>
      </c>
      <c r="G38" s="45">
        <v>26.043322563612598</v>
      </c>
      <c r="H38" s="45">
        <v>15.6045377222912</v>
      </c>
      <c r="I38" s="45">
        <v>15.9245719581125</v>
      </c>
      <c r="J38" s="45">
        <v>15.4809048606035</v>
      </c>
      <c r="K38" s="45">
        <v>39.861860835397898</v>
      </c>
      <c r="L38" s="45">
        <v>57.675147159683597</v>
      </c>
      <c r="M38" s="45">
        <v>93.535527066134094</v>
      </c>
      <c r="N38" s="45">
        <v>26.951408289110098</v>
      </c>
    </row>
    <row r="39" spans="1:16" x14ac:dyDescent="0.25">
      <c r="A39" s="1" t="s">
        <v>80</v>
      </c>
      <c r="B39" s="11">
        <v>0</v>
      </c>
      <c r="C39" s="11">
        <v>0</v>
      </c>
      <c r="D39" s="11">
        <v>0</v>
      </c>
      <c r="E39" s="11">
        <v>0</v>
      </c>
      <c r="F39" s="11">
        <v>0</v>
      </c>
      <c r="G39" s="11">
        <v>0</v>
      </c>
      <c r="H39" s="11">
        <v>0</v>
      </c>
      <c r="I39" s="11">
        <v>0</v>
      </c>
      <c r="J39" s="11">
        <v>0</v>
      </c>
      <c r="K39" s="11">
        <v>0</v>
      </c>
      <c r="L39" s="11">
        <v>0</v>
      </c>
      <c r="M39" s="11">
        <v>0</v>
      </c>
      <c r="N39" s="11">
        <v>0</v>
      </c>
    </row>
    <row r="40" spans="1:16" x14ac:dyDescent="0.25">
      <c r="A40" s="1" t="s">
        <v>81</v>
      </c>
      <c r="B40" s="39">
        <v>1538</v>
      </c>
      <c r="C40" s="39">
        <v>1538</v>
      </c>
      <c r="D40" s="39">
        <v>1538</v>
      </c>
      <c r="E40" s="39">
        <v>1538</v>
      </c>
      <c r="F40" s="39">
        <v>1538</v>
      </c>
      <c r="G40" s="39">
        <v>1538</v>
      </c>
      <c r="H40" s="39">
        <v>1538</v>
      </c>
      <c r="I40" s="39">
        <v>1538</v>
      </c>
      <c r="J40" s="39">
        <v>1538</v>
      </c>
      <c r="K40" s="39">
        <v>1538</v>
      </c>
      <c r="L40" s="39">
        <v>1538</v>
      </c>
      <c r="M40" s="39">
        <v>1538</v>
      </c>
      <c r="N40" s="39">
        <v>18456</v>
      </c>
    </row>
    <row r="41" spans="1:16" x14ac:dyDescent="0.25">
      <c r="A41" s="1" t="s">
        <v>82</v>
      </c>
      <c r="B41" s="45">
        <v>0</v>
      </c>
      <c r="C41" s="45">
        <v>0</v>
      </c>
      <c r="D41" s="45">
        <v>0</v>
      </c>
      <c r="E41" s="45">
        <v>0</v>
      </c>
      <c r="F41" s="45">
        <v>0</v>
      </c>
      <c r="G41" s="45">
        <v>0</v>
      </c>
      <c r="H41" s="45">
        <v>0</v>
      </c>
      <c r="I41" s="45">
        <v>0</v>
      </c>
      <c r="J41" s="45">
        <v>0</v>
      </c>
      <c r="K41" s="45">
        <v>0</v>
      </c>
      <c r="L41" s="45">
        <v>0</v>
      </c>
      <c r="M41" s="45">
        <v>0</v>
      </c>
      <c r="N41" s="45" t="s">
        <v>225</v>
      </c>
    </row>
    <row r="42" spans="1:16" x14ac:dyDescent="0.25">
      <c r="A42" s="1" t="s">
        <v>83</v>
      </c>
      <c r="B42" s="11">
        <v>-61.988763440861</v>
      </c>
      <c r="C42" s="11">
        <v>-86.105780166437398</v>
      </c>
      <c r="D42" s="11">
        <v>-134.13534946235899</v>
      </c>
      <c r="E42" s="11">
        <v>-158.878763440868</v>
      </c>
      <c r="F42" s="11">
        <v>-121.112500000005</v>
      </c>
      <c r="G42" s="11">
        <v>-86.229491924628505</v>
      </c>
      <c r="H42" s="11">
        <v>-62.440222222218701</v>
      </c>
      <c r="I42" s="11">
        <v>0</v>
      </c>
      <c r="J42" s="11">
        <v>0</v>
      </c>
      <c r="K42" s="11">
        <v>0</v>
      </c>
      <c r="L42" s="11">
        <v>0</v>
      </c>
      <c r="M42" s="11">
        <v>-24.2225000000007</v>
      </c>
      <c r="N42" s="11">
        <v>-61.129824681239</v>
      </c>
    </row>
    <row r="43" spans="1:16" x14ac:dyDescent="0.25">
      <c r="A43" s="1" t="s">
        <v>154</v>
      </c>
      <c r="B43" s="39">
        <v>-2302.27633569617</v>
      </c>
      <c r="C43" s="39">
        <v>-2502.3547554408801</v>
      </c>
      <c r="D43" s="39">
        <v>-5868.65284567648</v>
      </c>
      <c r="E43" s="39">
        <v>-5459.0453155115101</v>
      </c>
      <c r="F43" s="39">
        <v>-4106.6892478149803</v>
      </c>
      <c r="G43" s="39">
        <v>-2450.06815602302</v>
      </c>
      <c r="H43" s="39">
        <v>-1241.60633641052</v>
      </c>
      <c r="I43" s="39">
        <v>0</v>
      </c>
      <c r="J43" s="39">
        <v>0</v>
      </c>
      <c r="K43" s="39">
        <v>0</v>
      </c>
      <c r="L43" s="39">
        <v>0</v>
      </c>
      <c r="M43" s="39">
        <v>-982.09034703869304</v>
      </c>
      <c r="N43" s="39">
        <v>-24912.783339612299</v>
      </c>
    </row>
    <row r="44" spans="1:16" x14ac:dyDescent="0.25">
      <c r="A44" s="1" t="s">
        <v>84</v>
      </c>
      <c r="B44" s="45">
        <v>49.919651057470098</v>
      </c>
      <c r="C44" s="45">
        <v>40.307077305783402</v>
      </c>
      <c r="D44" s="45">
        <v>58.806081219887702</v>
      </c>
      <c r="E44" s="45">
        <v>46.182550395253301</v>
      </c>
      <c r="F44" s="45">
        <v>48.718469075783403</v>
      </c>
      <c r="G44" s="45">
        <v>38.2413772447591</v>
      </c>
      <c r="H44" s="45">
        <v>27.617666684103899</v>
      </c>
      <c r="I44" s="45">
        <v>0</v>
      </c>
      <c r="J44" s="45">
        <v>0</v>
      </c>
      <c r="K44" s="45">
        <v>0</v>
      </c>
      <c r="L44" s="45">
        <v>0</v>
      </c>
      <c r="M44" s="45">
        <v>56.311874120633099</v>
      </c>
      <c r="N44" s="45">
        <v>46.3955976737453</v>
      </c>
    </row>
    <row r="45" spans="1:16" x14ac:dyDescent="0.25">
      <c r="A45" s="1" t="s">
        <v>85</v>
      </c>
      <c r="B45" s="11">
        <v>-61.988763440861</v>
      </c>
      <c r="C45" s="11">
        <v>-86.105780166437398</v>
      </c>
      <c r="D45" s="11">
        <v>-134.13534946235899</v>
      </c>
      <c r="E45" s="11">
        <v>-158.878763440868</v>
      </c>
      <c r="F45" s="11">
        <v>-121.112500000005</v>
      </c>
      <c r="G45" s="11">
        <v>-86.229491924628505</v>
      </c>
      <c r="H45" s="11">
        <v>-62.440222222218701</v>
      </c>
      <c r="I45" s="11">
        <v>0</v>
      </c>
      <c r="J45" s="11">
        <v>0</v>
      </c>
      <c r="K45" s="11">
        <v>0</v>
      </c>
      <c r="L45" s="11">
        <v>0</v>
      </c>
      <c r="M45" s="11">
        <v>-24.2225000000007</v>
      </c>
      <c r="N45" s="11">
        <v>-61.129824681239</v>
      </c>
    </row>
    <row r="46" spans="1:16" x14ac:dyDescent="0.25">
      <c r="A46" s="1" t="s">
        <v>86</v>
      </c>
      <c r="B46" s="39">
        <v>-764.27633569616705</v>
      </c>
      <c r="C46" s="39">
        <v>-964.35475544088195</v>
      </c>
      <c r="D46" s="39">
        <v>-4330.65284567648</v>
      </c>
      <c r="E46" s="39">
        <v>-3921.0453155115101</v>
      </c>
      <c r="F46" s="39">
        <v>-2568.6892478149898</v>
      </c>
      <c r="G46" s="39">
        <v>-912.06815602302299</v>
      </c>
      <c r="H46" s="39">
        <v>296.39366358947598</v>
      </c>
      <c r="I46" s="39">
        <v>1538</v>
      </c>
      <c r="J46" s="39">
        <v>1538</v>
      </c>
      <c r="K46" s="39">
        <v>1538</v>
      </c>
      <c r="L46" s="39">
        <v>1538</v>
      </c>
      <c r="M46" s="39">
        <v>555.90965296130696</v>
      </c>
      <c r="N46" s="39">
        <v>-6456.7833396122596</v>
      </c>
    </row>
    <row r="47" spans="1:16" x14ac:dyDescent="0.25">
      <c r="A47" s="1" t="s">
        <v>87</v>
      </c>
      <c r="B47" s="11">
        <v>-203.60498859265499</v>
      </c>
      <c r="C47" s="11">
        <v>690.94169673291401</v>
      </c>
      <c r="D47" s="11">
        <v>380.26986250956202</v>
      </c>
      <c r="E47" s="11">
        <v>1330.4538933644301</v>
      </c>
      <c r="F47" s="11">
        <v>1793.7212709508999</v>
      </c>
      <c r="G47" s="11">
        <v>1976.2360694378599</v>
      </c>
      <c r="H47" s="11">
        <v>1754.2381266687501</v>
      </c>
      <c r="I47" s="11">
        <v>3079.1433486942701</v>
      </c>
      <c r="J47" s="11">
        <v>3580.41479113789</v>
      </c>
      <c r="K47" s="11">
        <v>2213.5353065440499</v>
      </c>
      <c r="L47" s="11">
        <v>833.73441909613803</v>
      </c>
      <c r="M47" s="11">
        <v>-43.540688392311999</v>
      </c>
      <c r="N47" s="11">
        <v>1446.2535135313101</v>
      </c>
    </row>
    <row r="48" spans="1:16" x14ac:dyDescent="0.25">
      <c r="A48" s="42" t="s">
        <v>88</v>
      </c>
      <c r="B48" s="43">
        <v>-6846.8430712985901</v>
      </c>
      <c r="C48" s="43">
        <v>20500.753238569599</v>
      </c>
      <c r="D48" s="43">
        <v>11963.4267668992</v>
      </c>
      <c r="E48" s="43">
        <v>37924.282768782097</v>
      </c>
      <c r="F48" s="43">
        <v>43937.443057299002</v>
      </c>
      <c r="G48" s="43">
        <v>38997.029570919804</v>
      </c>
      <c r="H48" s="43">
        <v>20707.260257257301</v>
      </c>
      <c r="I48" s="43">
        <v>38019.325630265303</v>
      </c>
      <c r="J48" s="43">
        <v>41446.203735034302</v>
      </c>
      <c r="K48" s="43">
        <v>67185.313439711797</v>
      </c>
      <c r="L48" s="43">
        <v>37313.801953216498</v>
      </c>
      <c r="M48" s="43">
        <v>-745.08493896984896</v>
      </c>
      <c r="N48" s="44">
        <v>350402.91240768699</v>
      </c>
    </row>
    <row r="49" spans="1:16" x14ac:dyDescent="0.25">
      <c r="A49" s="1" t="s">
        <v>89</v>
      </c>
      <c r="B49" s="45">
        <v>45.199020550449099</v>
      </c>
      <c r="C49" s="45">
        <v>41.152208882983999</v>
      </c>
      <c r="D49" s="45">
        <v>42.285430090553398</v>
      </c>
      <c r="E49" s="45">
        <v>38.312863451612202</v>
      </c>
      <c r="F49" s="45">
        <v>35.194158179509799</v>
      </c>
      <c r="G49" s="45">
        <v>26.5585213797719</v>
      </c>
      <c r="H49" s="45">
        <v>16.394629242980699</v>
      </c>
      <c r="I49" s="45">
        <v>16.595928912621201</v>
      </c>
      <c r="J49" s="45">
        <v>16.077514816633801</v>
      </c>
      <c r="K49" s="45">
        <v>40.795753461805901</v>
      </c>
      <c r="L49" s="45">
        <v>60.154598953597002</v>
      </c>
      <c r="M49" s="45">
        <v>23.767198710537599</v>
      </c>
      <c r="N49" s="45">
        <v>27.582330184535898</v>
      </c>
    </row>
    <row r="51" spans="1:16" x14ac:dyDescent="0.25">
      <c r="A51" s="19" t="s">
        <v>126</v>
      </c>
      <c r="B51" s="40"/>
      <c r="C51" s="40"/>
      <c r="D51" s="40"/>
      <c r="E51" s="40"/>
      <c r="F51" s="40"/>
      <c r="G51" s="40"/>
      <c r="H51" s="40"/>
      <c r="I51" s="40"/>
      <c r="J51" s="40"/>
      <c r="K51" s="40"/>
      <c r="L51" s="40"/>
      <c r="M51" s="40"/>
      <c r="N51" s="41"/>
    </row>
    <row r="53" spans="1:16" x14ac:dyDescent="0.25">
      <c r="A53" s="1" t="s">
        <v>44</v>
      </c>
      <c r="B53" s="1" t="s">
        <v>110</v>
      </c>
      <c r="C53" s="1" t="s">
        <v>111</v>
      </c>
      <c r="D53" s="1" t="s">
        <v>112</v>
      </c>
      <c r="E53" s="1" t="s">
        <v>113</v>
      </c>
      <c r="F53" s="1" t="s">
        <v>114</v>
      </c>
      <c r="G53" s="1" t="s">
        <v>115</v>
      </c>
      <c r="H53" s="1" t="s">
        <v>116</v>
      </c>
      <c r="I53" s="1" t="s">
        <v>117</v>
      </c>
      <c r="J53" s="1" t="s">
        <v>118</v>
      </c>
      <c r="K53" s="1" t="s">
        <v>119</v>
      </c>
      <c r="L53" s="1" t="s">
        <v>120</v>
      </c>
      <c r="M53" s="1" t="s">
        <v>121</v>
      </c>
      <c r="N53" s="1" t="s">
        <v>43</v>
      </c>
    </row>
    <row r="54" spans="1:16" x14ac:dyDescent="0.25">
      <c r="A54" s="1" t="s">
        <v>70</v>
      </c>
      <c r="B54" s="11">
        <f>B2-B28</f>
        <v>-48.714050002672892</v>
      </c>
      <c r="C54" s="11">
        <f t="shared" ref="C54:N54" si="2">C2-C28</f>
        <v>-143.83624103590193</v>
      </c>
      <c r="D54" s="11">
        <f t="shared" si="2"/>
        <v>658.67259448502398</v>
      </c>
      <c r="E54" s="11">
        <f t="shared" si="2"/>
        <v>485.80517640315998</v>
      </c>
      <c r="F54" s="11">
        <f t="shared" si="2"/>
        <v>163.0663733176998</v>
      </c>
      <c r="G54" s="11">
        <f t="shared" si="2"/>
        <v>-78.102013498369615</v>
      </c>
      <c r="H54" s="11">
        <f t="shared" si="2"/>
        <v>-299.67720121771004</v>
      </c>
      <c r="I54" s="11">
        <f t="shared" si="2"/>
        <v>-398.16520879221025</v>
      </c>
      <c r="J54" s="11">
        <f t="shared" si="2"/>
        <v>133.27342131952992</v>
      </c>
      <c r="K54" s="11">
        <f t="shared" si="2"/>
        <v>204.07945391212979</v>
      </c>
      <c r="L54" s="11">
        <f t="shared" si="2"/>
        <v>526.577355138803</v>
      </c>
      <c r="M54" s="11">
        <f t="shared" si="2"/>
        <v>46.698832095263015</v>
      </c>
      <c r="N54" s="11">
        <f t="shared" si="2"/>
        <v>104.24868688205993</v>
      </c>
    </row>
    <row r="55" spans="1:16" x14ac:dyDescent="0.25">
      <c r="A55" s="1" t="s">
        <v>71</v>
      </c>
      <c r="B55" s="39">
        <f t="shared" ref="B55:N75" si="3">B3-B29</f>
        <v>-280.57699913417991</v>
      </c>
      <c r="C55" s="39">
        <f t="shared" si="3"/>
        <v>-2686.9385267360976</v>
      </c>
      <c r="D55" s="39">
        <f t="shared" si="3"/>
        <v>16791.0478311714</v>
      </c>
      <c r="E55" s="39">
        <f t="shared" si="3"/>
        <v>11869.783121835797</v>
      </c>
      <c r="F55" s="39">
        <f t="shared" si="3"/>
        <v>-670.24755073579581</v>
      </c>
      <c r="G55" s="39">
        <f t="shared" si="3"/>
        <v>-7039.5976071084951</v>
      </c>
      <c r="H55" s="39">
        <f t="shared" si="3"/>
        <v>-1009.6406733275981</v>
      </c>
      <c r="I55" s="39">
        <f t="shared" si="3"/>
        <v>-12221.0652845083</v>
      </c>
      <c r="J55" s="39">
        <f t="shared" si="3"/>
        <v>1251.1786195706009</v>
      </c>
      <c r="K55" s="39">
        <f t="shared" si="3"/>
        <v>6921.7587789938043</v>
      </c>
      <c r="L55" s="39">
        <f t="shared" si="3"/>
        <v>15369.898627446899</v>
      </c>
      <c r="M55" s="39">
        <f t="shared" si="3"/>
        <v>2868.3155691368902</v>
      </c>
      <c r="N55" s="39">
        <f t="shared" si="3"/>
        <v>31163.91590660502</v>
      </c>
    </row>
    <row r="56" spans="1:16" x14ac:dyDescent="0.25">
      <c r="A56" s="1" t="s">
        <v>72</v>
      </c>
      <c r="B56" s="39">
        <f t="shared" si="3"/>
        <v>-925.67370033307805</v>
      </c>
      <c r="C56" s="39">
        <f t="shared" si="3"/>
        <v>-3037.0348629835503</v>
      </c>
      <c r="D56" s="39">
        <f t="shared" si="3"/>
        <v>-524.62336745613993</v>
      </c>
      <c r="E56" s="39">
        <f t="shared" si="3"/>
        <v>-1306.1469127980599</v>
      </c>
      <c r="F56" s="39">
        <f t="shared" si="3"/>
        <v>-1380.7739411773996</v>
      </c>
      <c r="G56" s="39">
        <f t="shared" si="3"/>
        <v>-2353.4885553533204</v>
      </c>
      <c r="H56" s="39">
        <f t="shared" si="3"/>
        <v>-2481.2304440969401</v>
      </c>
      <c r="I56" s="39">
        <f t="shared" si="3"/>
        <v>-3714.2152541563701</v>
      </c>
      <c r="J56" s="39">
        <f t="shared" si="3"/>
        <v>-5811.3669538458207</v>
      </c>
      <c r="K56" s="39">
        <f t="shared" si="3"/>
        <v>127.8851527923598</v>
      </c>
      <c r="L56" s="39">
        <f t="shared" si="3"/>
        <v>1925.5128575701497</v>
      </c>
      <c r="M56" s="39">
        <f t="shared" si="3"/>
        <v>-156.86153709695898</v>
      </c>
      <c r="N56" s="39">
        <f t="shared" si="3"/>
        <v>-19638.017518935201</v>
      </c>
    </row>
    <row r="57" spans="1:16" x14ac:dyDescent="0.25">
      <c r="A57" s="1" t="s">
        <v>73</v>
      </c>
      <c r="B57" s="45">
        <f t="shared" si="3"/>
        <v>10.368708600528997</v>
      </c>
      <c r="C57" s="45">
        <f t="shared" si="3"/>
        <v>1.0518151128582005</v>
      </c>
      <c r="D57" s="45">
        <f t="shared" si="3"/>
        <v>-5.1992802780043021</v>
      </c>
      <c r="E57" s="45">
        <f t="shared" si="3"/>
        <v>-0.32063839277200401</v>
      </c>
      <c r="F57" s="45">
        <f t="shared" si="3"/>
        <v>-1.7871755704369008</v>
      </c>
      <c r="G57" s="45">
        <f t="shared" si="3"/>
        <v>-3.7292840695391014</v>
      </c>
      <c r="H57" s="45">
        <f t="shared" si="3"/>
        <v>1.5563723950804</v>
      </c>
      <c r="I57" s="45">
        <f t="shared" si="3"/>
        <v>-4.3329590250633299</v>
      </c>
      <c r="J57" s="45">
        <f t="shared" si="3"/>
        <v>9.8816181490199995E-2</v>
      </c>
      <c r="K57" s="45">
        <f t="shared" si="3"/>
        <v>0.7743233857833971</v>
      </c>
      <c r="L57" s="45">
        <f t="shared" si="3"/>
        <v>-5.4890207668969992</v>
      </c>
      <c r="M57" s="45">
        <f t="shared" si="3"/>
        <v>11.249222863740599</v>
      </c>
      <c r="N57" s="45">
        <f t="shared" si="3"/>
        <v>0.64073402469299978</v>
      </c>
    </row>
    <row r="58" spans="1:16" x14ac:dyDescent="0.25">
      <c r="A58" s="1" t="s">
        <v>74</v>
      </c>
      <c r="B58" s="11">
        <f t="shared" si="3"/>
        <v>-191.38739570218399</v>
      </c>
      <c r="C58" s="11">
        <f t="shared" si="3"/>
        <v>-47.165961073825301</v>
      </c>
      <c r="D58" s="11">
        <f t="shared" si="3"/>
        <v>55.294264823877</v>
      </c>
      <c r="E58" s="11">
        <f t="shared" si="3"/>
        <v>34.521971699576994</v>
      </c>
      <c r="F58" s="11">
        <f t="shared" si="3"/>
        <v>-68.067331140778009</v>
      </c>
      <c r="G58" s="11">
        <f t="shared" si="3"/>
        <v>-33.3136597759936</v>
      </c>
      <c r="H58" s="11">
        <f t="shared" si="3"/>
        <v>-41.451602876496096</v>
      </c>
      <c r="I58" s="11">
        <f t="shared" si="3"/>
        <v>2.8720979488288702E-2</v>
      </c>
      <c r="J58" s="11">
        <f t="shared" si="3"/>
        <v>-3.5316523546391303E-2</v>
      </c>
      <c r="K58" s="11">
        <f t="shared" si="3"/>
        <v>-44.431783674034889</v>
      </c>
      <c r="L58" s="11">
        <f t="shared" si="3"/>
        <v>31.534269165123106</v>
      </c>
      <c r="M58" s="11">
        <f t="shared" si="3"/>
        <v>-150.41639084842299</v>
      </c>
      <c r="N58" s="11">
        <f t="shared" si="3"/>
        <v>-37.275307736776995</v>
      </c>
    </row>
    <row r="59" spans="1:16" x14ac:dyDescent="0.25">
      <c r="A59" s="1" t="s">
        <v>153</v>
      </c>
      <c r="B59" s="39">
        <f t="shared" si="3"/>
        <v>-8903.3420882934097</v>
      </c>
      <c r="C59" s="39">
        <f t="shared" si="3"/>
        <v>-1976.3551634674702</v>
      </c>
      <c r="D59" s="39">
        <f t="shared" si="3"/>
        <v>4079.40177684628</v>
      </c>
      <c r="E59" s="39">
        <f t="shared" si="3"/>
        <v>910.80737948713067</v>
      </c>
      <c r="F59" s="39">
        <f t="shared" si="3"/>
        <v>-4864.2463460382696</v>
      </c>
      <c r="G59" s="39">
        <f t="shared" si="3"/>
        <v>-1820.69206313321</v>
      </c>
      <c r="H59" s="39">
        <f t="shared" si="3"/>
        <v>-2627.1750435896902</v>
      </c>
      <c r="I59" s="39">
        <f t="shared" si="3"/>
        <v>0.36368428191942703</v>
      </c>
      <c r="J59" s="39">
        <f t="shared" si="3"/>
        <v>-1.526720055669992</v>
      </c>
      <c r="K59" s="39">
        <f t="shared" si="3"/>
        <v>-2691.2079124270404</v>
      </c>
      <c r="L59" s="39">
        <f t="shared" si="3"/>
        <v>1215.32771121517</v>
      </c>
      <c r="M59" s="39">
        <f t="shared" si="3"/>
        <v>-7845.6442626663702</v>
      </c>
      <c r="N59" s="39">
        <f t="shared" si="3"/>
        <v>-24524.289047840604</v>
      </c>
    </row>
    <row r="60" spans="1:16" x14ac:dyDescent="0.25">
      <c r="A60" s="1" t="s">
        <v>75</v>
      </c>
      <c r="B60" s="39">
        <f t="shared" si="3"/>
        <v>7.2720383333327021</v>
      </c>
      <c r="C60" s="39">
        <f t="shared" si="3"/>
        <v>7.2720383333327021</v>
      </c>
      <c r="D60" s="39">
        <f t="shared" si="3"/>
        <v>7.2720383333327021</v>
      </c>
      <c r="E60" s="39">
        <f t="shared" si="3"/>
        <v>7.2720383333327021</v>
      </c>
      <c r="F60" s="39">
        <f t="shared" si="3"/>
        <v>7.2720383333327021</v>
      </c>
      <c r="G60" s="39">
        <f t="shared" si="3"/>
        <v>7.2720383333327021</v>
      </c>
      <c r="H60" s="39">
        <f t="shared" si="3"/>
        <v>7.2720383333327021</v>
      </c>
      <c r="I60" s="39">
        <f t="shared" si="3"/>
        <v>7.2720383333327021</v>
      </c>
      <c r="J60" s="39">
        <f t="shared" si="3"/>
        <v>7.2720383333327021</v>
      </c>
      <c r="K60" s="39">
        <f t="shared" si="3"/>
        <v>7.2720383333327021</v>
      </c>
      <c r="L60" s="39">
        <f t="shared" si="3"/>
        <v>7.2720383333327021</v>
      </c>
      <c r="M60" s="39">
        <f t="shared" si="3"/>
        <v>7.2720383333327021</v>
      </c>
      <c r="N60" s="39">
        <f t="shared" si="3"/>
        <v>87.264459999993022</v>
      </c>
    </row>
    <row r="61" spans="1:16" x14ac:dyDescent="0.25">
      <c r="A61" s="1" t="s">
        <v>76</v>
      </c>
      <c r="B61" s="45">
        <f t="shared" si="3"/>
        <v>6.2415137557077998</v>
      </c>
      <c r="C61" s="45">
        <f t="shared" si="3"/>
        <v>8.5430288464794941</v>
      </c>
      <c r="D61" s="45">
        <f t="shared" si="3"/>
        <v>-9.2742076845203982</v>
      </c>
      <c r="E61" s="45">
        <f t="shared" si="3"/>
        <v>5.2427656753975995</v>
      </c>
      <c r="F61" s="45">
        <f t="shared" si="3"/>
        <v>14.014118494826405</v>
      </c>
      <c r="G61" s="45">
        <f t="shared" si="3"/>
        <v>7.6246101095835996</v>
      </c>
      <c r="H61" s="45">
        <f t="shared" si="3"/>
        <v>15.584351000911404</v>
      </c>
      <c r="I61" s="45">
        <f t="shared" si="3"/>
        <v>24.299999444196697</v>
      </c>
      <c r="J61" s="45">
        <f t="shared" si="3"/>
        <v>19.622250780837099</v>
      </c>
      <c r="K61" s="45">
        <f t="shared" si="3"/>
        <v>13.884381413770704</v>
      </c>
      <c r="L61" s="45">
        <f t="shared" si="3"/>
        <v>3.3731239744480987</v>
      </c>
      <c r="M61" s="45">
        <f t="shared" si="3"/>
        <v>9.5552011984269001</v>
      </c>
      <c r="N61" s="45">
        <f t="shared" si="3"/>
        <v>5.0096429702852987</v>
      </c>
      <c r="O61" t="s">
        <v>193</v>
      </c>
      <c r="P61" t="s">
        <v>194</v>
      </c>
    </row>
    <row r="62" spans="1:16" x14ac:dyDescent="0.25">
      <c r="A62" s="1" t="s">
        <v>77</v>
      </c>
      <c r="B62" s="11">
        <f t="shared" si="3"/>
        <v>-240.10144570485701</v>
      </c>
      <c r="C62" s="11">
        <f t="shared" si="3"/>
        <v>-191.00220210972702</v>
      </c>
      <c r="D62" s="11">
        <f t="shared" si="3"/>
        <v>713.96685930890897</v>
      </c>
      <c r="E62" s="11">
        <f t="shared" si="3"/>
        <v>520.32714810274001</v>
      </c>
      <c r="F62" s="11">
        <f t="shared" si="3"/>
        <v>94.999042176919829</v>
      </c>
      <c r="G62" s="11">
        <f t="shared" si="3"/>
        <v>-111.41567327435996</v>
      </c>
      <c r="H62" s="11">
        <f t="shared" si="3"/>
        <v>-341.12880409421996</v>
      </c>
      <c r="I62" s="11">
        <f t="shared" si="3"/>
        <v>-398.13648781272013</v>
      </c>
      <c r="J62" s="11">
        <f t="shared" si="3"/>
        <v>133.23810479598978</v>
      </c>
      <c r="K62" s="11">
        <f t="shared" si="3"/>
        <v>159.64767023809009</v>
      </c>
      <c r="L62" s="11">
        <f t="shared" si="3"/>
        <v>558.11162430393188</v>
      </c>
      <c r="M62" s="11">
        <f t="shared" si="3"/>
        <v>-103.71755875315961</v>
      </c>
      <c r="N62" s="11">
        <f t="shared" si="3"/>
        <v>66.973379145279978</v>
      </c>
      <c r="O62" s="11">
        <f>N55+N56+N66</f>
        <v>4757.8983876698185</v>
      </c>
      <c r="P62" s="11">
        <f>N59+N69+N60</f>
        <v>-23756.651008301214</v>
      </c>
    </row>
    <row r="63" spans="1:16" x14ac:dyDescent="0.25">
      <c r="A63" s="42" t="s">
        <v>78</v>
      </c>
      <c r="B63" s="43">
        <f t="shared" si="3"/>
        <v>-10102.32074942727</v>
      </c>
      <c r="C63" s="43">
        <f t="shared" si="3"/>
        <v>-7693.0565148538008</v>
      </c>
      <c r="D63" s="43">
        <f t="shared" si="3"/>
        <v>20353.0982788949</v>
      </c>
      <c r="E63" s="43">
        <f t="shared" si="3"/>
        <v>11481.715626858298</v>
      </c>
      <c r="F63" s="43">
        <f t="shared" si="3"/>
        <v>-6907.9957996176963</v>
      </c>
      <c r="G63" s="43">
        <f t="shared" si="3"/>
        <v>-11206.506187261497</v>
      </c>
      <c r="H63" s="43">
        <f t="shared" si="3"/>
        <v>-6110.7741226808994</v>
      </c>
      <c r="I63" s="43">
        <f t="shared" si="3"/>
        <v>-15927.644816049302</v>
      </c>
      <c r="J63" s="43">
        <f t="shared" si="3"/>
        <v>-4554.4430159976037</v>
      </c>
      <c r="K63" s="43">
        <f t="shared" si="3"/>
        <v>4365.7080576929002</v>
      </c>
      <c r="L63" s="43">
        <f t="shared" si="3"/>
        <v>18518.011234565303</v>
      </c>
      <c r="M63" s="43">
        <f t="shared" si="3"/>
        <v>-5126.9181922931093</v>
      </c>
      <c r="N63" s="44">
        <f t="shared" si="3"/>
        <v>-12911.126200170023</v>
      </c>
    </row>
    <row r="64" spans="1:16" x14ac:dyDescent="0.25">
      <c r="A64" s="1" t="s">
        <v>79</v>
      </c>
      <c r="B64" s="45">
        <f t="shared" si="3"/>
        <v>-0.74046461610840453</v>
      </c>
      <c r="C64" s="45">
        <f t="shared" si="3"/>
        <v>-5.7197711593950018</v>
      </c>
      <c r="D64" s="45">
        <f t="shared" si="3"/>
        <v>-2.4753134232804967</v>
      </c>
      <c r="E64" s="45">
        <f t="shared" si="3"/>
        <v>-2.0985727590954966</v>
      </c>
      <c r="F64" s="45">
        <f t="shared" si="3"/>
        <v>-5.5767822586131999</v>
      </c>
      <c r="G64" s="45">
        <f t="shared" si="3"/>
        <v>-6.2433803603844993</v>
      </c>
      <c r="H64" s="45">
        <f t="shared" si="3"/>
        <v>-2.1443054901208995</v>
      </c>
      <c r="I64" s="45">
        <f t="shared" si="3"/>
        <v>-5.6202659617498991</v>
      </c>
      <c r="J64" s="45">
        <f t="shared" si="3"/>
        <v>-2.2587629913757006</v>
      </c>
      <c r="K64" s="45">
        <f t="shared" si="3"/>
        <v>-0.20898769469539502</v>
      </c>
      <c r="L64" s="45">
        <f t="shared" si="3"/>
        <v>-5.244380333164699</v>
      </c>
      <c r="M64" s="45">
        <f t="shared" si="3"/>
        <v>-20.9740410599548</v>
      </c>
      <c r="N64" s="45">
        <f t="shared" si="3"/>
        <v>-2.0119934134747979</v>
      </c>
    </row>
    <row r="65" spans="1:14" x14ac:dyDescent="0.25">
      <c r="A65" s="1" t="s">
        <v>80</v>
      </c>
      <c r="B65" s="11">
        <f t="shared" si="3"/>
        <v>0</v>
      </c>
      <c r="C65" s="11">
        <f t="shared" si="3"/>
        <v>0</v>
      </c>
      <c r="D65" s="11">
        <f t="shared" si="3"/>
        <v>0</v>
      </c>
      <c r="E65" s="11">
        <f t="shared" si="3"/>
        <v>0</v>
      </c>
      <c r="F65" s="11">
        <f t="shared" si="3"/>
        <v>0</v>
      </c>
      <c r="G65" s="11">
        <f t="shared" si="3"/>
        <v>0</v>
      </c>
      <c r="H65" s="11">
        <f t="shared" si="3"/>
        <v>0</v>
      </c>
      <c r="I65" s="11">
        <f t="shared" si="3"/>
        <v>0</v>
      </c>
      <c r="J65" s="11">
        <f t="shared" si="3"/>
        <v>0</v>
      </c>
      <c r="K65" s="11">
        <f t="shared" si="3"/>
        <v>0</v>
      </c>
      <c r="L65" s="11">
        <f t="shared" si="3"/>
        <v>0</v>
      </c>
      <c r="M65" s="11">
        <f t="shared" si="3"/>
        <v>0</v>
      </c>
      <c r="N65" s="11">
        <f t="shared" si="3"/>
        <v>0</v>
      </c>
    </row>
    <row r="66" spans="1:14" x14ac:dyDescent="0.25">
      <c r="A66" s="1" t="s">
        <v>81</v>
      </c>
      <c r="B66" s="39">
        <f t="shared" si="3"/>
        <v>0</v>
      </c>
      <c r="C66" s="39">
        <f t="shared" si="3"/>
        <v>0</v>
      </c>
      <c r="D66" s="39">
        <f t="shared" si="3"/>
        <v>0</v>
      </c>
      <c r="E66" s="39">
        <f t="shared" si="3"/>
        <v>-752</v>
      </c>
      <c r="F66" s="39">
        <f t="shared" si="3"/>
        <v>-752</v>
      </c>
      <c r="G66" s="39">
        <f t="shared" si="3"/>
        <v>-752</v>
      </c>
      <c r="H66" s="39">
        <f t="shared" si="3"/>
        <v>-752</v>
      </c>
      <c r="I66" s="39">
        <f t="shared" si="3"/>
        <v>-752</v>
      </c>
      <c r="J66" s="39">
        <f t="shared" si="3"/>
        <v>-752</v>
      </c>
      <c r="K66" s="39">
        <f t="shared" si="3"/>
        <v>-752</v>
      </c>
      <c r="L66" s="39">
        <f t="shared" si="3"/>
        <v>-752</v>
      </c>
      <c r="M66" s="39">
        <f t="shared" si="3"/>
        <v>-752</v>
      </c>
      <c r="N66" s="39">
        <f t="shared" si="3"/>
        <v>-6768</v>
      </c>
    </row>
    <row r="67" spans="1:14" x14ac:dyDescent="0.25">
      <c r="A67" s="1" t="s">
        <v>82</v>
      </c>
      <c r="B67" s="45">
        <f t="shared" si="3"/>
        <v>0</v>
      </c>
      <c r="C67" s="45">
        <f t="shared" si="3"/>
        <v>0</v>
      </c>
      <c r="D67" s="45">
        <f t="shared" si="3"/>
        <v>0</v>
      </c>
      <c r="E67" s="45">
        <f t="shared" si="3"/>
        <v>0</v>
      </c>
      <c r="F67" s="45">
        <f t="shared" si="3"/>
        <v>0</v>
      </c>
      <c r="G67" s="45">
        <f t="shared" si="3"/>
        <v>0</v>
      </c>
      <c r="H67" s="45">
        <f t="shared" si="3"/>
        <v>0</v>
      </c>
      <c r="I67" s="45">
        <f t="shared" si="3"/>
        <v>0</v>
      </c>
      <c r="J67" s="45">
        <f t="shared" si="3"/>
        <v>0</v>
      </c>
      <c r="K67" s="45">
        <f t="shared" si="3"/>
        <v>0</v>
      </c>
      <c r="L67" s="45">
        <f t="shared" si="3"/>
        <v>0</v>
      </c>
      <c r="M67" s="45">
        <f t="shared" si="3"/>
        <v>0</v>
      </c>
      <c r="N67" s="45" t="e">
        <f t="shared" si="3"/>
        <v>#NUM!</v>
      </c>
    </row>
    <row r="68" spans="1:14" x14ac:dyDescent="0.25">
      <c r="A68" s="1" t="s">
        <v>83</v>
      </c>
      <c r="B68" s="11">
        <f t="shared" si="3"/>
        <v>-0.52091397849660126</v>
      </c>
      <c r="C68" s="11">
        <f t="shared" si="3"/>
        <v>0.53753120665800225</v>
      </c>
      <c r="D68" s="11">
        <f t="shared" si="3"/>
        <v>-0.52091397849602572</v>
      </c>
      <c r="E68" s="11">
        <f t="shared" si="3"/>
        <v>0</v>
      </c>
      <c r="F68" s="11">
        <f t="shared" si="3"/>
        <v>1.0999201549566351E-11</v>
      </c>
      <c r="G68" s="11">
        <f t="shared" si="3"/>
        <v>0</v>
      </c>
      <c r="H68" s="11">
        <f t="shared" si="3"/>
        <v>0</v>
      </c>
      <c r="I68" s="11">
        <f t="shared" si="3"/>
        <v>0</v>
      </c>
      <c r="J68" s="11">
        <f t="shared" si="3"/>
        <v>0</v>
      </c>
      <c r="K68" s="11">
        <f t="shared" si="3"/>
        <v>0</v>
      </c>
      <c r="L68" s="11">
        <f t="shared" si="3"/>
        <v>0</v>
      </c>
      <c r="M68" s="11">
        <f t="shared" si="3"/>
        <v>0</v>
      </c>
      <c r="N68" s="11">
        <f t="shared" si="3"/>
        <v>0.12009408763189811</v>
      </c>
    </row>
    <row r="69" spans="1:14" x14ac:dyDescent="0.25">
      <c r="A69" s="1" t="s">
        <v>154</v>
      </c>
      <c r="B69" s="39">
        <f t="shared" si="3"/>
        <v>-434.89518036449999</v>
      </c>
      <c r="C69" s="39">
        <f t="shared" si="3"/>
        <v>-294.95636752303972</v>
      </c>
      <c r="D69" s="39">
        <f t="shared" si="3"/>
        <v>984.28996850799012</v>
      </c>
      <c r="E69" s="39">
        <f t="shared" si="3"/>
        <v>-95.086368053480328</v>
      </c>
      <c r="F69" s="39">
        <f t="shared" si="3"/>
        <v>-182.93307572930007</v>
      </c>
      <c r="G69" s="39">
        <f t="shared" si="3"/>
        <v>-8.0725306954600455</v>
      </c>
      <c r="H69" s="39">
        <f t="shared" si="3"/>
        <v>-270.06321364153996</v>
      </c>
      <c r="I69" s="39">
        <f t="shared" si="3"/>
        <v>0</v>
      </c>
      <c r="J69" s="39">
        <f t="shared" si="3"/>
        <v>0</v>
      </c>
      <c r="K69" s="39">
        <f t="shared" si="3"/>
        <v>0</v>
      </c>
      <c r="L69" s="39">
        <f t="shared" si="3"/>
        <v>0</v>
      </c>
      <c r="M69" s="39">
        <f t="shared" si="3"/>
        <v>982.09034703869304</v>
      </c>
      <c r="N69" s="39">
        <f t="shared" si="3"/>
        <v>680.37357953939863</v>
      </c>
    </row>
    <row r="70" spans="1:14" x14ac:dyDescent="0.25">
      <c r="A70" s="1" t="s">
        <v>84</v>
      </c>
      <c r="B70" s="45">
        <f t="shared" si="3"/>
        <v>8.9351395138941001</v>
      </c>
      <c r="C70" s="45">
        <f t="shared" si="3"/>
        <v>5.0341073163152004</v>
      </c>
      <c r="D70" s="45">
        <f t="shared" si="3"/>
        <v>-10.0522861909214</v>
      </c>
      <c r="E70" s="45">
        <f t="shared" si="3"/>
        <v>0.8044137263440021</v>
      </c>
      <c r="F70" s="45">
        <f t="shared" si="3"/>
        <v>3.9876228048529967</v>
      </c>
      <c r="G70" s="45">
        <f t="shared" si="3"/>
        <v>0.12599840983440203</v>
      </c>
      <c r="H70" s="45">
        <f t="shared" si="3"/>
        <v>6.0071502530764995</v>
      </c>
      <c r="I70" s="45">
        <f t="shared" si="3"/>
        <v>0</v>
      </c>
      <c r="J70" s="45">
        <f t="shared" si="3"/>
        <v>0</v>
      </c>
      <c r="K70" s="45">
        <f t="shared" si="3"/>
        <v>0</v>
      </c>
      <c r="L70" s="45">
        <f t="shared" si="3"/>
        <v>0</v>
      </c>
      <c r="M70" s="45">
        <f t="shared" si="3"/>
        <v>-56.311874120633099</v>
      </c>
      <c r="N70" s="45">
        <f t="shared" si="3"/>
        <v>-1.0543579237702971</v>
      </c>
    </row>
    <row r="71" spans="1:14" x14ac:dyDescent="0.25">
      <c r="A71" s="1" t="s">
        <v>85</v>
      </c>
      <c r="B71" s="11">
        <f t="shared" si="3"/>
        <v>-0.52091397849660126</v>
      </c>
      <c r="C71" s="11">
        <f t="shared" si="3"/>
        <v>0.53753120665800225</v>
      </c>
      <c r="D71" s="11">
        <f t="shared" si="3"/>
        <v>-0.52091397849602572</v>
      </c>
      <c r="E71" s="11">
        <f t="shared" si="3"/>
        <v>0</v>
      </c>
      <c r="F71" s="11">
        <f t="shared" si="3"/>
        <v>1.0999201549566351E-11</v>
      </c>
      <c r="G71" s="11">
        <f t="shared" si="3"/>
        <v>0</v>
      </c>
      <c r="H71" s="11">
        <f t="shared" si="3"/>
        <v>0</v>
      </c>
      <c r="I71" s="11">
        <f t="shared" si="3"/>
        <v>0</v>
      </c>
      <c r="J71" s="11">
        <f t="shared" si="3"/>
        <v>0</v>
      </c>
      <c r="K71" s="11">
        <f t="shared" si="3"/>
        <v>0</v>
      </c>
      <c r="L71" s="11">
        <f t="shared" si="3"/>
        <v>0</v>
      </c>
      <c r="M71" s="11">
        <f t="shared" si="3"/>
        <v>0</v>
      </c>
      <c r="N71" s="11">
        <f t="shared" si="3"/>
        <v>0.12009408763189811</v>
      </c>
    </row>
    <row r="72" spans="1:14" x14ac:dyDescent="0.25">
      <c r="A72" s="1" t="s">
        <v>86</v>
      </c>
      <c r="B72" s="39">
        <f t="shared" si="3"/>
        <v>-434.89518036450295</v>
      </c>
      <c r="C72" s="39">
        <f t="shared" si="3"/>
        <v>-294.95636752303813</v>
      </c>
      <c r="D72" s="39">
        <f t="shared" si="3"/>
        <v>984.28996850799012</v>
      </c>
      <c r="E72" s="39">
        <f t="shared" si="3"/>
        <v>-847.08636805348033</v>
      </c>
      <c r="F72" s="39">
        <f t="shared" si="3"/>
        <v>-934.93307572929007</v>
      </c>
      <c r="G72" s="39">
        <f t="shared" si="3"/>
        <v>-760.07253069545709</v>
      </c>
      <c r="H72" s="39">
        <f t="shared" si="3"/>
        <v>-1022.0632136415339</v>
      </c>
      <c r="I72" s="39">
        <f t="shared" si="3"/>
        <v>-752</v>
      </c>
      <c r="J72" s="39">
        <f t="shared" si="3"/>
        <v>-752</v>
      </c>
      <c r="K72" s="39">
        <f t="shared" si="3"/>
        <v>-752</v>
      </c>
      <c r="L72" s="39">
        <f t="shared" si="3"/>
        <v>-752</v>
      </c>
      <c r="M72" s="39">
        <f t="shared" si="3"/>
        <v>230.09034703869304</v>
      </c>
      <c r="N72" s="39">
        <f t="shared" si="3"/>
        <v>-6087.6264204606405</v>
      </c>
    </row>
    <row r="73" spans="1:14" x14ac:dyDescent="0.25">
      <c r="A73" s="1" t="s">
        <v>87</v>
      </c>
      <c r="B73" s="11">
        <f t="shared" si="3"/>
        <v>-240.62235968335403</v>
      </c>
      <c r="C73" s="11">
        <f t="shared" si="3"/>
        <v>-190.464670903068</v>
      </c>
      <c r="D73" s="11">
        <f t="shared" si="3"/>
        <v>713.445945330418</v>
      </c>
      <c r="E73" s="11">
        <f t="shared" si="3"/>
        <v>520.32714810274001</v>
      </c>
      <c r="F73" s="11">
        <f t="shared" si="3"/>
        <v>94.999042176940065</v>
      </c>
      <c r="G73" s="11">
        <f t="shared" si="3"/>
        <v>-111.41567327435996</v>
      </c>
      <c r="H73" s="11">
        <f t="shared" si="3"/>
        <v>-341.12880409420995</v>
      </c>
      <c r="I73" s="11">
        <f t="shared" si="3"/>
        <v>-398.13648781272013</v>
      </c>
      <c r="J73" s="11">
        <f t="shared" si="3"/>
        <v>133.23810479598978</v>
      </c>
      <c r="K73" s="11">
        <f t="shared" si="3"/>
        <v>159.64767023809009</v>
      </c>
      <c r="L73" s="11">
        <f t="shared" si="3"/>
        <v>558.11162430393188</v>
      </c>
      <c r="M73" s="11">
        <f t="shared" si="3"/>
        <v>-103.71755875316001</v>
      </c>
      <c r="N73" s="11">
        <f t="shared" si="3"/>
        <v>67.093473232919905</v>
      </c>
    </row>
    <row r="74" spans="1:14" x14ac:dyDescent="0.25">
      <c r="A74" s="42" t="s">
        <v>88</v>
      </c>
      <c r="B74" s="43">
        <f t="shared" si="3"/>
        <v>-10537.215929791812</v>
      </c>
      <c r="C74" s="43">
        <f t="shared" si="3"/>
        <v>-7988.0128823767991</v>
      </c>
      <c r="D74" s="43">
        <f t="shared" si="3"/>
        <v>21337.388247402898</v>
      </c>
      <c r="E74" s="43">
        <f t="shared" si="3"/>
        <v>10634.629258804904</v>
      </c>
      <c r="F74" s="43">
        <f t="shared" si="3"/>
        <v>-7842.9288753470028</v>
      </c>
      <c r="G74" s="43">
        <f t="shared" si="3"/>
        <v>-11966.578717957003</v>
      </c>
      <c r="H74" s="43">
        <f t="shared" si="3"/>
        <v>-7132.8373363223018</v>
      </c>
      <c r="I74" s="43">
        <f t="shared" ref="C74:N75" si="4">I22-I48</f>
        <v>-16679.644816049302</v>
      </c>
      <c r="J74" s="43">
        <f t="shared" si="4"/>
        <v>-5306.4430159976037</v>
      </c>
      <c r="K74" s="43">
        <f t="shared" si="4"/>
        <v>3613.7080576929002</v>
      </c>
      <c r="L74" s="43">
        <f t="shared" si="4"/>
        <v>17766.011234565303</v>
      </c>
      <c r="M74" s="43">
        <f t="shared" si="4"/>
        <v>-4896.8278452544209</v>
      </c>
      <c r="N74" s="44">
        <f t="shared" si="4"/>
        <v>-18998.752620631014</v>
      </c>
    </row>
    <row r="75" spans="1:14" x14ac:dyDescent="0.25">
      <c r="A75" s="1" t="s">
        <v>89</v>
      </c>
      <c r="B75" s="45">
        <f t="shared" si="3"/>
        <v>7.3994311006470994</v>
      </c>
      <c r="C75" s="45">
        <f t="shared" si="4"/>
        <v>-6.4758872909960985</v>
      </c>
      <c r="D75" s="45">
        <f t="shared" si="4"/>
        <v>-1.3614902109089968</v>
      </c>
      <c r="E75" s="45">
        <f t="shared" si="4"/>
        <v>-3.048100406465899</v>
      </c>
      <c r="F75" s="45">
        <f t="shared" si="4"/>
        <v>-6.7558159314862003</v>
      </c>
      <c r="G75" s="45">
        <f t="shared" si="4"/>
        <v>-7.0498602393770007</v>
      </c>
      <c r="H75" s="45">
        <f t="shared" si="4"/>
        <v>-3.0528694323409979</v>
      </c>
      <c r="I75" s="45">
        <f t="shared" si="4"/>
        <v>-5.8975725957175005</v>
      </c>
      <c r="J75" s="45">
        <f t="shared" si="4"/>
        <v>-2.5614126077464014</v>
      </c>
      <c r="K75" s="45">
        <f t="shared" si="4"/>
        <v>-0.69771801240700171</v>
      </c>
      <c r="L75" s="45">
        <f t="shared" si="4"/>
        <v>-6.9648030534871026</v>
      </c>
      <c r="M75" s="45">
        <f t="shared" si="4"/>
        <v>29.4453726054059</v>
      </c>
      <c r="N75" s="45">
        <f t="shared" si="4"/>
        <v>-2.5837505985439968</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75"/>
  <sheetViews>
    <sheetView workbookViewId="0">
      <selection activeCell="J27" sqref="J27"/>
    </sheetView>
  </sheetViews>
  <sheetFormatPr defaultColWidth="11.5703125" defaultRowHeight="15" outlineLevelCol="1" x14ac:dyDescent="0.25"/>
  <cols>
    <col min="1" max="1" width="38.85546875" customWidth="1" outlineLevel="1"/>
    <col min="2" max="13" width="10.42578125" customWidth="1" outlineLevel="1"/>
    <col min="14" max="14" width="9.28515625" customWidth="1" outlineLevel="1"/>
  </cols>
  <sheetData>
    <row r="1" spans="1:30" x14ac:dyDescent="0.25">
      <c r="A1" s="1" t="s">
        <v>277</v>
      </c>
      <c r="B1" s="1" t="s">
        <v>287</v>
      </c>
      <c r="C1" s="1" t="s">
        <v>288</v>
      </c>
      <c r="D1" s="1" t="s">
        <v>289</v>
      </c>
      <c r="E1" s="1" t="s">
        <v>290</v>
      </c>
      <c r="F1" s="1" t="s">
        <v>291</v>
      </c>
      <c r="G1" s="1" t="s">
        <v>292</v>
      </c>
      <c r="H1" s="1" t="s">
        <v>293</v>
      </c>
      <c r="I1" s="1" t="s">
        <v>294</v>
      </c>
      <c r="J1" s="1" t="s">
        <v>295</v>
      </c>
      <c r="K1" s="1" t="s">
        <v>296</v>
      </c>
      <c r="L1" s="1" t="s">
        <v>297</v>
      </c>
      <c r="M1" s="1" t="s">
        <v>298</v>
      </c>
      <c r="N1" s="1" t="s">
        <v>271</v>
      </c>
    </row>
    <row r="2" spans="1:30" x14ac:dyDescent="0.25">
      <c r="A2" s="1" t="s">
        <v>332</v>
      </c>
      <c r="B2" s="11">
        <v>98.931606336980906</v>
      </c>
      <c r="C2" s="11">
        <v>764.03797353596099</v>
      </c>
      <c r="D2" s="11">
        <v>1470.87720660375</v>
      </c>
      <c r="E2" s="11">
        <v>2205.0939274798502</v>
      </c>
      <c r="F2" s="11">
        <v>2102.2308947666202</v>
      </c>
      <c r="G2" s="11">
        <v>2368.4358769657301</v>
      </c>
      <c r="H2" s="11">
        <v>1859.4281386533501</v>
      </c>
      <c r="I2" s="11">
        <v>2056.3168108794098</v>
      </c>
      <c r="J2" s="11">
        <v>3459.9511573611599</v>
      </c>
      <c r="K2" s="11">
        <v>2626.0139887205901</v>
      </c>
      <c r="L2" s="11">
        <v>1578.2913243221601</v>
      </c>
      <c r="M2" s="11">
        <v>219.81773090841901</v>
      </c>
      <c r="N2" s="11">
        <v>1732.64506338398</v>
      </c>
    </row>
    <row r="3" spans="1:30" x14ac:dyDescent="0.25">
      <c r="A3" s="1" t="s">
        <v>333</v>
      </c>
      <c r="B3" s="39">
        <v>2561.5139664800599</v>
      </c>
      <c r="C3" s="39">
        <v>17573.667631432902</v>
      </c>
      <c r="D3" s="39">
        <v>42922.0652844203</v>
      </c>
      <c r="E3" s="39">
        <v>53198.859586372499</v>
      </c>
      <c r="F3" s="39">
        <v>42906.606056030003</v>
      </c>
      <c r="G3" s="39">
        <v>26382.4159814591</v>
      </c>
      <c r="H3" s="39">
        <v>14882.888677246299</v>
      </c>
      <c r="I3" s="39">
        <v>9870.4510280743307</v>
      </c>
      <c r="J3" s="39">
        <v>29572.936511945602</v>
      </c>
      <c r="K3" s="39">
        <v>67149.949610402895</v>
      </c>
      <c r="L3" s="39">
        <v>47825.0556548889</v>
      </c>
      <c r="M3" s="39">
        <v>7706.9542650936</v>
      </c>
      <c r="N3" s="39">
        <v>362553.364253846</v>
      </c>
    </row>
    <row r="4" spans="1:30" x14ac:dyDescent="0.25">
      <c r="A4" s="1" t="s">
        <v>334</v>
      </c>
      <c r="B4" s="39">
        <v>171.687874957991</v>
      </c>
      <c r="C4" s="39">
        <v>1743.4329373906601</v>
      </c>
      <c r="D4" s="39">
        <v>2680.0147155509799</v>
      </c>
      <c r="E4" s="39">
        <v>6020.2830131258797</v>
      </c>
      <c r="F4" s="39">
        <v>2768.86473284665</v>
      </c>
      <c r="G4" s="39">
        <v>2519.2957392216799</v>
      </c>
      <c r="H4" s="39">
        <v>2159.6985453743901</v>
      </c>
      <c r="I4" s="39">
        <v>3759.1424867597502</v>
      </c>
      <c r="J4" s="39">
        <v>5706.0914304552898</v>
      </c>
      <c r="K4" s="39">
        <v>5928.7915861220099</v>
      </c>
      <c r="L4" s="39">
        <v>4662.7726039173003</v>
      </c>
      <c r="M4" s="39">
        <v>290.70784388033201</v>
      </c>
      <c r="N4" s="39">
        <v>38410.783509602901</v>
      </c>
    </row>
    <row r="5" spans="1:30" x14ac:dyDescent="0.25">
      <c r="A5" s="1" t="s">
        <v>335</v>
      </c>
      <c r="B5" s="45">
        <v>34.8007602798791</v>
      </c>
      <c r="C5" s="45">
        <v>31.901580484912699</v>
      </c>
      <c r="D5" s="45">
        <v>39.222137445544398</v>
      </c>
      <c r="E5" s="45">
        <v>32.426665657635098</v>
      </c>
      <c r="F5" s="45">
        <v>30.372075833228099</v>
      </c>
      <c r="G5" s="45">
        <v>14.9921569063021</v>
      </c>
      <c r="H5" s="45">
        <v>11.1166859792538</v>
      </c>
      <c r="I5" s="45">
        <v>6.4516980956423797</v>
      </c>
      <c r="J5" s="45">
        <v>11.8711279625646</v>
      </c>
      <c r="K5" s="45">
        <v>34.369698335120397</v>
      </c>
      <c r="L5" s="45">
        <v>40.728215249526301</v>
      </c>
      <c r="M5" s="45">
        <v>48.695358203032796</v>
      </c>
      <c r="N5" s="45">
        <v>23.8868139951181</v>
      </c>
      <c r="R5" s="1" t="s">
        <v>176</v>
      </c>
      <c r="S5" s="1" t="s">
        <v>177</v>
      </c>
      <c r="T5" s="1" t="s">
        <v>178</v>
      </c>
      <c r="U5" s="1" t="s">
        <v>179</v>
      </c>
      <c r="V5" s="1" t="s">
        <v>180</v>
      </c>
      <c r="W5" s="1" t="s">
        <v>181</v>
      </c>
      <c r="X5" s="1" t="s">
        <v>182</v>
      </c>
      <c r="Y5" s="1" t="s">
        <v>183</v>
      </c>
      <c r="Z5" s="1" t="s">
        <v>184</v>
      </c>
      <c r="AA5" s="1" t="s">
        <v>185</v>
      </c>
      <c r="AB5" s="1" t="s">
        <v>186</v>
      </c>
      <c r="AC5" s="1" t="s">
        <v>187</v>
      </c>
      <c r="AD5" s="1" t="s">
        <v>43</v>
      </c>
    </row>
    <row r="6" spans="1:30" x14ac:dyDescent="0.25">
      <c r="A6" s="1" t="s">
        <v>336</v>
      </c>
      <c r="B6" s="11">
        <v>-377.22554372664501</v>
      </c>
      <c r="C6" s="11">
        <v>-79.382955626432405</v>
      </c>
      <c r="D6" s="11">
        <v>-149.13858289063501</v>
      </c>
      <c r="E6" s="11">
        <v>-107.71918947987299</v>
      </c>
      <c r="F6" s="11">
        <v>-234.734526806893</v>
      </c>
      <c r="G6" s="11">
        <v>-69.397041214171495</v>
      </c>
      <c r="H6" s="11">
        <v>-74.756590051921705</v>
      </c>
      <c r="I6" s="11">
        <v>-5.2918355238897599</v>
      </c>
      <c r="J6" s="11">
        <v>-0.54004126516052997</v>
      </c>
      <c r="K6" s="11">
        <v>-46.465570682155096</v>
      </c>
      <c r="L6" s="11">
        <v>-48.307805968799997</v>
      </c>
      <c r="M6" s="11">
        <v>-207.02856633972101</v>
      </c>
      <c r="N6" s="11">
        <v>-115.983945432681</v>
      </c>
      <c r="P6" s="11"/>
      <c r="R6" s="11">
        <f>-B6</f>
        <v>377.22554372664501</v>
      </c>
      <c r="S6" s="11">
        <f t="shared" ref="S6:AD8" si="0">-C6</f>
        <v>79.382955626432405</v>
      </c>
      <c r="T6" s="11">
        <f t="shared" si="0"/>
        <v>149.13858289063501</v>
      </c>
      <c r="U6" s="11">
        <f t="shared" si="0"/>
        <v>107.71918947987299</v>
      </c>
      <c r="V6" s="11">
        <f t="shared" si="0"/>
        <v>234.734526806893</v>
      </c>
      <c r="W6" s="11">
        <f t="shared" si="0"/>
        <v>69.397041214171495</v>
      </c>
      <c r="X6" s="11">
        <f t="shared" si="0"/>
        <v>74.756590051921705</v>
      </c>
      <c r="Y6" s="11">
        <f t="shared" si="0"/>
        <v>5.2918355238897599</v>
      </c>
      <c r="Z6" s="11">
        <f t="shared" si="0"/>
        <v>0.54004126516052997</v>
      </c>
      <c r="AA6" s="11">
        <f t="shared" si="0"/>
        <v>46.465570682155096</v>
      </c>
      <c r="AB6" s="11">
        <f t="shared" si="0"/>
        <v>48.307805968799997</v>
      </c>
      <c r="AC6" s="11">
        <f t="shared" si="0"/>
        <v>207.02856633972101</v>
      </c>
      <c r="AD6" s="11">
        <f t="shared" si="0"/>
        <v>115.983945432681</v>
      </c>
    </row>
    <row r="7" spans="1:30" x14ac:dyDescent="0.25">
      <c r="A7" s="1" t="s">
        <v>337</v>
      </c>
      <c r="B7" s="39">
        <v>-14721.8614813152</v>
      </c>
      <c r="C7" s="39">
        <v>-2828.8358637156998</v>
      </c>
      <c r="D7" s="39">
        <v>-6462.7571858829897</v>
      </c>
      <c r="E7" s="39">
        <v>-5027.7375864776304</v>
      </c>
      <c r="F7" s="39">
        <v>-11475.657207972999</v>
      </c>
      <c r="G7" s="39">
        <v>-2607.2656300440699</v>
      </c>
      <c r="H7" s="39">
        <v>-2442.3825529423202</v>
      </c>
      <c r="I7" s="39">
        <v>-123.60946855531</v>
      </c>
      <c r="J7" s="39">
        <v>-14.8189572752059</v>
      </c>
      <c r="K7" s="39">
        <v>-2295.0488143800499</v>
      </c>
      <c r="L7" s="39">
        <v>-1896.43626310077</v>
      </c>
      <c r="M7" s="39">
        <v>-8418.3156386663104</v>
      </c>
      <c r="N7" s="39">
        <v>-58314.726650328601</v>
      </c>
      <c r="P7" s="11"/>
      <c r="R7" s="11">
        <f>-B7</f>
        <v>14721.8614813152</v>
      </c>
      <c r="S7" s="11">
        <f t="shared" si="0"/>
        <v>2828.8358637156998</v>
      </c>
      <c r="T7" s="11">
        <f t="shared" si="0"/>
        <v>6462.7571858829897</v>
      </c>
      <c r="U7" s="11">
        <f t="shared" si="0"/>
        <v>5027.7375864776304</v>
      </c>
      <c r="V7" s="11">
        <f t="shared" si="0"/>
        <v>11475.657207972999</v>
      </c>
      <c r="W7" s="11">
        <f t="shared" si="0"/>
        <v>2607.2656300440699</v>
      </c>
      <c r="X7" s="11">
        <f t="shared" si="0"/>
        <v>2442.3825529423202</v>
      </c>
      <c r="Y7" s="11">
        <f t="shared" si="0"/>
        <v>123.60946855531</v>
      </c>
      <c r="Z7" s="11">
        <f t="shared" si="0"/>
        <v>14.8189572752059</v>
      </c>
      <c r="AA7" s="11">
        <f t="shared" si="0"/>
        <v>2295.0488143800499</v>
      </c>
      <c r="AB7" s="11">
        <f t="shared" si="0"/>
        <v>1896.43626310077</v>
      </c>
      <c r="AC7" s="11">
        <f t="shared" si="0"/>
        <v>8418.3156386663104</v>
      </c>
      <c r="AD7" s="11">
        <f t="shared" si="0"/>
        <v>58314.726650328601</v>
      </c>
    </row>
    <row r="8" spans="1:30" x14ac:dyDescent="0.25">
      <c r="A8" s="1" t="s">
        <v>338</v>
      </c>
      <c r="B8" s="39">
        <v>-20.406900833332799</v>
      </c>
      <c r="C8" s="39">
        <v>-20.406900833332799</v>
      </c>
      <c r="D8" s="39">
        <v>-20.406900833332799</v>
      </c>
      <c r="E8" s="39">
        <v>-20.406900833332799</v>
      </c>
      <c r="F8" s="39">
        <v>-20.406900833332799</v>
      </c>
      <c r="G8" s="39">
        <v>-20.406900833332799</v>
      </c>
      <c r="H8" s="39">
        <v>-20.406900833332799</v>
      </c>
      <c r="I8" s="39">
        <v>-20.406900833332799</v>
      </c>
      <c r="J8" s="39">
        <v>-20.406900833332799</v>
      </c>
      <c r="K8" s="39">
        <v>-20.406900833332799</v>
      </c>
      <c r="L8" s="39">
        <v>-20.406900833332799</v>
      </c>
      <c r="M8" s="39">
        <v>-20.406900833332799</v>
      </c>
      <c r="N8" s="39">
        <v>-244.88280999999299</v>
      </c>
      <c r="R8" s="11">
        <f>-B8</f>
        <v>20.406900833332799</v>
      </c>
      <c r="S8" s="11">
        <f t="shared" si="0"/>
        <v>20.406900833332799</v>
      </c>
      <c r="T8" s="11">
        <f t="shared" si="0"/>
        <v>20.406900833332799</v>
      </c>
      <c r="U8" s="11">
        <f t="shared" si="0"/>
        <v>20.406900833332799</v>
      </c>
      <c r="V8" s="11">
        <f t="shared" si="0"/>
        <v>20.406900833332799</v>
      </c>
      <c r="W8" s="11">
        <f t="shared" si="0"/>
        <v>20.406900833332799</v>
      </c>
      <c r="X8" s="11">
        <f t="shared" si="0"/>
        <v>20.406900833332799</v>
      </c>
      <c r="Y8" s="11">
        <f t="shared" si="0"/>
        <v>20.406900833332799</v>
      </c>
      <c r="Z8" s="11">
        <f t="shared" si="0"/>
        <v>20.406900833332799</v>
      </c>
      <c r="AA8" s="11">
        <f t="shared" si="0"/>
        <v>20.406900833332799</v>
      </c>
      <c r="AB8" s="11">
        <f t="shared" si="0"/>
        <v>20.406900833332799</v>
      </c>
      <c r="AC8" s="11">
        <f t="shared" si="0"/>
        <v>20.406900833332799</v>
      </c>
      <c r="AD8" s="11">
        <f t="shared" si="0"/>
        <v>244.88280999999299</v>
      </c>
    </row>
    <row r="9" spans="1:30" x14ac:dyDescent="0.25">
      <c r="A9" s="1" t="s">
        <v>339</v>
      </c>
      <c r="B9" s="45">
        <v>52.455218255084603</v>
      </c>
      <c r="C9" s="45">
        <v>49.424834056609697</v>
      </c>
      <c r="D9" s="45">
        <v>58.244495995370201</v>
      </c>
      <c r="E9" s="45">
        <v>62.734521512942102</v>
      </c>
      <c r="F9" s="45">
        <v>72.749718916495198</v>
      </c>
      <c r="G9" s="45">
        <v>50.565640355689403</v>
      </c>
      <c r="H9" s="45">
        <v>45.376574665078202</v>
      </c>
      <c r="I9" s="45">
        <v>31.3958659638722</v>
      </c>
      <c r="J9" s="45">
        <v>38.111689665667797</v>
      </c>
      <c r="K9" s="45">
        <v>66.387714275193403</v>
      </c>
      <c r="L9" s="45">
        <v>52.765250269406103</v>
      </c>
      <c r="M9" s="45">
        <v>56.475805539401698</v>
      </c>
      <c r="N9" s="45">
        <v>57.395290711877401</v>
      </c>
      <c r="O9" t="s">
        <v>193</v>
      </c>
      <c r="P9" t="s">
        <v>194</v>
      </c>
    </row>
    <row r="10" spans="1:30" x14ac:dyDescent="0.25">
      <c r="A10" s="1" t="s">
        <v>340</v>
      </c>
      <c r="B10" s="11">
        <v>-278.29393738966502</v>
      </c>
      <c r="C10" s="11">
        <v>684.65501790952999</v>
      </c>
      <c r="D10" s="11">
        <v>1321.73862371311</v>
      </c>
      <c r="E10" s="11">
        <v>2097.37473799998</v>
      </c>
      <c r="F10" s="11">
        <v>1867.4963679597199</v>
      </c>
      <c r="G10" s="11">
        <v>2299.0388357515499</v>
      </c>
      <c r="H10" s="11">
        <v>1784.67154860143</v>
      </c>
      <c r="I10" s="11">
        <v>2051.0249753555199</v>
      </c>
      <c r="J10" s="11">
        <v>3459.4111160960001</v>
      </c>
      <c r="K10" s="11">
        <v>2579.5484180384301</v>
      </c>
      <c r="L10" s="11">
        <v>1529.9835183533601</v>
      </c>
      <c r="M10" s="11">
        <v>12.789164568697201</v>
      </c>
      <c r="N10" s="11">
        <v>1616.6611179513</v>
      </c>
      <c r="O10" s="11">
        <f>N3+N4+N14</f>
        <v>403322.14776344888</v>
      </c>
      <c r="P10" s="11">
        <f>N7+N17+N8</f>
        <v>-58559.609460328596</v>
      </c>
    </row>
    <row r="11" spans="1:30" x14ac:dyDescent="0.25">
      <c r="A11" s="42" t="s">
        <v>341</v>
      </c>
      <c r="B11" s="43">
        <v>-12009.066540710401</v>
      </c>
      <c r="C11" s="43">
        <v>16467.857804274601</v>
      </c>
      <c r="D11" s="43">
        <v>39118.915913254903</v>
      </c>
      <c r="E11" s="43">
        <v>54170.998112187299</v>
      </c>
      <c r="F11" s="43">
        <v>34179.4066800703</v>
      </c>
      <c r="G11" s="43">
        <v>26274.039189803301</v>
      </c>
      <c r="H11" s="43">
        <v>14579.797768844999</v>
      </c>
      <c r="I11" s="43">
        <v>13485.577145445401</v>
      </c>
      <c r="J11" s="43">
        <v>35243.8020842923</v>
      </c>
      <c r="K11" s="43">
        <v>70763.285481311395</v>
      </c>
      <c r="L11" s="43">
        <v>50570.985094872201</v>
      </c>
      <c r="M11" s="43">
        <v>-441.06043052571403</v>
      </c>
      <c r="N11" s="44">
        <v>342404.53830312099</v>
      </c>
      <c r="O11" s="39"/>
    </row>
    <row r="12" spans="1:30" x14ac:dyDescent="0.25">
      <c r="A12" s="1" t="s">
        <v>342</v>
      </c>
      <c r="B12" s="45">
        <v>58.000611224584603</v>
      </c>
      <c r="C12" s="45">
        <v>33.360307730032098</v>
      </c>
      <c r="D12" s="45">
        <v>39.780322003257602</v>
      </c>
      <c r="E12" s="45">
        <v>34.715055928925601</v>
      </c>
      <c r="F12" s="45">
        <v>27.2355080278423</v>
      </c>
      <c r="G12" s="45">
        <v>15.381253224559799</v>
      </c>
      <c r="H12" s="45">
        <v>11.3464682839062</v>
      </c>
      <c r="I12" s="45">
        <v>8.8374232156698707</v>
      </c>
      <c r="J12" s="45">
        <v>14.149727648534901</v>
      </c>
      <c r="K12" s="45">
        <v>36.871547820587502</v>
      </c>
      <c r="L12" s="45">
        <v>44.426461686939597</v>
      </c>
      <c r="M12" s="45">
        <v>-47.898666718628</v>
      </c>
      <c r="N12" s="45">
        <v>24.1777795160517</v>
      </c>
    </row>
    <row r="13" spans="1:30" x14ac:dyDescent="0.25">
      <c r="A13" s="1" t="s">
        <v>343</v>
      </c>
      <c r="B13" s="11">
        <v>0</v>
      </c>
      <c r="C13" s="11">
        <v>0</v>
      </c>
      <c r="D13" s="11">
        <v>0</v>
      </c>
      <c r="E13" s="11">
        <v>0</v>
      </c>
      <c r="F13" s="11">
        <v>0</v>
      </c>
      <c r="G13" s="11">
        <v>0</v>
      </c>
      <c r="H13" s="11">
        <v>0</v>
      </c>
      <c r="I13" s="11">
        <v>0</v>
      </c>
      <c r="J13" s="11">
        <v>0</v>
      </c>
      <c r="K13" s="11">
        <v>0</v>
      </c>
      <c r="L13" s="11">
        <v>0</v>
      </c>
      <c r="M13" s="11">
        <v>0</v>
      </c>
      <c r="N13" s="11">
        <v>0</v>
      </c>
    </row>
    <row r="14" spans="1:30" x14ac:dyDescent="0.25">
      <c r="A14" s="1" t="s">
        <v>344</v>
      </c>
      <c r="B14" s="39">
        <v>786</v>
      </c>
      <c r="C14" s="39">
        <v>786</v>
      </c>
      <c r="D14" s="39">
        <v>786</v>
      </c>
      <c r="E14" s="39">
        <v>0</v>
      </c>
      <c r="F14" s="39">
        <v>0</v>
      </c>
      <c r="G14" s="39">
        <v>0</v>
      </c>
      <c r="H14" s="39">
        <v>0</v>
      </c>
      <c r="I14" s="39">
        <v>0</v>
      </c>
      <c r="J14" s="39">
        <v>0</v>
      </c>
      <c r="K14" s="39">
        <v>0</v>
      </c>
      <c r="L14" s="39">
        <v>0</v>
      </c>
      <c r="M14" s="39">
        <v>0</v>
      </c>
      <c r="N14" s="39">
        <v>2358</v>
      </c>
    </row>
    <row r="15" spans="1:30" x14ac:dyDescent="0.25">
      <c r="A15" s="1" t="s">
        <v>345</v>
      </c>
      <c r="B15" s="45">
        <v>0</v>
      </c>
      <c r="C15" s="45">
        <v>0</v>
      </c>
      <c r="D15" s="45">
        <v>0</v>
      </c>
      <c r="E15" s="45">
        <v>0</v>
      </c>
      <c r="F15" s="45">
        <v>0</v>
      </c>
      <c r="G15" s="45">
        <v>0</v>
      </c>
      <c r="H15" s="45">
        <v>0</v>
      </c>
      <c r="I15" s="45">
        <v>0</v>
      </c>
      <c r="J15" s="45">
        <v>0</v>
      </c>
      <c r="K15" s="45">
        <v>0</v>
      </c>
      <c r="L15" s="45">
        <v>0</v>
      </c>
      <c r="M15" s="45">
        <v>0</v>
      </c>
      <c r="N15" s="45" t="e">
        <v>#NUM!</v>
      </c>
    </row>
    <row r="16" spans="1:30" x14ac:dyDescent="0.25">
      <c r="A16" s="1" t="s">
        <v>346</v>
      </c>
      <c r="B16" s="11">
        <v>-62.509677419357601</v>
      </c>
      <c r="C16" s="11">
        <v>-85.568248959779396</v>
      </c>
      <c r="D16" s="11">
        <v>-134.65626344085501</v>
      </c>
      <c r="E16" s="11">
        <v>-158.878763440868</v>
      </c>
      <c r="F16" s="11">
        <v>-121.112499999994</v>
      </c>
      <c r="G16" s="11">
        <v>-86.229491924628505</v>
      </c>
      <c r="H16" s="11">
        <v>-62.440222222218701</v>
      </c>
      <c r="I16" s="11">
        <v>0</v>
      </c>
      <c r="J16" s="11">
        <v>0</v>
      </c>
      <c r="K16" s="11">
        <v>0</v>
      </c>
      <c r="L16" s="11">
        <v>0</v>
      </c>
      <c r="M16" s="11">
        <v>-24.2225000000007</v>
      </c>
      <c r="N16" s="11">
        <v>-61.009730593607102</v>
      </c>
      <c r="R16" s="11">
        <f>-B16</f>
        <v>62.509677419357601</v>
      </c>
      <c r="S16" s="11">
        <f t="shared" ref="S16:AD17" si="1">-C16</f>
        <v>85.568248959779396</v>
      </c>
      <c r="T16" s="11">
        <f t="shared" si="1"/>
        <v>134.65626344085501</v>
      </c>
      <c r="U16" s="11">
        <f t="shared" si="1"/>
        <v>158.878763440868</v>
      </c>
      <c r="V16" s="11">
        <f t="shared" si="1"/>
        <v>121.112499999994</v>
      </c>
      <c r="W16" s="11">
        <f t="shared" si="1"/>
        <v>86.229491924628505</v>
      </c>
      <c r="X16" s="11">
        <f t="shared" si="1"/>
        <v>62.440222222218701</v>
      </c>
      <c r="Y16" s="11">
        <f t="shared" si="1"/>
        <v>0</v>
      </c>
      <c r="Z16" s="11">
        <f t="shared" si="1"/>
        <v>0</v>
      </c>
      <c r="AA16" s="11">
        <f t="shared" si="1"/>
        <v>0</v>
      </c>
      <c r="AB16" s="11">
        <f t="shared" si="1"/>
        <v>0</v>
      </c>
      <c r="AC16" s="11">
        <f t="shared" si="1"/>
        <v>24.2225000000007</v>
      </c>
      <c r="AD16" s="11">
        <f t="shared" si="1"/>
        <v>61.009730593607102</v>
      </c>
    </row>
    <row r="17" spans="1:30" x14ac:dyDescent="0.25">
      <c r="A17" s="1" t="s">
        <v>347</v>
      </c>
      <c r="B17" s="39">
        <v>0</v>
      </c>
      <c r="C17" s="39">
        <v>0</v>
      </c>
      <c r="D17" s="39">
        <v>0</v>
      </c>
      <c r="E17" s="39">
        <v>0</v>
      </c>
      <c r="F17" s="39">
        <v>0</v>
      </c>
      <c r="G17" s="39">
        <v>0</v>
      </c>
      <c r="H17" s="39">
        <v>0</v>
      </c>
      <c r="I17" s="39">
        <v>0</v>
      </c>
      <c r="J17" s="39">
        <v>0</v>
      </c>
      <c r="K17" s="39">
        <v>0</v>
      </c>
      <c r="L17" s="39">
        <v>0</v>
      </c>
      <c r="M17" s="39">
        <v>0</v>
      </c>
      <c r="N17" s="39">
        <v>0</v>
      </c>
      <c r="R17" s="11">
        <f>-B17</f>
        <v>0</v>
      </c>
      <c r="S17" s="11">
        <f t="shared" si="1"/>
        <v>0</v>
      </c>
      <c r="T17" s="11">
        <f t="shared" si="1"/>
        <v>0</v>
      </c>
      <c r="U17" s="11">
        <f t="shared" si="1"/>
        <v>0</v>
      </c>
      <c r="V17" s="11">
        <f t="shared" si="1"/>
        <v>0</v>
      </c>
      <c r="W17" s="11">
        <f t="shared" si="1"/>
        <v>0</v>
      </c>
      <c r="X17" s="11">
        <f t="shared" si="1"/>
        <v>0</v>
      </c>
      <c r="Y17" s="11">
        <f t="shared" si="1"/>
        <v>0</v>
      </c>
      <c r="Z17" s="11">
        <f t="shared" si="1"/>
        <v>0</v>
      </c>
      <c r="AA17" s="11">
        <f t="shared" si="1"/>
        <v>0</v>
      </c>
      <c r="AB17" s="11">
        <f t="shared" si="1"/>
        <v>0</v>
      </c>
      <c r="AC17" s="11">
        <f t="shared" si="1"/>
        <v>0</v>
      </c>
      <c r="AD17" s="11">
        <f t="shared" si="1"/>
        <v>0</v>
      </c>
    </row>
    <row r="18" spans="1:30" x14ac:dyDescent="0.25">
      <c r="A18" s="1" t="s">
        <v>348</v>
      </c>
      <c r="B18" s="45">
        <v>0</v>
      </c>
      <c r="C18" s="45">
        <v>0</v>
      </c>
      <c r="D18" s="45">
        <v>0</v>
      </c>
      <c r="E18" s="45">
        <v>0</v>
      </c>
      <c r="F18" s="45">
        <v>0</v>
      </c>
      <c r="G18" s="45">
        <v>0</v>
      </c>
      <c r="H18" s="45">
        <v>0</v>
      </c>
      <c r="I18" s="45">
        <v>0</v>
      </c>
      <c r="J18" s="45">
        <v>0</v>
      </c>
      <c r="K18" s="45">
        <v>0</v>
      </c>
      <c r="L18" s="45">
        <v>0</v>
      </c>
      <c r="M18" s="45">
        <v>0</v>
      </c>
      <c r="N18" s="45">
        <v>0</v>
      </c>
    </row>
    <row r="19" spans="1:30" x14ac:dyDescent="0.25">
      <c r="A19" s="1" t="s">
        <v>349</v>
      </c>
      <c r="B19" s="11">
        <v>-62.509677419357601</v>
      </c>
      <c r="C19" s="11">
        <v>-85.568248959779396</v>
      </c>
      <c r="D19" s="11">
        <v>-134.65626344085501</v>
      </c>
      <c r="E19" s="11">
        <v>-158.878763440868</v>
      </c>
      <c r="F19" s="11">
        <v>-121.112499999994</v>
      </c>
      <c r="G19" s="11">
        <v>-86.229491924628505</v>
      </c>
      <c r="H19" s="11">
        <v>-62.440222222218701</v>
      </c>
      <c r="I19" s="11">
        <v>0</v>
      </c>
      <c r="J19" s="11">
        <v>0</v>
      </c>
      <c r="K19" s="11">
        <v>0</v>
      </c>
      <c r="L19" s="11">
        <v>0</v>
      </c>
      <c r="M19" s="11">
        <v>-24.2225000000007</v>
      </c>
      <c r="N19" s="11">
        <v>-61.009730593607102</v>
      </c>
    </row>
    <row r="20" spans="1:30" x14ac:dyDescent="0.25">
      <c r="A20" s="1" t="s">
        <v>350</v>
      </c>
      <c r="B20" s="39">
        <v>786</v>
      </c>
      <c r="C20" s="39">
        <v>786</v>
      </c>
      <c r="D20" s="39">
        <v>786</v>
      </c>
      <c r="E20" s="39">
        <v>0</v>
      </c>
      <c r="F20" s="39">
        <v>0</v>
      </c>
      <c r="G20" s="39">
        <v>0</v>
      </c>
      <c r="H20" s="39">
        <v>0</v>
      </c>
      <c r="I20" s="39">
        <v>0</v>
      </c>
      <c r="J20" s="39">
        <v>0</v>
      </c>
      <c r="K20" s="39">
        <v>0</v>
      </c>
      <c r="L20" s="39">
        <v>0</v>
      </c>
      <c r="M20" s="39">
        <v>0</v>
      </c>
      <c r="N20" s="39">
        <v>2358</v>
      </c>
    </row>
    <row r="21" spans="1:30" x14ac:dyDescent="0.25">
      <c r="A21" s="1" t="s">
        <v>351</v>
      </c>
      <c r="B21" s="11">
        <v>-340.80361480902201</v>
      </c>
      <c r="C21" s="11">
        <v>599.08676894974997</v>
      </c>
      <c r="D21" s="11">
        <v>1187.0823602722501</v>
      </c>
      <c r="E21" s="11">
        <v>1938.49597455912</v>
      </c>
      <c r="F21" s="11">
        <v>1746.38386795972</v>
      </c>
      <c r="G21" s="11">
        <v>2212.8093438269202</v>
      </c>
      <c r="H21" s="11">
        <v>1722.23132637921</v>
      </c>
      <c r="I21" s="11">
        <v>2051.0249753555199</v>
      </c>
      <c r="J21" s="11">
        <v>3459.4111160960001</v>
      </c>
      <c r="K21" s="11">
        <v>2579.5484180384301</v>
      </c>
      <c r="L21" s="11">
        <v>1529.9835183533601</v>
      </c>
      <c r="M21" s="11">
        <v>-11.433335431303499</v>
      </c>
      <c r="N21" s="11">
        <v>1555.6513873576901</v>
      </c>
    </row>
    <row r="22" spans="1:30" x14ac:dyDescent="0.25">
      <c r="A22" s="42" t="s">
        <v>352</v>
      </c>
      <c r="B22" s="43">
        <v>-11223.066540710401</v>
      </c>
      <c r="C22" s="43">
        <v>17253.857804274601</v>
      </c>
      <c r="D22" s="43">
        <v>39904.915913254903</v>
      </c>
      <c r="E22" s="43">
        <v>54170.998112187299</v>
      </c>
      <c r="F22" s="43">
        <v>34179.4066800703</v>
      </c>
      <c r="G22" s="43">
        <v>26274.039189803301</v>
      </c>
      <c r="H22" s="43">
        <v>14579.797768844999</v>
      </c>
      <c r="I22" s="43">
        <v>13485.577145445401</v>
      </c>
      <c r="J22" s="43">
        <v>35243.8020842923</v>
      </c>
      <c r="K22" s="43">
        <v>70763.285481311395</v>
      </c>
      <c r="L22" s="43">
        <v>50570.985094872201</v>
      </c>
      <c r="M22" s="43">
        <v>-441.06043052571403</v>
      </c>
      <c r="N22" s="44">
        <v>344762.53830312099</v>
      </c>
    </row>
    <row r="23" spans="1:30" x14ac:dyDescent="0.25">
      <c r="A23" s="1" t="s">
        <v>353</v>
      </c>
      <c r="B23" s="45">
        <v>44.262344060660098</v>
      </c>
      <c r="C23" s="45">
        <v>39.9448892757311</v>
      </c>
      <c r="D23" s="45">
        <v>45.1827450759627</v>
      </c>
      <c r="E23" s="45">
        <v>37.560295347089799</v>
      </c>
      <c r="F23" s="45">
        <v>29.124302654578901</v>
      </c>
      <c r="G23" s="45">
        <v>15.980635025987</v>
      </c>
      <c r="H23" s="45">
        <v>11.757839271202</v>
      </c>
      <c r="I23" s="45">
        <v>8.8374232156698707</v>
      </c>
      <c r="J23" s="45">
        <v>14.149727648534901</v>
      </c>
      <c r="K23" s="45">
        <v>36.871547820587502</v>
      </c>
      <c r="L23" s="45">
        <v>44.426461686939597</v>
      </c>
      <c r="M23" s="45">
        <v>53.578759668723798</v>
      </c>
      <c r="N23" s="45">
        <v>25.299019088743101</v>
      </c>
    </row>
    <row r="25" spans="1:30" x14ac:dyDescent="0.25">
      <c r="A25" s="20" t="s">
        <v>127</v>
      </c>
      <c r="B25" s="37"/>
      <c r="C25" s="37"/>
      <c r="D25" s="37"/>
      <c r="E25" s="37"/>
      <c r="F25" s="37"/>
      <c r="G25" s="37"/>
      <c r="H25" s="37"/>
      <c r="I25" s="37"/>
      <c r="J25" s="37"/>
      <c r="K25" s="37"/>
      <c r="L25" s="37"/>
      <c r="M25" s="37"/>
      <c r="N25" s="38"/>
    </row>
    <row r="27" spans="1:30" x14ac:dyDescent="0.25">
      <c r="A27" s="1" t="s">
        <v>44</v>
      </c>
      <c r="B27" s="1" t="s">
        <v>212</v>
      </c>
      <c r="C27" s="1" t="s">
        <v>213</v>
      </c>
      <c r="D27" s="1" t="s">
        <v>214</v>
      </c>
      <c r="E27" s="1" t="s">
        <v>215</v>
      </c>
      <c r="F27" s="1" t="s">
        <v>216</v>
      </c>
      <c r="G27" s="1" t="s">
        <v>217</v>
      </c>
      <c r="H27" s="1" t="s">
        <v>218</v>
      </c>
      <c r="I27" s="1" t="s">
        <v>219</v>
      </c>
      <c r="J27" s="1" t="s">
        <v>220</v>
      </c>
      <c r="K27" s="1" t="s">
        <v>221</v>
      </c>
      <c r="L27" s="1" t="s">
        <v>222</v>
      </c>
      <c r="M27" s="1" t="s">
        <v>223</v>
      </c>
      <c r="N27" s="1" t="s">
        <v>43</v>
      </c>
    </row>
    <row r="28" spans="1:30" x14ac:dyDescent="0.25">
      <c r="A28" s="1" t="s">
        <v>70</v>
      </c>
      <c r="B28" s="11">
        <v>157.02767322679</v>
      </c>
      <c r="C28" s="11">
        <v>863.46712676852997</v>
      </c>
      <c r="D28" s="11">
        <v>802.14337029829301</v>
      </c>
      <c r="E28" s="11">
        <v>1736.37111782743</v>
      </c>
      <c r="F28" s="11">
        <v>2043.8985956230199</v>
      </c>
      <c r="G28" s="11">
        <v>2177.92230863135</v>
      </c>
      <c r="H28" s="11">
        <v>2073.4849534362402</v>
      </c>
      <c r="I28" s="11">
        <v>2384.6069183679001</v>
      </c>
      <c r="J28" s="11">
        <v>3382.57190700712</v>
      </c>
      <c r="K28" s="11">
        <v>2266.3227196886501</v>
      </c>
      <c r="L28" s="11">
        <v>1010.25940664345</v>
      </c>
      <c r="M28" s="11">
        <v>172.87246587572599</v>
      </c>
      <c r="N28" s="11">
        <v>1584.9877924913999</v>
      </c>
    </row>
    <row r="29" spans="1:30" x14ac:dyDescent="0.25">
      <c r="A29" s="1" t="s">
        <v>71</v>
      </c>
      <c r="B29" s="39">
        <v>3044.1608340153798</v>
      </c>
      <c r="C29" s="39">
        <v>18804.108894629699</v>
      </c>
      <c r="D29" s="39">
        <v>26356.362638553201</v>
      </c>
      <c r="E29" s="39">
        <v>42802.040136483498</v>
      </c>
      <c r="F29" s="39">
        <v>46372.616346495801</v>
      </c>
      <c r="G29" s="39">
        <v>38065.079284798303</v>
      </c>
      <c r="H29" s="39">
        <v>17259.3069974051</v>
      </c>
      <c r="I29" s="39">
        <v>22204.664450370099</v>
      </c>
      <c r="J29" s="39">
        <v>26888.278743196301</v>
      </c>
      <c r="K29" s="39">
        <v>59740.625408065898</v>
      </c>
      <c r="L29" s="39">
        <v>41052.528265130699</v>
      </c>
      <c r="M29" s="39">
        <v>6521.03929680906</v>
      </c>
      <c r="N29" s="39">
        <v>349110.811295953</v>
      </c>
    </row>
    <row r="30" spans="1:30" x14ac:dyDescent="0.25">
      <c r="A30" s="1" t="s">
        <v>72</v>
      </c>
      <c r="B30" s="39">
        <v>982.21101021003994</v>
      </c>
      <c r="C30" s="39">
        <v>4695.1473674226499</v>
      </c>
      <c r="D30" s="39">
        <v>3013.8695405089502</v>
      </c>
      <c r="E30" s="39">
        <v>6851.1503448124704</v>
      </c>
      <c r="F30" s="39">
        <v>4716.5766888980897</v>
      </c>
      <c r="G30" s="39">
        <v>5736.8647996817199</v>
      </c>
      <c r="H30" s="39">
        <v>6051.3265672442703</v>
      </c>
      <c r="I30" s="39">
        <v>8642.6522365759702</v>
      </c>
      <c r="J30" s="39">
        <v>14053.733384977</v>
      </c>
      <c r="K30" s="39">
        <v>7223.7201927667102</v>
      </c>
      <c r="L30" s="39">
        <v>3342.2991513926099</v>
      </c>
      <c r="M30" s="39">
        <v>672.73960122509595</v>
      </c>
      <c r="N30" s="39">
        <v>65982.2908857156</v>
      </c>
    </row>
    <row r="31" spans="1:30" x14ac:dyDescent="0.25">
      <c r="A31" s="1" t="s">
        <v>73</v>
      </c>
      <c r="B31" s="45">
        <v>26.056643011609999</v>
      </c>
      <c r="C31" s="45">
        <v>30.2045023513461</v>
      </c>
      <c r="D31" s="45">
        <v>44.163200634610099</v>
      </c>
      <c r="E31" s="45">
        <v>33.132101339799704</v>
      </c>
      <c r="F31" s="45">
        <v>33.7623743717106</v>
      </c>
      <c r="G31" s="45">
        <v>23.523153442825301</v>
      </c>
      <c r="H31" s="45">
        <v>11.560855398970901</v>
      </c>
      <c r="I31" s="45">
        <v>12.5156808319531</v>
      </c>
      <c r="J31" s="45">
        <v>11.040365915181701</v>
      </c>
      <c r="K31" s="45">
        <v>35.430320152286797</v>
      </c>
      <c r="L31" s="45">
        <v>54.617783339374199</v>
      </c>
      <c r="M31" s="45">
        <v>52.391217869575598</v>
      </c>
      <c r="N31" s="45">
        <v>25.1439364571238</v>
      </c>
    </row>
    <row r="32" spans="1:30" x14ac:dyDescent="0.25">
      <c r="A32" s="1" t="s">
        <v>74</v>
      </c>
      <c r="B32" s="11">
        <v>-213.82509159217099</v>
      </c>
      <c r="C32" s="11">
        <v>-31.9352946284531</v>
      </c>
      <c r="D32" s="11">
        <v>-208.62906980789401</v>
      </c>
      <c r="E32" s="11">
        <v>-158.05519330349699</v>
      </c>
      <c r="F32" s="11">
        <v>-170.004026794618</v>
      </c>
      <c r="G32" s="11">
        <v>-51.2366748125214</v>
      </c>
      <c r="H32" s="11">
        <v>-62.5327503749334</v>
      </c>
      <c r="I32" s="11">
        <v>-4.8287954878292201</v>
      </c>
      <c r="J32" s="11">
        <v>-5.4005130629540501E-2</v>
      </c>
      <c r="K32" s="11">
        <v>-28.259856585315202</v>
      </c>
      <c r="L32" s="11">
        <v>-64.817260535953295</v>
      </c>
      <c r="M32" s="11">
        <v>-107.22742257933101</v>
      </c>
      <c r="N32" s="11">
        <v>-91.591788803715104</v>
      </c>
    </row>
    <row r="33" spans="1:16" x14ac:dyDescent="0.25">
      <c r="A33" s="1" t="s">
        <v>153</v>
      </c>
      <c r="B33" s="39">
        <v>-7005.0098782167097</v>
      </c>
      <c r="C33" s="39">
        <v>-934.83626957331398</v>
      </c>
      <c r="D33" s="39">
        <v>-10274.9973261165</v>
      </c>
      <c r="E33" s="39">
        <v>-6739.0811347794897</v>
      </c>
      <c r="F33" s="39">
        <v>-7316.6241710123704</v>
      </c>
      <c r="G33" s="39">
        <v>-1944.2284282667599</v>
      </c>
      <c r="H33" s="39">
        <v>-1798.81690948033</v>
      </c>
      <c r="I33" s="39">
        <v>-143.63015060560599</v>
      </c>
      <c r="J33" s="39">
        <v>-0.94784305363285803</v>
      </c>
      <c r="K33" s="39">
        <v>-1351.61598042892</v>
      </c>
      <c r="L33" s="39">
        <v>-3572.44477578651</v>
      </c>
      <c r="M33" s="39">
        <v>-4315.3006332922296</v>
      </c>
      <c r="N33" s="39">
        <v>-45397.533500612401</v>
      </c>
    </row>
    <row r="34" spans="1:16" x14ac:dyDescent="0.25">
      <c r="A34" s="1" t="s">
        <v>75</v>
      </c>
      <c r="B34" s="39">
        <v>-27.678939166665501</v>
      </c>
      <c r="C34" s="39">
        <v>-27.678939166665501</v>
      </c>
      <c r="D34" s="39">
        <v>-27.678939166665501</v>
      </c>
      <c r="E34" s="39">
        <v>-27.678939166665501</v>
      </c>
      <c r="F34" s="39">
        <v>-27.678939166665501</v>
      </c>
      <c r="G34" s="39">
        <v>-27.678939166665501</v>
      </c>
      <c r="H34" s="39">
        <v>-27.678939166665501</v>
      </c>
      <c r="I34" s="39">
        <v>-27.678939166665501</v>
      </c>
      <c r="J34" s="39">
        <v>-27.678939166665501</v>
      </c>
      <c r="K34" s="39">
        <v>-27.678939166665501</v>
      </c>
      <c r="L34" s="39">
        <v>-27.678939166665501</v>
      </c>
      <c r="M34" s="39">
        <v>-27.678939166665501</v>
      </c>
      <c r="N34" s="39">
        <v>-332.14726999998601</v>
      </c>
    </row>
    <row r="35" spans="1:16" x14ac:dyDescent="0.25">
      <c r="A35" s="1" t="s">
        <v>76</v>
      </c>
      <c r="B35" s="45">
        <v>44.032885886826001</v>
      </c>
      <c r="C35" s="45">
        <v>40.60031113678</v>
      </c>
      <c r="D35" s="45">
        <v>66.196337306948806</v>
      </c>
      <c r="E35" s="45">
        <v>57.308491810545902</v>
      </c>
      <c r="F35" s="45">
        <v>64.044562903028194</v>
      </c>
      <c r="G35" s="45">
        <v>51.071373567621002</v>
      </c>
      <c r="H35" s="45">
        <v>39.952773606519102</v>
      </c>
      <c r="I35" s="45">
        <v>39.979178696278296</v>
      </c>
      <c r="J35" s="45">
        <v>24.376363324285698</v>
      </c>
      <c r="K35" s="45">
        <v>64.285115540246807</v>
      </c>
      <c r="L35" s="45">
        <v>74.080160840354196</v>
      </c>
      <c r="M35" s="45">
        <v>55.894965649860197</v>
      </c>
      <c r="N35" s="45">
        <v>56.5811292219161</v>
      </c>
      <c r="O35" t="s">
        <v>193</v>
      </c>
      <c r="P35" t="s">
        <v>194</v>
      </c>
    </row>
    <row r="36" spans="1:16" x14ac:dyDescent="0.25">
      <c r="A36" s="1" t="s">
        <v>77</v>
      </c>
      <c r="B36" s="11">
        <v>-56.797418365380999</v>
      </c>
      <c r="C36" s="11">
        <v>831.53183214007902</v>
      </c>
      <c r="D36" s="11">
        <v>593.51430049039902</v>
      </c>
      <c r="E36" s="11">
        <v>1578.3159245239301</v>
      </c>
      <c r="F36" s="11">
        <v>1873.8945688284</v>
      </c>
      <c r="G36" s="11">
        <v>2126.68563381883</v>
      </c>
      <c r="H36" s="11">
        <v>2010.9522030613</v>
      </c>
      <c r="I36" s="11">
        <v>2379.77812288007</v>
      </c>
      <c r="J36" s="11">
        <v>3382.5179018764902</v>
      </c>
      <c r="K36" s="11">
        <v>2238.0628631033401</v>
      </c>
      <c r="L36" s="11">
        <v>945.44214610749498</v>
      </c>
      <c r="M36" s="11">
        <v>65.645043296394505</v>
      </c>
      <c r="N36" s="11">
        <v>1493.3960036876899</v>
      </c>
      <c r="O36" s="11">
        <v>430017.20365272067</v>
      </c>
      <c r="P36" s="11">
        <v>-69513.863140908186</v>
      </c>
    </row>
    <row r="37" spans="1:16" x14ac:dyDescent="0.25">
      <c r="A37" s="42" t="s">
        <v>78</v>
      </c>
      <c r="B37" s="43">
        <v>-3006.3169731579401</v>
      </c>
      <c r="C37" s="43">
        <v>22536.7410533123</v>
      </c>
      <c r="D37" s="43">
        <v>19067.555913778899</v>
      </c>
      <c r="E37" s="43">
        <v>42886.430407349799</v>
      </c>
      <c r="F37" s="43">
        <v>43744.889925215</v>
      </c>
      <c r="G37" s="43">
        <v>41830.0367170467</v>
      </c>
      <c r="H37" s="43">
        <v>21484.1377160023</v>
      </c>
      <c r="I37" s="43">
        <v>30676.007597173801</v>
      </c>
      <c r="J37" s="43">
        <v>40913.385345953102</v>
      </c>
      <c r="K37" s="43">
        <v>65585.050681237204</v>
      </c>
      <c r="L37" s="43">
        <v>40794.703701570099</v>
      </c>
      <c r="M37" s="43">
        <v>2850.7993255752599</v>
      </c>
      <c r="N37" s="44">
        <v>369363.421411057</v>
      </c>
    </row>
    <row r="38" spans="1:16" x14ac:dyDescent="0.25">
      <c r="A38" s="1" t="s">
        <v>79</v>
      </c>
      <c r="B38" s="45">
        <v>71.143174040791394</v>
      </c>
      <c r="C38" s="45">
        <v>37.590402047350203</v>
      </c>
      <c r="D38" s="45">
        <v>43.1808220068271</v>
      </c>
      <c r="E38" s="45">
        <v>36.521871652640797</v>
      </c>
      <c r="F38" s="45">
        <v>34.738647238522397</v>
      </c>
      <c r="G38" s="45">
        <v>26.472571787997602</v>
      </c>
      <c r="H38" s="45">
        <v>14.83828413012</v>
      </c>
      <c r="I38" s="45">
        <v>17.325645870319601</v>
      </c>
      <c r="J38" s="45">
        <v>16.799363066873902</v>
      </c>
      <c r="K38" s="45">
        <v>39.387611176452602</v>
      </c>
      <c r="L38" s="45">
        <v>57.9957126118004</v>
      </c>
      <c r="M38" s="45">
        <v>60.315955461649899</v>
      </c>
      <c r="N38" s="45">
        <v>28.2341549257957</v>
      </c>
    </row>
    <row r="39" spans="1:16" x14ac:dyDescent="0.25">
      <c r="A39" s="1" t="s">
        <v>80</v>
      </c>
      <c r="B39" s="11">
        <v>0</v>
      </c>
      <c r="C39" s="11">
        <v>0</v>
      </c>
      <c r="D39" s="11">
        <v>0</v>
      </c>
      <c r="E39" s="11">
        <v>0</v>
      </c>
      <c r="F39" s="11">
        <v>0</v>
      </c>
      <c r="G39" s="11">
        <v>0</v>
      </c>
      <c r="H39" s="11">
        <v>0</v>
      </c>
      <c r="I39" s="11">
        <v>0</v>
      </c>
      <c r="J39" s="11">
        <v>0</v>
      </c>
      <c r="K39" s="11">
        <v>0</v>
      </c>
      <c r="L39" s="11">
        <v>0</v>
      </c>
      <c r="M39" s="11">
        <v>0</v>
      </c>
      <c r="N39" s="11">
        <v>0</v>
      </c>
    </row>
    <row r="40" spans="1:16" x14ac:dyDescent="0.25">
      <c r="A40" s="1" t="s">
        <v>81</v>
      </c>
      <c r="B40" s="39">
        <v>1538</v>
      </c>
      <c r="C40" s="39">
        <v>1538</v>
      </c>
      <c r="D40" s="39">
        <v>1538</v>
      </c>
      <c r="E40" s="39">
        <v>1538</v>
      </c>
      <c r="F40" s="39">
        <v>1538</v>
      </c>
      <c r="G40" s="39">
        <v>1538</v>
      </c>
      <c r="H40" s="39">
        <v>1538</v>
      </c>
      <c r="I40" s="39">
        <v>1538</v>
      </c>
      <c r="J40" s="39">
        <v>1538</v>
      </c>
      <c r="K40" s="39">
        <v>1538</v>
      </c>
      <c r="L40" s="39">
        <v>1538</v>
      </c>
      <c r="M40" s="39">
        <v>1538</v>
      </c>
      <c r="N40" s="39">
        <v>18456</v>
      </c>
    </row>
    <row r="41" spans="1:16" x14ac:dyDescent="0.25">
      <c r="A41" s="1" t="s">
        <v>82</v>
      </c>
      <c r="B41" s="45">
        <v>0</v>
      </c>
      <c r="C41" s="45">
        <v>0</v>
      </c>
      <c r="D41" s="45">
        <v>0</v>
      </c>
      <c r="E41" s="45">
        <v>0</v>
      </c>
      <c r="F41" s="45">
        <v>0</v>
      </c>
      <c r="G41" s="45">
        <v>0</v>
      </c>
      <c r="H41" s="45">
        <v>0</v>
      </c>
      <c r="I41" s="45">
        <v>0</v>
      </c>
      <c r="J41" s="45">
        <v>0</v>
      </c>
      <c r="K41" s="45">
        <v>0</v>
      </c>
      <c r="L41" s="45">
        <v>0</v>
      </c>
      <c r="M41" s="45">
        <v>0</v>
      </c>
      <c r="N41" s="45" t="s">
        <v>225</v>
      </c>
    </row>
    <row r="42" spans="1:16" x14ac:dyDescent="0.25">
      <c r="A42" s="1" t="s">
        <v>83</v>
      </c>
      <c r="B42" s="11">
        <v>-62.509677419357601</v>
      </c>
      <c r="C42" s="11">
        <v>-86.105780166437398</v>
      </c>
      <c r="D42" s="11">
        <v>-134.13534946235899</v>
      </c>
      <c r="E42" s="11">
        <v>-158.878763440868</v>
      </c>
      <c r="F42" s="11">
        <v>-121.112499999994</v>
      </c>
      <c r="G42" s="11">
        <v>-86.229491924628505</v>
      </c>
      <c r="H42" s="11">
        <v>-62.440222222218701</v>
      </c>
      <c r="I42" s="11">
        <v>0</v>
      </c>
      <c r="J42" s="11">
        <v>0</v>
      </c>
      <c r="K42" s="11">
        <v>0</v>
      </c>
      <c r="L42" s="11">
        <v>0</v>
      </c>
      <c r="M42" s="11">
        <v>-24.2225000000007</v>
      </c>
      <c r="N42" s="11">
        <v>-61.009730593607003</v>
      </c>
    </row>
    <row r="43" spans="1:16" x14ac:dyDescent="0.25">
      <c r="A43" s="1" t="s">
        <v>154</v>
      </c>
      <c r="B43" s="39">
        <v>-2277.4467030664</v>
      </c>
      <c r="C43" s="39">
        <v>-2458.5410095982402</v>
      </c>
      <c r="D43" s="39">
        <v>-5571.4062812373404</v>
      </c>
      <c r="E43" s="39">
        <v>-5355.2094636459897</v>
      </c>
      <c r="F43" s="39">
        <v>-3960.4309367501701</v>
      </c>
      <c r="G43" s="39">
        <v>-2460.66920018977</v>
      </c>
      <c r="H43" s="39">
        <v>-1207.7246509619199</v>
      </c>
      <c r="I43" s="39">
        <v>0</v>
      </c>
      <c r="J43" s="39">
        <v>0</v>
      </c>
      <c r="K43" s="39">
        <v>0</v>
      </c>
      <c r="L43" s="39">
        <v>0</v>
      </c>
      <c r="M43" s="39">
        <v>-1047.2941020641299</v>
      </c>
      <c r="N43" s="39">
        <v>-24338.722347514002</v>
      </c>
    </row>
    <row r="44" spans="1:16" x14ac:dyDescent="0.25">
      <c r="A44" s="1" t="s">
        <v>84</v>
      </c>
      <c r="B44" s="45">
        <v>48.969766037652299</v>
      </c>
      <c r="C44" s="45">
        <v>39.601340424593701</v>
      </c>
      <c r="D44" s="45">
        <v>55.827560242348802</v>
      </c>
      <c r="E44" s="45">
        <v>45.304117595293299</v>
      </c>
      <c r="F44" s="45">
        <v>48.661355498262097</v>
      </c>
      <c r="G44" s="45">
        <v>38.406841429162398</v>
      </c>
      <c r="H44" s="45">
        <v>26.864019519157601</v>
      </c>
      <c r="I44" s="45">
        <v>0</v>
      </c>
      <c r="J44" s="45">
        <v>0</v>
      </c>
      <c r="K44" s="45">
        <v>0</v>
      </c>
      <c r="L44" s="45">
        <v>0</v>
      </c>
      <c r="M44" s="45">
        <v>60.050578666764402</v>
      </c>
      <c r="N44" s="45">
        <v>45.540161135150299</v>
      </c>
    </row>
    <row r="45" spans="1:16" x14ac:dyDescent="0.25">
      <c r="A45" s="1" t="s">
        <v>85</v>
      </c>
      <c r="B45" s="11">
        <v>-62.509677419357601</v>
      </c>
      <c r="C45" s="11">
        <v>-86.105780166437398</v>
      </c>
      <c r="D45" s="11">
        <v>-134.13534946235899</v>
      </c>
      <c r="E45" s="11">
        <v>-158.878763440868</v>
      </c>
      <c r="F45" s="11">
        <v>-121.112499999994</v>
      </c>
      <c r="G45" s="11">
        <v>-86.229491924628505</v>
      </c>
      <c r="H45" s="11">
        <v>-62.440222222218701</v>
      </c>
      <c r="I45" s="11">
        <v>0</v>
      </c>
      <c r="J45" s="11">
        <v>0</v>
      </c>
      <c r="K45" s="11">
        <v>0</v>
      </c>
      <c r="L45" s="11">
        <v>0</v>
      </c>
      <c r="M45" s="11">
        <v>-24.2225000000007</v>
      </c>
      <c r="N45" s="11">
        <v>-61.009730593607003</v>
      </c>
    </row>
    <row r="46" spans="1:16" x14ac:dyDescent="0.25">
      <c r="A46" s="1" t="s">
        <v>86</v>
      </c>
      <c r="B46" s="39">
        <v>-739.44670306640205</v>
      </c>
      <c r="C46" s="39">
        <v>-920.541009598242</v>
      </c>
      <c r="D46" s="39">
        <v>-4033.40628123734</v>
      </c>
      <c r="E46" s="39">
        <v>-3817.2094636459901</v>
      </c>
      <c r="F46" s="39">
        <v>-2422.4309367501701</v>
      </c>
      <c r="G46" s="39">
        <v>-922.66920018976703</v>
      </c>
      <c r="H46" s="39">
        <v>330.27534903807901</v>
      </c>
      <c r="I46" s="39">
        <v>1538</v>
      </c>
      <c r="J46" s="39">
        <v>1538</v>
      </c>
      <c r="K46" s="39">
        <v>1538</v>
      </c>
      <c r="L46" s="39">
        <v>1538</v>
      </c>
      <c r="M46" s="39">
        <v>490.70589793586697</v>
      </c>
      <c r="N46" s="39">
        <v>-5882.7223475139699</v>
      </c>
    </row>
    <row r="47" spans="1:16" x14ac:dyDescent="0.25">
      <c r="A47" s="1" t="s">
        <v>87</v>
      </c>
      <c r="B47" s="11">
        <v>-119.307095784739</v>
      </c>
      <c r="C47" s="11">
        <v>745.42605197364105</v>
      </c>
      <c r="D47" s="11">
        <v>459.37895102803998</v>
      </c>
      <c r="E47" s="11">
        <v>1419.4371610830599</v>
      </c>
      <c r="F47" s="11">
        <v>1752.7820688284</v>
      </c>
      <c r="G47" s="11">
        <v>2040.4561418942001</v>
      </c>
      <c r="H47" s="11">
        <v>1948.51198083909</v>
      </c>
      <c r="I47" s="11">
        <v>2379.77812288007</v>
      </c>
      <c r="J47" s="11">
        <v>3382.5179018764902</v>
      </c>
      <c r="K47" s="11">
        <v>2238.0628631033401</v>
      </c>
      <c r="L47" s="11">
        <v>945.44214610749498</v>
      </c>
      <c r="M47" s="11">
        <v>41.422543296393897</v>
      </c>
      <c r="N47" s="11">
        <v>1432.38627309408</v>
      </c>
    </row>
    <row r="48" spans="1:16" x14ac:dyDescent="0.25">
      <c r="A48" s="42" t="s">
        <v>88</v>
      </c>
      <c r="B48" s="43">
        <v>-3745.7636762243401</v>
      </c>
      <c r="C48" s="43">
        <v>21616.2000437141</v>
      </c>
      <c r="D48" s="43">
        <v>15034.149632541599</v>
      </c>
      <c r="E48" s="43">
        <v>39069.220943703796</v>
      </c>
      <c r="F48" s="43">
        <v>41322.458988464801</v>
      </c>
      <c r="G48" s="43">
        <v>40907.367516856903</v>
      </c>
      <c r="H48" s="43">
        <v>21814.4130650404</v>
      </c>
      <c r="I48" s="43">
        <v>32214.007597173801</v>
      </c>
      <c r="J48" s="43">
        <v>42451.385345953102</v>
      </c>
      <c r="K48" s="43">
        <v>67123.050681237204</v>
      </c>
      <c r="L48" s="43">
        <v>42332.703701570099</v>
      </c>
      <c r="M48" s="43">
        <v>3341.5052235111202</v>
      </c>
      <c r="N48" s="44">
        <v>363480.699063543</v>
      </c>
    </row>
    <row r="49" spans="1:16" x14ac:dyDescent="0.25">
      <c r="A49" s="1" t="s">
        <v>89</v>
      </c>
      <c r="B49" s="45">
        <v>42.198903292051703</v>
      </c>
      <c r="C49" s="45">
        <v>40.219764117490499</v>
      </c>
      <c r="D49" s="45">
        <v>43.988063277818597</v>
      </c>
      <c r="E49" s="45">
        <v>36.995222600392701</v>
      </c>
      <c r="F49" s="45">
        <v>35.0823730689022</v>
      </c>
      <c r="G49" s="45">
        <v>26.9827030826768</v>
      </c>
      <c r="H49" s="45">
        <v>15.549196628814199</v>
      </c>
      <c r="I49" s="45">
        <v>18.1943000869461</v>
      </c>
      <c r="J49" s="45">
        <v>17.430878160977699</v>
      </c>
      <c r="K49" s="45">
        <v>40.311269012501398</v>
      </c>
      <c r="L49" s="45">
        <v>60.182207374685902</v>
      </c>
      <c r="M49" s="45">
        <v>112.039945106481</v>
      </c>
      <c r="N49" s="45">
        <v>28.9679057012162</v>
      </c>
    </row>
    <row r="51" spans="1:16" x14ac:dyDescent="0.25">
      <c r="A51" s="19" t="s">
        <v>126</v>
      </c>
      <c r="B51" s="40"/>
      <c r="C51" s="40"/>
      <c r="D51" s="40"/>
      <c r="E51" s="40"/>
      <c r="F51" s="40"/>
      <c r="G51" s="40"/>
      <c r="H51" s="40"/>
      <c r="I51" s="40"/>
      <c r="J51" s="40"/>
      <c r="K51" s="40"/>
      <c r="L51" s="40"/>
      <c r="M51" s="40"/>
      <c r="N51" s="41"/>
    </row>
    <row r="53" spans="1:16" x14ac:dyDescent="0.25">
      <c r="A53" s="1" t="s">
        <v>44</v>
      </c>
      <c r="B53" s="1" t="s">
        <v>110</v>
      </c>
      <c r="C53" s="1" t="s">
        <v>111</v>
      </c>
      <c r="D53" s="1" t="s">
        <v>112</v>
      </c>
      <c r="E53" s="1" t="s">
        <v>113</v>
      </c>
      <c r="F53" s="1" t="s">
        <v>114</v>
      </c>
      <c r="G53" s="1" t="s">
        <v>115</v>
      </c>
      <c r="H53" s="1" t="s">
        <v>116</v>
      </c>
      <c r="I53" s="1" t="s">
        <v>117</v>
      </c>
      <c r="J53" s="1" t="s">
        <v>118</v>
      </c>
      <c r="K53" s="1" t="s">
        <v>119</v>
      </c>
      <c r="L53" s="1" t="s">
        <v>120</v>
      </c>
      <c r="M53" s="1" t="s">
        <v>121</v>
      </c>
      <c r="N53" s="1" t="s">
        <v>43</v>
      </c>
    </row>
    <row r="54" spans="1:16" x14ac:dyDescent="0.25">
      <c r="A54" s="1" t="s">
        <v>70</v>
      </c>
      <c r="B54" s="11">
        <f>B2-B28</f>
        <v>-58.096066889809094</v>
      </c>
      <c r="C54" s="11">
        <f t="shared" ref="C54:N54" si="2">C2-C28</f>
        <v>-99.429153232568979</v>
      </c>
      <c r="D54" s="11">
        <f t="shared" si="2"/>
        <v>668.73383630545698</v>
      </c>
      <c r="E54" s="11">
        <f t="shared" si="2"/>
        <v>468.72280965242021</v>
      </c>
      <c r="F54" s="11">
        <f t="shared" si="2"/>
        <v>58.332299143600267</v>
      </c>
      <c r="G54" s="11">
        <f t="shared" si="2"/>
        <v>190.51356833438012</v>
      </c>
      <c r="H54" s="11">
        <f t="shared" si="2"/>
        <v>-214.05681478289011</v>
      </c>
      <c r="I54" s="11">
        <f t="shared" si="2"/>
        <v>-328.29010748849032</v>
      </c>
      <c r="J54" s="11">
        <f t="shared" si="2"/>
        <v>77.379250354039868</v>
      </c>
      <c r="K54" s="11">
        <f t="shared" si="2"/>
        <v>359.69126903194001</v>
      </c>
      <c r="L54" s="11">
        <f t="shared" si="2"/>
        <v>568.0319176787101</v>
      </c>
      <c r="M54" s="11">
        <f t="shared" si="2"/>
        <v>46.945265032693015</v>
      </c>
      <c r="N54" s="11">
        <f t="shared" si="2"/>
        <v>147.65727089258007</v>
      </c>
    </row>
    <row r="55" spans="1:16" x14ac:dyDescent="0.25">
      <c r="A55" s="1" t="s">
        <v>71</v>
      </c>
      <c r="B55" s="39">
        <f t="shared" ref="B55:N70" si="3">B3-B29</f>
        <v>-482.64686753531987</v>
      </c>
      <c r="C55" s="39">
        <f t="shared" si="3"/>
        <v>-1230.4412631967971</v>
      </c>
      <c r="D55" s="39">
        <f t="shared" si="3"/>
        <v>16565.702645867099</v>
      </c>
      <c r="E55" s="39">
        <f t="shared" si="3"/>
        <v>10396.819449889001</v>
      </c>
      <c r="F55" s="39">
        <f t="shared" si="3"/>
        <v>-3466.0102904657979</v>
      </c>
      <c r="G55" s="39">
        <f t="shared" si="3"/>
        <v>-11682.663303339203</v>
      </c>
      <c r="H55" s="39">
        <f t="shared" si="3"/>
        <v>-2376.4183201588003</v>
      </c>
      <c r="I55" s="39">
        <f t="shared" si="3"/>
        <v>-12334.213422295768</v>
      </c>
      <c r="J55" s="39">
        <f t="shared" si="3"/>
        <v>2684.6577687493009</v>
      </c>
      <c r="K55" s="39">
        <f t="shared" si="3"/>
        <v>7409.3242023369967</v>
      </c>
      <c r="L55" s="39">
        <f t="shared" si="3"/>
        <v>6772.527389758201</v>
      </c>
      <c r="M55" s="39">
        <f t="shared" si="3"/>
        <v>1185.91496828454</v>
      </c>
      <c r="N55" s="39">
        <f t="shared" si="3"/>
        <v>13442.552957893</v>
      </c>
    </row>
    <row r="56" spans="1:16" x14ac:dyDescent="0.25">
      <c r="A56" s="1" t="s">
        <v>72</v>
      </c>
      <c r="B56" s="39">
        <f t="shared" si="3"/>
        <v>-810.52313525204897</v>
      </c>
      <c r="C56" s="39">
        <f t="shared" si="3"/>
        <v>-2951.7144300319897</v>
      </c>
      <c r="D56" s="39">
        <f t="shared" si="3"/>
        <v>-333.85482495797032</v>
      </c>
      <c r="E56" s="39">
        <f t="shared" si="3"/>
        <v>-830.86733168659066</v>
      </c>
      <c r="F56" s="39">
        <f t="shared" si="3"/>
        <v>-1947.7119560514398</v>
      </c>
      <c r="G56" s="39">
        <f t="shared" si="3"/>
        <v>-3217.56906046004</v>
      </c>
      <c r="H56" s="39">
        <f t="shared" si="3"/>
        <v>-3891.6280218698803</v>
      </c>
      <c r="I56" s="39">
        <f t="shared" si="3"/>
        <v>-4883.5097498162195</v>
      </c>
      <c r="J56" s="39">
        <f t="shared" si="3"/>
        <v>-8347.6419545217104</v>
      </c>
      <c r="K56" s="39">
        <f t="shared" si="3"/>
        <v>-1294.9286066447003</v>
      </c>
      <c r="L56" s="39">
        <f t="shared" si="3"/>
        <v>1320.4734525246904</v>
      </c>
      <c r="M56" s="39">
        <f t="shared" si="3"/>
        <v>-382.03175734476395</v>
      </c>
      <c r="N56" s="39">
        <f t="shared" si="3"/>
        <v>-27571.507376112699</v>
      </c>
    </row>
    <row r="57" spans="1:16" x14ac:dyDescent="0.25">
      <c r="A57" s="1" t="s">
        <v>73</v>
      </c>
      <c r="B57" s="45">
        <f t="shared" si="3"/>
        <v>8.7441172682691004</v>
      </c>
      <c r="C57" s="45">
        <f t="shared" si="3"/>
        <v>1.697078133566599</v>
      </c>
      <c r="D57" s="45">
        <f t="shared" si="3"/>
        <v>-4.9410631890657015</v>
      </c>
      <c r="E57" s="45">
        <f t="shared" si="3"/>
        <v>-0.70543568216460528</v>
      </c>
      <c r="F57" s="45">
        <f t="shared" si="3"/>
        <v>-3.3902985384825008</v>
      </c>
      <c r="G57" s="45">
        <f t="shared" si="3"/>
        <v>-8.530996536523201</v>
      </c>
      <c r="H57" s="45">
        <f t="shared" si="3"/>
        <v>-0.44416941971710067</v>
      </c>
      <c r="I57" s="45">
        <f t="shared" si="3"/>
        <v>-6.0639827363107202</v>
      </c>
      <c r="J57" s="45">
        <f t="shared" si="3"/>
        <v>0.83076204738289938</v>
      </c>
      <c r="K57" s="45">
        <f t="shared" si="3"/>
        <v>-1.0606218171663997</v>
      </c>
      <c r="L57" s="45">
        <f t="shared" si="3"/>
        <v>-13.889568089847899</v>
      </c>
      <c r="M57" s="45">
        <f t="shared" si="3"/>
        <v>-3.6958596665428018</v>
      </c>
      <c r="N57" s="45">
        <f t="shared" si="3"/>
        <v>-1.2571224620057002</v>
      </c>
    </row>
    <row r="58" spans="1:16" x14ac:dyDescent="0.25">
      <c r="A58" s="1" t="s">
        <v>74</v>
      </c>
      <c r="B58" s="11">
        <f t="shared" si="3"/>
        <v>-163.40045213447402</v>
      </c>
      <c r="C58" s="11">
        <f t="shared" si="3"/>
        <v>-47.447660997979305</v>
      </c>
      <c r="D58" s="11">
        <f t="shared" si="3"/>
        <v>59.490486917259005</v>
      </c>
      <c r="E58" s="11">
        <f t="shared" si="3"/>
        <v>50.336003823623997</v>
      </c>
      <c r="F58" s="11">
        <f t="shared" si="3"/>
        <v>-64.730500012275002</v>
      </c>
      <c r="G58" s="11">
        <f t="shared" si="3"/>
        <v>-18.160366401650094</v>
      </c>
      <c r="H58" s="11">
        <f t="shared" si="3"/>
        <v>-12.223839676988305</v>
      </c>
      <c r="I58" s="11">
        <f t="shared" si="3"/>
        <v>-0.46304003606053978</v>
      </c>
      <c r="J58" s="11">
        <f t="shared" si="3"/>
        <v>-0.48603613453098948</v>
      </c>
      <c r="K58" s="11">
        <f t="shared" si="3"/>
        <v>-18.205714096839895</v>
      </c>
      <c r="L58" s="11">
        <f t="shared" si="3"/>
        <v>16.509454567153298</v>
      </c>
      <c r="M58" s="11">
        <f t="shared" si="3"/>
        <v>-99.801143760390005</v>
      </c>
      <c r="N58" s="11">
        <f t="shared" si="3"/>
        <v>-24.392156628965893</v>
      </c>
    </row>
    <row r="59" spans="1:16" x14ac:dyDescent="0.25">
      <c r="A59" s="1" t="s">
        <v>153</v>
      </c>
      <c r="B59" s="39">
        <f t="shared" si="3"/>
        <v>-7716.8516030984902</v>
      </c>
      <c r="C59" s="39">
        <f t="shared" si="3"/>
        <v>-1893.9995941423858</v>
      </c>
      <c r="D59" s="39">
        <f t="shared" si="3"/>
        <v>3812.2401402335099</v>
      </c>
      <c r="E59" s="39">
        <f t="shared" si="3"/>
        <v>1711.3435483018593</v>
      </c>
      <c r="F59" s="39">
        <f t="shared" si="3"/>
        <v>-4159.033036960629</v>
      </c>
      <c r="G59" s="39">
        <f t="shared" si="3"/>
        <v>-663.03720177730997</v>
      </c>
      <c r="H59" s="39">
        <f t="shared" si="3"/>
        <v>-643.56564346199025</v>
      </c>
      <c r="I59" s="39">
        <f t="shared" si="3"/>
        <v>20.020682050295989</v>
      </c>
      <c r="J59" s="39">
        <f t="shared" si="3"/>
        <v>-13.871114221573041</v>
      </c>
      <c r="K59" s="39">
        <f t="shared" si="3"/>
        <v>-943.43283395112985</v>
      </c>
      <c r="L59" s="39">
        <f t="shared" si="3"/>
        <v>1676.00851268574</v>
      </c>
      <c r="M59" s="39">
        <f t="shared" si="3"/>
        <v>-4103.0150053740808</v>
      </c>
      <c r="N59" s="39">
        <f t="shared" si="3"/>
        <v>-12917.1931497162</v>
      </c>
    </row>
    <row r="60" spans="1:16" x14ac:dyDescent="0.25">
      <c r="A60" s="1" t="s">
        <v>75</v>
      </c>
      <c r="B60" s="39">
        <f t="shared" si="3"/>
        <v>7.2720383333327021</v>
      </c>
      <c r="C60" s="39">
        <f t="shared" si="3"/>
        <v>7.2720383333327021</v>
      </c>
      <c r="D60" s="39">
        <f t="shared" si="3"/>
        <v>7.2720383333327021</v>
      </c>
      <c r="E60" s="39">
        <f t="shared" si="3"/>
        <v>7.2720383333327021</v>
      </c>
      <c r="F60" s="39">
        <f t="shared" si="3"/>
        <v>7.2720383333327021</v>
      </c>
      <c r="G60" s="39">
        <f t="shared" si="3"/>
        <v>7.2720383333327021</v>
      </c>
      <c r="H60" s="39">
        <f t="shared" si="3"/>
        <v>7.2720383333327021</v>
      </c>
      <c r="I60" s="39">
        <f t="shared" si="3"/>
        <v>7.2720383333327021</v>
      </c>
      <c r="J60" s="39">
        <f t="shared" si="3"/>
        <v>7.2720383333327021</v>
      </c>
      <c r="K60" s="39">
        <f t="shared" si="3"/>
        <v>7.2720383333327021</v>
      </c>
      <c r="L60" s="39">
        <f t="shared" si="3"/>
        <v>7.2720383333327021</v>
      </c>
      <c r="M60" s="39">
        <f t="shared" si="3"/>
        <v>7.2720383333327021</v>
      </c>
      <c r="N60" s="39">
        <f t="shared" si="3"/>
        <v>87.264459999993022</v>
      </c>
    </row>
    <row r="61" spans="1:16" x14ac:dyDescent="0.25">
      <c r="A61" s="1" t="s">
        <v>76</v>
      </c>
      <c r="B61" s="45">
        <f t="shared" si="3"/>
        <v>8.4223323682586013</v>
      </c>
      <c r="C61" s="45">
        <f t="shared" si="3"/>
        <v>8.8245229198296968</v>
      </c>
      <c r="D61" s="45">
        <f t="shared" si="3"/>
        <v>-7.9518413115786046</v>
      </c>
      <c r="E61" s="45">
        <f t="shared" si="3"/>
        <v>5.4260297023961996</v>
      </c>
      <c r="F61" s="45">
        <f t="shared" si="3"/>
        <v>8.7051560134670041</v>
      </c>
      <c r="G61" s="45">
        <f t="shared" si="3"/>
        <v>-0.5057332119315987</v>
      </c>
      <c r="H61" s="45">
        <f t="shared" si="3"/>
        <v>5.4238010585590999</v>
      </c>
      <c r="I61" s="45">
        <f t="shared" si="3"/>
        <v>-8.583312732406096</v>
      </c>
      <c r="J61" s="45">
        <f t="shared" si="3"/>
        <v>13.735326341382098</v>
      </c>
      <c r="K61" s="45">
        <f t="shared" si="3"/>
        <v>2.1025987349465964</v>
      </c>
      <c r="L61" s="45">
        <f t="shared" si="3"/>
        <v>-21.314910570948093</v>
      </c>
      <c r="M61" s="45">
        <f t="shared" si="3"/>
        <v>0.58083988954150101</v>
      </c>
      <c r="N61" s="45">
        <f t="shared" si="3"/>
        <v>0.81416148996130033</v>
      </c>
      <c r="O61" t="s">
        <v>193</v>
      </c>
      <c r="P61" t="s">
        <v>194</v>
      </c>
    </row>
    <row r="62" spans="1:16" x14ac:dyDescent="0.25">
      <c r="A62" s="1" t="s">
        <v>77</v>
      </c>
      <c r="B62" s="11">
        <f t="shared" si="3"/>
        <v>-221.49651902428403</v>
      </c>
      <c r="C62" s="11">
        <f t="shared" si="3"/>
        <v>-146.87681423054903</v>
      </c>
      <c r="D62" s="11">
        <f t="shared" si="3"/>
        <v>728.22432322271095</v>
      </c>
      <c r="E62" s="11">
        <f t="shared" si="3"/>
        <v>519.05881347604986</v>
      </c>
      <c r="F62" s="11">
        <f t="shared" si="3"/>
        <v>-6.3982008686800782</v>
      </c>
      <c r="G62" s="11">
        <f t="shared" si="3"/>
        <v>172.35320193271991</v>
      </c>
      <c r="H62" s="11">
        <f t="shared" si="3"/>
        <v>-226.28065445986999</v>
      </c>
      <c r="I62" s="11">
        <f t="shared" si="3"/>
        <v>-328.75314752455006</v>
      </c>
      <c r="J62" s="11">
        <f t="shared" si="3"/>
        <v>76.8932142195099</v>
      </c>
      <c r="K62" s="11">
        <f t="shared" si="3"/>
        <v>341.48555493509002</v>
      </c>
      <c r="L62" s="11">
        <f t="shared" si="3"/>
        <v>584.54137224586509</v>
      </c>
      <c r="M62" s="11">
        <f t="shared" si="3"/>
        <v>-52.855878727697302</v>
      </c>
      <c r="N62" s="11">
        <f t="shared" si="3"/>
        <v>123.26511426361003</v>
      </c>
      <c r="O62" s="11">
        <f>N55+N56+N66</f>
        <v>-30226.954418219699</v>
      </c>
      <c r="P62" s="11">
        <f>N59+N69+N60</f>
        <v>11508.793657797794</v>
      </c>
    </row>
    <row r="63" spans="1:16" x14ac:dyDescent="0.25">
      <c r="A63" s="42" t="s">
        <v>78</v>
      </c>
      <c r="B63" s="43">
        <f t="shared" si="3"/>
        <v>-9002.7495675524606</v>
      </c>
      <c r="C63" s="43">
        <f t="shared" si="3"/>
        <v>-6068.883249037699</v>
      </c>
      <c r="D63" s="43">
        <f t="shared" si="3"/>
        <v>20051.359999476004</v>
      </c>
      <c r="E63" s="43">
        <f t="shared" si="3"/>
        <v>11284.5677048375</v>
      </c>
      <c r="F63" s="43">
        <f t="shared" si="3"/>
        <v>-9565.4832451447</v>
      </c>
      <c r="G63" s="43">
        <f t="shared" si="3"/>
        <v>-15555.997527243399</v>
      </c>
      <c r="H63" s="43">
        <f t="shared" si="3"/>
        <v>-6904.3399471573011</v>
      </c>
      <c r="I63" s="43">
        <f t="shared" si="3"/>
        <v>-17190.4304517284</v>
      </c>
      <c r="J63" s="43">
        <f t="shared" si="3"/>
        <v>-5669.5832616608022</v>
      </c>
      <c r="K63" s="43">
        <f t="shared" si="3"/>
        <v>5178.2348000741913</v>
      </c>
      <c r="L63" s="43">
        <f t="shared" si="3"/>
        <v>9776.2813933021025</v>
      </c>
      <c r="M63" s="43">
        <f t="shared" si="3"/>
        <v>-3291.8597561009738</v>
      </c>
      <c r="N63" s="44">
        <f t="shared" si="3"/>
        <v>-26958.88310793601</v>
      </c>
    </row>
    <row r="64" spans="1:16" x14ac:dyDescent="0.25">
      <c r="A64" s="1" t="s">
        <v>79</v>
      </c>
      <c r="B64" s="45">
        <f t="shared" si="3"/>
        <v>-13.142562816206791</v>
      </c>
      <c r="C64" s="45">
        <f t="shared" si="3"/>
        <v>-4.2300943173181054</v>
      </c>
      <c r="D64" s="45">
        <f t="shared" si="3"/>
        <v>-3.4005000035694977</v>
      </c>
      <c r="E64" s="45">
        <f t="shared" si="3"/>
        <v>-1.8068157237151965</v>
      </c>
      <c r="F64" s="45">
        <f t="shared" si="3"/>
        <v>-7.5031392106800965</v>
      </c>
      <c r="G64" s="45">
        <f t="shared" si="3"/>
        <v>-11.091318563437802</v>
      </c>
      <c r="H64" s="45">
        <f t="shared" si="3"/>
        <v>-3.4918158462138003</v>
      </c>
      <c r="I64" s="45">
        <f t="shared" si="3"/>
        <v>-8.4882226546497304</v>
      </c>
      <c r="J64" s="45">
        <f t="shared" si="3"/>
        <v>-2.6496354183390007</v>
      </c>
      <c r="K64" s="45">
        <f t="shared" si="3"/>
        <v>-2.5160633558651</v>
      </c>
      <c r="L64" s="45">
        <f t="shared" si="3"/>
        <v>-13.569250924860803</v>
      </c>
      <c r="M64" s="45">
        <f t="shared" si="3"/>
        <v>-108.2146221802779</v>
      </c>
      <c r="N64" s="45">
        <f t="shared" si="3"/>
        <v>-4.0563754097439997</v>
      </c>
    </row>
    <row r="65" spans="1:14" x14ac:dyDescent="0.25">
      <c r="A65" s="1" t="s">
        <v>80</v>
      </c>
      <c r="B65" s="11">
        <f t="shared" si="3"/>
        <v>0</v>
      </c>
      <c r="C65" s="11">
        <f t="shared" si="3"/>
        <v>0</v>
      </c>
      <c r="D65" s="11">
        <f t="shared" si="3"/>
        <v>0</v>
      </c>
      <c r="E65" s="11">
        <f t="shared" si="3"/>
        <v>0</v>
      </c>
      <c r="F65" s="11">
        <f t="shared" si="3"/>
        <v>0</v>
      </c>
      <c r="G65" s="11">
        <f t="shared" si="3"/>
        <v>0</v>
      </c>
      <c r="H65" s="11">
        <f t="shared" si="3"/>
        <v>0</v>
      </c>
      <c r="I65" s="11">
        <f t="shared" si="3"/>
        <v>0</v>
      </c>
      <c r="J65" s="11">
        <f t="shared" si="3"/>
        <v>0</v>
      </c>
      <c r="K65" s="11">
        <f t="shared" si="3"/>
        <v>0</v>
      </c>
      <c r="L65" s="11">
        <f t="shared" si="3"/>
        <v>0</v>
      </c>
      <c r="M65" s="11">
        <f t="shared" si="3"/>
        <v>0</v>
      </c>
      <c r="N65" s="11">
        <f t="shared" si="3"/>
        <v>0</v>
      </c>
    </row>
    <row r="66" spans="1:14" x14ac:dyDescent="0.25">
      <c r="A66" s="1" t="s">
        <v>81</v>
      </c>
      <c r="B66" s="39">
        <f t="shared" si="3"/>
        <v>-752</v>
      </c>
      <c r="C66" s="39">
        <f t="shared" si="3"/>
        <v>-752</v>
      </c>
      <c r="D66" s="39">
        <f t="shared" si="3"/>
        <v>-752</v>
      </c>
      <c r="E66" s="39">
        <f t="shared" si="3"/>
        <v>-1538</v>
      </c>
      <c r="F66" s="39">
        <f t="shared" si="3"/>
        <v>-1538</v>
      </c>
      <c r="G66" s="39">
        <f t="shared" si="3"/>
        <v>-1538</v>
      </c>
      <c r="H66" s="39">
        <f t="shared" si="3"/>
        <v>-1538</v>
      </c>
      <c r="I66" s="39">
        <f t="shared" si="3"/>
        <v>-1538</v>
      </c>
      <c r="J66" s="39">
        <f t="shared" si="3"/>
        <v>-1538</v>
      </c>
      <c r="K66" s="39">
        <f t="shared" si="3"/>
        <v>-1538</v>
      </c>
      <c r="L66" s="39">
        <f t="shared" si="3"/>
        <v>-1538</v>
      </c>
      <c r="M66" s="39">
        <f t="shared" si="3"/>
        <v>-1538</v>
      </c>
      <c r="N66" s="39">
        <f t="shared" si="3"/>
        <v>-16098</v>
      </c>
    </row>
    <row r="67" spans="1:14" x14ac:dyDescent="0.25">
      <c r="A67" s="1" t="s">
        <v>82</v>
      </c>
      <c r="B67" s="45">
        <f t="shared" si="3"/>
        <v>0</v>
      </c>
      <c r="C67" s="45">
        <f t="shared" si="3"/>
        <v>0</v>
      </c>
      <c r="D67" s="45">
        <f t="shared" si="3"/>
        <v>0</v>
      </c>
      <c r="E67" s="45">
        <f t="shared" si="3"/>
        <v>0</v>
      </c>
      <c r="F67" s="45">
        <f t="shared" si="3"/>
        <v>0</v>
      </c>
      <c r="G67" s="45">
        <f t="shared" si="3"/>
        <v>0</v>
      </c>
      <c r="H67" s="45">
        <f t="shared" si="3"/>
        <v>0</v>
      </c>
      <c r="I67" s="45">
        <f t="shared" si="3"/>
        <v>0</v>
      </c>
      <c r="J67" s="45">
        <f t="shared" si="3"/>
        <v>0</v>
      </c>
      <c r="K67" s="45">
        <f t="shared" si="3"/>
        <v>0</v>
      </c>
      <c r="L67" s="45">
        <f t="shared" si="3"/>
        <v>0</v>
      </c>
      <c r="M67" s="45">
        <f t="shared" si="3"/>
        <v>0</v>
      </c>
      <c r="N67" s="45" t="e">
        <f>N15-N41</f>
        <v>#NUM!</v>
      </c>
    </row>
    <row r="68" spans="1:14" x14ac:dyDescent="0.25">
      <c r="A68" s="1" t="s">
        <v>83</v>
      </c>
      <c r="B68" s="11">
        <f t="shared" si="3"/>
        <v>0</v>
      </c>
      <c r="C68" s="11">
        <f t="shared" si="3"/>
        <v>0.53753120665800225</v>
      </c>
      <c r="D68" s="11">
        <f t="shared" si="3"/>
        <v>-0.52091397849602572</v>
      </c>
      <c r="E68" s="11">
        <f t="shared" si="3"/>
        <v>0</v>
      </c>
      <c r="F68" s="11">
        <f t="shared" si="3"/>
        <v>0</v>
      </c>
      <c r="G68" s="11">
        <f t="shared" si="3"/>
        <v>0</v>
      </c>
      <c r="H68" s="11">
        <f t="shared" si="3"/>
        <v>0</v>
      </c>
      <c r="I68" s="11">
        <f t="shared" si="3"/>
        <v>0</v>
      </c>
      <c r="J68" s="11">
        <f t="shared" si="3"/>
        <v>0</v>
      </c>
      <c r="K68" s="11">
        <f t="shared" si="3"/>
        <v>0</v>
      </c>
      <c r="L68" s="11">
        <f t="shared" si="3"/>
        <v>0</v>
      </c>
      <c r="M68" s="11">
        <f t="shared" si="3"/>
        <v>0</v>
      </c>
      <c r="N68" s="11">
        <f t="shared" si="3"/>
        <v>-9.9475983006414026E-14</v>
      </c>
    </row>
    <row r="69" spans="1:14" x14ac:dyDescent="0.25">
      <c r="A69" s="1" t="s">
        <v>154</v>
      </c>
      <c r="B69" s="39">
        <f t="shared" si="3"/>
        <v>2277.4467030664</v>
      </c>
      <c r="C69" s="39">
        <f t="shared" si="3"/>
        <v>2458.5410095982402</v>
      </c>
      <c r="D69" s="39">
        <f t="shared" si="3"/>
        <v>5571.4062812373404</v>
      </c>
      <c r="E69" s="39">
        <f t="shared" si="3"/>
        <v>5355.2094636459897</v>
      </c>
      <c r="F69" s="39">
        <f t="shared" si="3"/>
        <v>3960.4309367501701</v>
      </c>
      <c r="G69" s="39">
        <f t="shared" si="3"/>
        <v>2460.66920018977</v>
      </c>
      <c r="H69" s="39">
        <f t="shared" si="3"/>
        <v>1207.7246509619199</v>
      </c>
      <c r="I69" s="39">
        <f t="shared" si="3"/>
        <v>0</v>
      </c>
      <c r="J69" s="39">
        <f t="shared" si="3"/>
        <v>0</v>
      </c>
      <c r="K69" s="39">
        <f t="shared" si="3"/>
        <v>0</v>
      </c>
      <c r="L69" s="39">
        <f t="shared" si="3"/>
        <v>0</v>
      </c>
      <c r="M69" s="39">
        <f t="shared" si="3"/>
        <v>1047.2941020641299</v>
      </c>
      <c r="N69" s="39">
        <f t="shared" si="3"/>
        <v>24338.722347514002</v>
      </c>
    </row>
    <row r="70" spans="1:14" x14ac:dyDescent="0.25">
      <c r="A70" s="1" t="s">
        <v>84</v>
      </c>
      <c r="B70" s="45">
        <f t="shared" si="3"/>
        <v>-48.969766037652299</v>
      </c>
      <c r="C70" s="45">
        <f t="shared" si="3"/>
        <v>-39.601340424593701</v>
      </c>
      <c r="D70" s="45">
        <f t="shared" si="3"/>
        <v>-55.827560242348802</v>
      </c>
      <c r="E70" s="45">
        <f t="shared" si="3"/>
        <v>-45.304117595293299</v>
      </c>
      <c r="F70" s="45">
        <f t="shared" si="3"/>
        <v>-48.661355498262097</v>
      </c>
      <c r="G70" s="45">
        <f t="shared" si="3"/>
        <v>-38.406841429162398</v>
      </c>
      <c r="H70" s="45">
        <f t="shared" si="3"/>
        <v>-26.864019519157601</v>
      </c>
      <c r="I70" s="45">
        <f t="shared" si="3"/>
        <v>0</v>
      </c>
      <c r="J70" s="45">
        <f t="shared" si="3"/>
        <v>0</v>
      </c>
      <c r="K70" s="45">
        <f t="shared" si="3"/>
        <v>0</v>
      </c>
      <c r="L70" s="45">
        <f t="shared" si="3"/>
        <v>0</v>
      </c>
      <c r="M70" s="45">
        <f t="shared" si="3"/>
        <v>-60.050578666764402</v>
      </c>
      <c r="N70" s="45">
        <f t="shared" si="3"/>
        <v>-45.540161135150299</v>
      </c>
    </row>
    <row r="71" spans="1:14" x14ac:dyDescent="0.25">
      <c r="A71" s="1" t="s">
        <v>85</v>
      </c>
      <c r="B71" s="11">
        <f t="shared" ref="B71:N75" si="4">B19-B45</f>
        <v>0</v>
      </c>
      <c r="C71" s="11">
        <f t="shared" si="4"/>
        <v>0.53753120665800225</v>
      </c>
      <c r="D71" s="11">
        <f t="shared" si="4"/>
        <v>-0.52091397849602572</v>
      </c>
      <c r="E71" s="11">
        <f t="shared" si="4"/>
        <v>0</v>
      </c>
      <c r="F71" s="11">
        <f t="shared" si="4"/>
        <v>0</v>
      </c>
      <c r="G71" s="11">
        <f t="shared" si="4"/>
        <v>0</v>
      </c>
      <c r="H71" s="11">
        <f t="shared" si="4"/>
        <v>0</v>
      </c>
      <c r="I71" s="11">
        <f t="shared" si="4"/>
        <v>0</v>
      </c>
      <c r="J71" s="11">
        <f t="shared" si="4"/>
        <v>0</v>
      </c>
      <c r="K71" s="11">
        <f t="shared" si="4"/>
        <v>0</v>
      </c>
      <c r="L71" s="11">
        <f t="shared" si="4"/>
        <v>0</v>
      </c>
      <c r="M71" s="11">
        <f t="shared" si="4"/>
        <v>0</v>
      </c>
      <c r="N71" s="11">
        <f t="shared" si="4"/>
        <v>-9.9475983006414026E-14</v>
      </c>
    </row>
    <row r="72" spans="1:14" x14ac:dyDescent="0.25">
      <c r="A72" s="1" t="s">
        <v>86</v>
      </c>
      <c r="B72" s="39">
        <f t="shared" si="4"/>
        <v>1525.4467030664021</v>
      </c>
      <c r="C72" s="39">
        <f t="shared" si="4"/>
        <v>1706.541009598242</v>
      </c>
      <c r="D72" s="39">
        <f t="shared" si="4"/>
        <v>4819.4062812373395</v>
      </c>
      <c r="E72" s="39">
        <f t="shared" si="4"/>
        <v>3817.2094636459901</v>
      </c>
      <c r="F72" s="39">
        <f t="shared" si="4"/>
        <v>2422.4309367501701</v>
      </c>
      <c r="G72" s="39">
        <f t="shared" si="4"/>
        <v>922.66920018976703</v>
      </c>
      <c r="H72" s="39">
        <f t="shared" si="4"/>
        <v>-330.27534903807901</v>
      </c>
      <c r="I72" s="39">
        <f t="shared" si="4"/>
        <v>-1538</v>
      </c>
      <c r="J72" s="39">
        <f t="shared" si="4"/>
        <v>-1538</v>
      </c>
      <c r="K72" s="39">
        <f t="shared" si="4"/>
        <v>-1538</v>
      </c>
      <c r="L72" s="39">
        <f t="shared" si="4"/>
        <v>-1538</v>
      </c>
      <c r="M72" s="39">
        <f t="shared" si="4"/>
        <v>-490.70589793586697</v>
      </c>
      <c r="N72" s="39">
        <f t="shared" si="4"/>
        <v>8240.722347513969</v>
      </c>
    </row>
    <row r="73" spans="1:14" x14ac:dyDescent="0.25">
      <c r="A73" s="1" t="s">
        <v>87</v>
      </c>
      <c r="B73" s="11">
        <f t="shared" si="4"/>
        <v>-221.496519024283</v>
      </c>
      <c r="C73" s="11">
        <f t="shared" si="4"/>
        <v>-146.33928302389108</v>
      </c>
      <c r="D73" s="11">
        <f t="shared" si="4"/>
        <v>727.70340924421009</v>
      </c>
      <c r="E73" s="11">
        <f t="shared" si="4"/>
        <v>519.0588134760601</v>
      </c>
      <c r="F73" s="11">
        <f t="shared" si="4"/>
        <v>-6.3982008686800782</v>
      </c>
      <c r="G73" s="11">
        <f t="shared" si="4"/>
        <v>172.35320193272014</v>
      </c>
      <c r="H73" s="11">
        <f t="shared" si="4"/>
        <v>-226.28065445988</v>
      </c>
      <c r="I73" s="11">
        <f t="shared" si="4"/>
        <v>-328.75314752455006</v>
      </c>
      <c r="J73" s="11">
        <f t="shared" si="4"/>
        <v>76.8932142195099</v>
      </c>
      <c r="K73" s="11">
        <f t="shared" si="4"/>
        <v>341.48555493509002</v>
      </c>
      <c r="L73" s="11">
        <f t="shared" si="4"/>
        <v>584.54137224586509</v>
      </c>
      <c r="M73" s="11">
        <f t="shared" si="4"/>
        <v>-52.855878727697394</v>
      </c>
      <c r="N73" s="11">
        <f t="shared" si="4"/>
        <v>123.26511426361003</v>
      </c>
    </row>
    <row r="74" spans="1:14" x14ac:dyDescent="0.25">
      <c r="A74" s="42" t="s">
        <v>88</v>
      </c>
      <c r="B74" s="43">
        <f t="shared" si="4"/>
        <v>-7477.3028644860606</v>
      </c>
      <c r="C74" s="43">
        <f t="shared" si="4"/>
        <v>-4362.3422394394984</v>
      </c>
      <c r="D74" s="43">
        <f t="shared" si="4"/>
        <v>24870.766280713302</v>
      </c>
      <c r="E74" s="43">
        <f t="shared" si="4"/>
        <v>15101.777168483502</v>
      </c>
      <c r="F74" s="43">
        <f t="shared" si="4"/>
        <v>-7143.0523083945009</v>
      </c>
      <c r="G74" s="43">
        <f t="shared" si="4"/>
        <v>-14633.328327053601</v>
      </c>
      <c r="H74" s="43">
        <f t="shared" si="4"/>
        <v>-7234.6152961954012</v>
      </c>
      <c r="I74" s="43">
        <f t="shared" si="4"/>
        <v>-18728.4304517284</v>
      </c>
      <c r="J74" s="43">
        <f t="shared" si="4"/>
        <v>-7207.5832616608022</v>
      </c>
      <c r="K74" s="43">
        <f t="shared" si="4"/>
        <v>3640.2348000741913</v>
      </c>
      <c r="L74" s="43">
        <f t="shared" si="4"/>
        <v>8238.2813933021025</v>
      </c>
      <c r="M74" s="43">
        <f t="shared" si="4"/>
        <v>-3782.5656540368341</v>
      </c>
      <c r="N74" s="44">
        <f t="shared" si="4"/>
        <v>-18718.160760422004</v>
      </c>
    </row>
    <row r="75" spans="1:14" x14ac:dyDescent="0.25">
      <c r="A75" s="1" t="s">
        <v>89</v>
      </c>
      <c r="B75" s="45">
        <f t="shared" si="4"/>
        <v>2.0634407686083946</v>
      </c>
      <c r="C75" s="45">
        <f t="shared" si="4"/>
        <v>-0.27487484175939869</v>
      </c>
      <c r="D75" s="45">
        <f t="shared" si="4"/>
        <v>1.1946817981441029</v>
      </c>
      <c r="E75" s="45">
        <f t="shared" si="4"/>
        <v>0.56507274669709773</v>
      </c>
      <c r="F75" s="45">
        <f t="shared" si="4"/>
        <v>-5.9580704143232985</v>
      </c>
      <c r="G75" s="45">
        <f t="shared" si="4"/>
        <v>-11.002068056689799</v>
      </c>
      <c r="H75" s="45">
        <f t="shared" si="4"/>
        <v>-3.7913573576121991</v>
      </c>
      <c r="I75" s="45">
        <f t="shared" si="4"/>
        <v>-9.3568768712762296</v>
      </c>
      <c r="J75" s="45">
        <f t="shared" si="4"/>
        <v>-3.2811505124427978</v>
      </c>
      <c r="K75" s="45">
        <f t="shared" si="4"/>
        <v>-3.4397211919138968</v>
      </c>
      <c r="L75" s="45">
        <f t="shared" si="4"/>
        <v>-15.755745687746305</v>
      </c>
      <c r="M75" s="45">
        <f t="shared" si="4"/>
        <v>-58.461185437757202</v>
      </c>
      <c r="N75" s="45">
        <f t="shared" si="4"/>
        <v>-3.6688866124730986</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9"/>
  <sheetViews>
    <sheetView workbookViewId="0">
      <selection activeCell="A18" sqref="A18:N19"/>
    </sheetView>
  </sheetViews>
  <sheetFormatPr defaultColWidth="11.5703125" defaultRowHeight="15" outlineLevelCol="1" x14ac:dyDescent="0.25"/>
  <cols>
    <col min="1" max="1" width="23.7109375" customWidth="1" outlineLevel="1"/>
    <col min="2" max="14" width="9" customWidth="1" outlineLevel="1"/>
  </cols>
  <sheetData>
    <row r="1" spans="1:14" x14ac:dyDescent="0.25">
      <c r="A1" s="1" t="s">
        <v>277</v>
      </c>
      <c r="B1" s="1" t="s">
        <v>259</v>
      </c>
      <c r="C1" s="1" t="s">
        <v>260</v>
      </c>
      <c r="D1" s="1" t="s">
        <v>261</v>
      </c>
      <c r="E1" s="1" t="s">
        <v>262</v>
      </c>
      <c r="F1" s="1" t="s">
        <v>263</v>
      </c>
      <c r="G1" s="1" t="s">
        <v>264</v>
      </c>
      <c r="H1" s="1" t="s">
        <v>265</v>
      </c>
      <c r="I1" s="1" t="s">
        <v>266</v>
      </c>
      <c r="J1" s="1" t="s">
        <v>267</v>
      </c>
      <c r="K1" s="1" t="s">
        <v>268</v>
      </c>
      <c r="L1" s="1" t="s">
        <v>269</v>
      </c>
      <c r="M1" s="1" t="s">
        <v>270</v>
      </c>
      <c r="N1" s="1" t="s">
        <v>104</v>
      </c>
    </row>
    <row r="2" spans="1:14" x14ac:dyDescent="0.25">
      <c r="A2" s="1" t="s">
        <v>278</v>
      </c>
      <c r="B2" s="11">
        <v>5291.0230975104396</v>
      </c>
      <c r="C2" s="11">
        <v>7431.2533808815497</v>
      </c>
      <c r="D2" s="11">
        <v>9362.1389837260303</v>
      </c>
      <c r="E2" s="11">
        <v>10348.9431940298</v>
      </c>
      <c r="F2" s="11">
        <v>9854.9568635110609</v>
      </c>
      <c r="G2" s="11">
        <v>9155.0108922710606</v>
      </c>
      <c r="H2" s="11">
        <v>7700.7463127431502</v>
      </c>
      <c r="I2" s="11">
        <v>8656.70293129126</v>
      </c>
      <c r="J2" s="11">
        <v>9862.2627997863001</v>
      </c>
      <c r="K2" s="11">
        <v>9221.1881674307806</v>
      </c>
      <c r="L2" s="11">
        <v>8086.7624251626803</v>
      </c>
      <c r="M2" s="11">
        <v>5705.4826349142604</v>
      </c>
      <c r="N2" s="11"/>
    </row>
    <row r="3" spans="1:14" x14ac:dyDescent="0.25">
      <c r="A3" s="1" t="s">
        <v>279</v>
      </c>
      <c r="B3" s="11">
        <v>563.46649057099501</v>
      </c>
      <c r="C3" s="11">
        <v>1050.1497462073801</v>
      </c>
      <c r="D3" s="11">
        <v>1700.2982809401699</v>
      </c>
      <c r="E3" s="11">
        <v>2208.46933663358</v>
      </c>
      <c r="F3" s="11">
        <v>2680.2095544357699</v>
      </c>
      <c r="G3" s="11">
        <v>2223.0227213973199</v>
      </c>
      <c r="H3" s="11">
        <v>1707.0627447632501</v>
      </c>
      <c r="I3" s="11">
        <v>1182.3753179483799</v>
      </c>
      <c r="J3" s="11">
        <v>1534.92246177584</v>
      </c>
      <c r="K3" s="11">
        <v>2192.89612399409</v>
      </c>
      <c r="L3" s="11">
        <v>1436.1888628884999</v>
      </c>
      <c r="M3" s="11">
        <v>501.20437840621702</v>
      </c>
      <c r="N3" s="11"/>
    </row>
    <row r="4" spans="1:14" x14ac:dyDescent="0.25">
      <c r="A4" s="1" t="s">
        <v>280</v>
      </c>
      <c r="B4" s="46">
        <v>0.106494808317151</v>
      </c>
      <c r="C4" s="46">
        <v>0.14131529264082299</v>
      </c>
      <c r="D4" s="46">
        <v>0.18161429603809101</v>
      </c>
      <c r="E4" s="46">
        <v>0.21340046951920999</v>
      </c>
      <c r="F4" s="46">
        <v>0.27196563024638998</v>
      </c>
      <c r="G4" s="46">
        <v>0.242820325126436</v>
      </c>
      <c r="H4" s="46">
        <v>0.221674974792821</v>
      </c>
      <c r="I4" s="46">
        <v>0.136584947795132</v>
      </c>
      <c r="J4" s="46">
        <v>0.15563593192924299</v>
      </c>
      <c r="K4" s="46">
        <v>0.23781058190954099</v>
      </c>
      <c r="L4" s="46">
        <v>0.177597509037692</v>
      </c>
      <c r="M4" s="46">
        <v>8.7846096549156996E-2</v>
      </c>
      <c r="N4" s="11"/>
    </row>
    <row r="5" spans="1:14" x14ac:dyDescent="0.25">
      <c r="A5" s="1" t="s">
        <v>281</v>
      </c>
      <c r="B5" s="46">
        <v>51.457459117953199</v>
      </c>
      <c r="C5" s="46">
        <v>41.851191852566103</v>
      </c>
      <c r="D5" s="46">
        <v>49.211477408206399</v>
      </c>
      <c r="E5" s="46">
        <v>45.402790334932398</v>
      </c>
      <c r="F5" s="46">
        <v>50.156932423146202</v>
      </c>
      <c r="G5" s="46">
        <v>35.202085039992298</v>
      </c>
      <c r="H5" s="46">
        <v>27.244638251496699</v>
      </c>
      <c r="I5" s="46">
        <v>9.0844024038323994</v>
      </c>
      <c r="J5" s="46">
        <v>12.864998310809501</v>
      </c>
      <c r="K5" s="46">
        <v>50.814873150401098</v>
      </c>
      <c r="L5" s="46">
        <v>55.971309388543098</v>
      </c>
      <c r="M5" s="46">
        <v>60.620254244313799</v>
      </c>
      <c r="N5" s="11"/>
    </row>
    <row r="6" spans="1:14" x14ac:dyDescent="0.25">
      <c r="A6" s="1" t="s">
        <v>282</v>
      </c>
      <c r="B6" s="46">
        <v>4.5283982373664999</v>
      </c>
      <c r="C6" s="46">
        <v>7.3155732071637303</v>
      </c>
      <c r="D6" s="46">
        <v>9.1742651512174902</v>
      </c>
      <c r="E6" s="46">
        <v>14.525349320113</v>
      </c>
      <c r="F6" s="46">
        <v>19.994585733546501</v>
      </c>
      <c r="G6" s="46">
        <v>19.2270724916077</v>
      </c>
      <c r="H6" s="46">
        <v>16.697536381964301</v>
      </c>
      <c r="I6" s="46">
        <v>11.8940047526889</v>
      </c>
      <c r="J6" s="46">
        <v>15.3970921303245</v>
      </c>
      <c r="K6" s="46">
        <v>19.4915244943491</v>
      </c>
      <c r="L6" s="46">
        <v>9.7090602228579499</v>
      </c>
      <c r="M6" s="46">
        <v>4.85880011260421</v>
      </c>
      <c r="N6" s="11"/>
    </row>
    <row r="7" spans="1:14" x14ac:dyDescent="0.25">
      <c r="A7" s="47" t="s">
        <v>283</v>
      </c>
      <c r="B7" s="48">
        <v>-0.91189229566392804</v>
      </c>
      <c r="C7" s="48">
        <v>-0.94876417404294</v>
      </c>
      <c r="D7" s="48">
        <v>-0.94189083565599496</v>
      </c>
      <c r="E7" s="48">
        <v>-0.96715808076165799</v>
      </c>
      <c r="F7" s="48">
        <v>-0.98674540300242197</v>
      </c>
      <c r="G7" s="48">
        <v>-0.98598725464585601</v>
      </c>
      <c r="H7" s="48">
        <v>-0.98712567809845797</v>
      </c>
      <c r="I7" s="48">
        <v>-0.96603262364749098</v>
      </c>
      <c r="J7" s="48">
        <v>-0.962295093890151</v>
      </c>
      <c r="K7" s="48">
        <v>-0.96785398637815601</v>
      </c>
      <c r="L7" s="48">
        <v>-0.95926077830132594</v>
      </c>
      <c r="M7" s="48">
        <v>-0.842261204273417</v>
      </c>
      <c r="N7" s="49"/>
    </row>
    <row r="8" spans="1:14" x14ac:dyDescent="0.25">
      <c r="A8" s="1" t="s">
        <v>284</v>
      </c>
      <c r="B8" s="11">
        <v>-17384.059001090402</v>
      </c>
      <c r="C8" s="11">
        <v>12512.7403561928</v>
      </c>
      <c r="D8" s="11">
        <v>33300.815014302098</v>
      </c>
      <c r="E8" s="11">
        <v>48558.912027586899</v>
      </c>
      <c r="F8" s="11">
        <v>36094.514181951999</v>
      </c>
      <c r="G8" s="11">
        <v>27030.450852962698</v>
      </c>
      <c r="H8" s="11">
        <v>13574.4229209349</v>
      </c>
      <c r="I8" s="11">
        <v>21339.680814216001</v>
      </c>
      <c r="J8" s="11">
        <v>36139.760719036603</v>
      </c>
      <c r="K8" s="11">
        <v>70799.021497404698</v>
      </c>
      <c r="L8" s="11">
        <v>55079.813187781903</v>
      </c>
      <c r="M8" s="11">
        <v>-5641.9127842242697</v>
      </c>
      <c r="N8" s="11">
        <v>331404.15978705598</v>
      </c>
    </row>
    <row r="9" spans="1:14" x14ac:dyDescent="0.25">
      <c r="A9" s="1" t="s">
        <v>285</v>
      </c>
      <c r="B9" s="11">
        <v>18981.9705216845</v>
      </c>
      <c r="C9" s="11">
        <v>22992.3898857022</v>
      </c>
      <c r="D9" s="11">
        <v>48597.872937715401</v>
      </c>
      <c r="E9" s="11">
        <v>55613.570764312703</v>
      </c>
      <c r="F9" s="11">
        <v>65585.091576268096</v>
      </c>
      <c r="G9" s="11">
        <v>34431.065534437403</v>
      </c>
      <c r="H9" s="11">
        <v>26985.598363169</v>
      </c>
      <c r="I9" s="11">
        <v>15767.442927571499</v>
      </c>
      <c r="J9" s="11">
        <v>25974.1405837122</v>
      </c>
      <c r="K9" s="11">
        <v>66050.171238961397</v>
      </c>
      <c r="L9" s="11">
        <v>47810.006597209598</v>
      </c>
      <c r="M9" s="11">
        <v>20515.470950881801</v>
      </c>
      <c r="N9" s="11">
        <v>449304.79188162601</v>
      </c>
    </row>
    <row r="11" spans="1:14" x14ac:dyDescent="0.25">
      <c r="A11" s="1" t="s">
        <v>277</v>
      </c>
      <c r="B11" s="1" t="s">
        <v>287</v>
      </c>
      <c r="C11" s="1" t="s">
        <v>288</v>
      </c>
      <c r="D11" s="1" t="s">
        <v>289</v>
      </c>
      <c r="E11" s="1" t="s">
        <v>290</v>
      </c>
      <c r="F11" s="1" t="s">
        <v>291</v>
      </c>
      <c r="G11" s="1" t="s">
        <v>292</v>
      </c>
      <c r="H11" s="1" t="s">
        <v>293</v>
      </c>
      <c r="I11" s="1" t="s">
        <v>294</v>
      </c>
      <c r="J11" s="1" t="s">
        <v>295</v>
      </c>
      <c r="K11" s="1" t="s">
        <v>296</v>
      </c>
      <c r="L11" s="1" t="s">
        <v>297</v>
      </c>
      <c r="M11" s="1" t="s">
        <v>298</v>
      </c>
    </row>
    <row r="12" spans="1:14" x14ac:dyDescent="0.25">
      <c r="A12" s="1" t="s">
        <v>278</v>
      </c>
      <c r="B12" s="11">
        <v>5297.5074313110199</v>
      </c>
      <c r="C12" s="11">
        <v>7447.3021561094802</v>
      </c>
      <c r="D12" s="11">
        <v>9369.0849784071306</v>
      </c>
      <c r="E12" s="11">
        <v>10364.711650461601</v>
      </c>
      <c r="F12" s="11">
        <v>9586.6303748930604</v>
      </c>
      <c r="G12" s="11">
        <v>9437.3337524403796</v>
      </c>
      <c r="H12" s="11">
        <v>7911.8091886189304</v>
      </c>
      <c r="I12" s="11">
        <v>8540.3131499839601</v>
      </c>
      <c r="J12" s="11">
        <v>10112.444889956299</v>
      </c>
      <c r="K12" s="11">
        <v>9322.9997005419791</v>
      </c>
      <c r="L12" s="11">
        <v>8129.3720300656796</v>
      </c>
      <c r="M12" s="11">
        <v>5731.3160016894899</v>
      </c>
      <c r="N12" s="11"/>
    </row>
    <row r="13" spans="1:14" x14ac:dyDescent="0.25">
      <c r="A13" s="1" t="s">
        <v>279</v>
      </c>
      <c r="B13" s="11">
        <v>563.29618922453903</v>
      </c>
      <c r="C13" s="11">
        <v>1066.5836646922601</v>
      </c>
      <c r="D13" s="11">
        <v>1662.9214256713501</v>
      </c>
      <c r="E13" s="11">
        <v>2199.6609923841802</v>
      </c>
      <c r="F13" s="11">
        <v>2627.0305988198802</v>
      </c>
      <c r="G13" s="11">
        <v>2289.0881309398201</v>
      </c>
      <c r="H13" s="11">
        <v>1774.8482810315099</v>
      </c>
      <c r="I13" s="11">
        <v>1364.5085099619801</v>
      </c>
      <c r="J13" s="11">
        <v>1731.78251283496</v>
      </c>
      <c r="K13" s="11">
        <v>2230.9296172590598</v>
      </c>
      <c r="L13" s="11">
        <v>1433.1870054595099</v>
      </c>
      <c r="M13" s="11">
        <v>505.788544615582</v>
      </c>
      <c r="N13" s="11"/>
    </row>
    <row r="14" spans="1:14" x14ac:dyDescent="0.25">
      <c r="A14" s="1" t="s">
        <v>280</v>
      </c>
      <c r="B14" s="46">
        <v>0.106332307510352</v>
      </c>
      <c r="C14" s="46">
        <v>0.14321745544019199</v>
      </c>
      <c r="D14" s="46">
        <v>0.17749027034164699</v>
      </c>
      <c r="E14" s="46">
        <v>0.21222597082922401</v>
      </c>
      <c r="F14" s="46">
        <v>0.27403065478564298</v>
      </c>
      <c r="G14" s="46">
        <v>0.242556657525002</v>
      </c>
      <c r="H14" s="46">
        <v>0.224329004747058</v>
      </c>
      <c r="I14" s="46">
        <v>0.15977265540485999</v>
      </c>
      <c r="J14" s="46">
        <v>0.171252603270547</v>
      </c>
      <c r="K14" s="46">
        <v>0.23929311261582101</v>
      </c>
      <c r="L14" s="46">
        <v>0.17629738190834501</v>
      </c>
      <c r="M14" s="46">
        <v>8.8249983854752495E-2</v>
      </c>
      <c r="N14" s="11"/>
    </row>
    <row r="15" spans="1:14" x14ac:dyDescent="0.25">
      <c r="A15" s="1" t="s">
        <v>281</v>
      </c>
      <c r="B15" s="46">
        <v>50.070942202879102</v>
      </c>
      <c r="C15" s="46">
        <v>41.708403452601701</v>
      </c>
      <c r="D15" s="46">
        <v>48.0991890267006</v>
      </c>
      <c r="E15" s="46">
        <v>43.726730272466902</v>
      </c>
      <c r="F15" s="46">
        <v>48.686530519779801</v>
      </c>
      <c r="G15" s="46">
        <v>26.949254008206299</v>
      </c>
      <c r="H15" s="46">
        <v>20.772636236287902</v>
      </c>
      <c r="I15" s="46">
        <v>9.6666667175554792</v>
      </c>
      <c r="J15" s="46">
        <v>15.8175803270447</v>
      </c>
      <c r="K15" s="46">
        <v>45.767808142386102</v>
      </c>
      <c r="L15" s="46">
        <v>46.499131197360597</v>
      </c>
      <c r="M15" s="46">
        <v>53.330745958045704</v>
      </c>
      <c r="N15" s="11"/>
    </row>
    <row r="16" spans="1:14" x14ac:dyDescent="0.25">
      <c r="A16" s="1" t="s">
        <v>282</v>
      </c>
      <c r="B16" s="46">
        <v>5.2365822661136496</v>
      </c>
      <c r="C16" s="46">
        <v>8.0840348644099809</v>
      </c>
      <c r="D16" s="46">
        <v>9.8495369922830491</v>
      </c>
      <c r="E16" s="46">
        <v>13.915051477563701</v>
      </c>
      <c r="F16" s="46">
        <v>18.2286072620564</v>
      </c>
      <c r="G16" s="46">
        <v>16.831838406164401</v>
      </c>
      <c r="H16" s="46">
        <v>14.255029764965</v>
      </c>
      <c r="I16" s="46">
        <v>10.5776902099858</v>
      </c>
      <c r="J16" s="46">
        <v>12.5561091069408</v>
      </c>
      <c r="K16" s="46">
        <v>15.940927124125</v>
      </c>
      <c r="L16" s="46">
        <v>8.7351216944180408</v>
      </c>
      <c r="M16" s="46">
        <v>4.2831112104335798</v>
      </c>
      <c r="N16" s="11"/>
    </row>
    <row r="17" spans="1:14" x14ac:dyDescent="0.25">
      <c r="A17" s="47" t="s">
        <v>283</v>
      </c>
      <c r="B17" s="48">
        <v>-0.88490015681756196</v>
      </c>
      <c r="C17" s="48">
        <v>-0.95227378747376601</v>
      </c>
      <c r="D17" s="48">
        <v>-0.94324925783933</v>
      </c>
      <c r="E17" s="48">
        <v>-0.979976381036752</v>
      </c>
      <c r="F17" s="48">
        <v>-0.98858021401776097</v>
      </c>
      <c r="G17" s="48">
        <v>-0.98946745732244501</v>
      </c>
      <c r="H17" s="48">
        <v>-0.98620112001625004</v>
      </c>
      <c r="I17" s="48">
        <v>-0.97869058960629296</v>
      </c>
      <c r="J17" s="48">
        <v>-0.97761735296161001</v>
      </c>
      <c r="K17" s="48">
        <v>-0.98028512767938702</v>
      </c>
      <c r="L17" s="48">
        <v>-0.96373791105957396</v>
      </c>
      <c r="M17" s="48">
        <v>-0.80421102305754799</v>
      </c>
      <c r="N17" s="49"/>
    </row>
    <row r="18" spans="1:14" x14ac:dyDescent="0.25">
      <c r="A18" s="1" t="s">
        <v>284</v>
      </c>
      <c r="B18" s="11">
        <v>-11223.066540710401</v>
      </c>
      <c r="C18" s="11">
        <v>17253.857804274601</v>
      </c>
      <c r="D18" s="11">
        <v>39904.915913254998</v>
      </c>
      <c r="E18" s="11">
        <v>54170.998112187299</v>
      </c>
      <c r="F18" s="11">
        <v>34179.406680070198</v>
      </c>
      <c r="G18" s="11">
        <v>26274.039189803301</v>
      </c>
      <c r="H18" s="11">
        <v>14579.797768844999</v>
      </c>
      <c r="I18" s="11">
        <v>13485.577145445501</v>
      </c>
      <c r="J18" s="11">
        <v>35243.802084292198</v>
      </c>
      <c r="K18" s="11">
        <v>70763.285481311395</v>
      </c>
      <c r="L18" s="11">
        <v>50570.985094871998</v>
      </c>
      <c r="M18" s="11">
        <v>-441.06043052571403</v>
      </c>
      <c r="N18" s="11">
        <v>344762.53830312</v>
      </c>
    </row>
    <row r="19" spans="1:14" x14ac:dyDescent="0.25">
      <c r="A19" s="1" t="s">
        <v>285</v>
      </c>
      <c r="B19" s="11">
        <v>17543.3123004318</v>
      </c>
      <c r="C19" s="11">
        <v>21446.002046375699</v>
      </c>
      <c r="D19" s="11">
        <v>46155.780678745999</v>
      </c>
      <c r="E19" s="11">
        <v>54746.836989165196</v>
      </c>
      <c r="F19" s="11">
        <v>58568.493386323498</v>
      </c>
      <c r="G19" s="11">
        <v>26780.472531166601</v>
      </c>
      <c r="H19" s="11">
        <v>21538.707728351899</v>
      </c>
      <c r="I19" s="11">
        <v>12046.198519928599</v>
      </c>
      <c r="J19" s="11">
        <v>24718.085721191499</v>
      </c>
      <c r="K19" s="11">
        <v>67184.396392632596</v>
      </c>
      <c r="L19" s="11">
        <v>45392.9435451186</v>
      </c>
      <c r="M19" s="11">
        <v>18354.976259629799</v>
      </c>
      <c r="N19" s="11">
        <v>414476.20609906199</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N46"/>
  <sheetViews>
    <sheetView showGridLines="0" workbookViewId="0">
      <selection activeCell="Q14" sqref="Q14"/>
    </sheetView>
  </sheetViews>
  <sheetFormatPr defaultColWidth="11.5703125" defaultRowHeight="15" outlineLevelCol="1" x14ac:dyDescent="0.25"/>
  <cols>
    <col min="1" max="1" width="24.5703125" customWidth="1" outlineLevel="1"/>
    <col min="2" max="6" width="8.85546875" customWidth="1" outlineLevel="1"/>
    <col min="7" max="7" width="11.85546875" customWidth="1" outlineLevel="1"/>
    <col min="8" max="9" width="8.85546875" customWidth="1" outlineLevel="1"/>
    <col min="10" max="12" width="7.85546875" customWidth="1" outlineLevel="1"/>
    <col min="13" max="13" width="8.85546875" customWidth="1" outlineLevel="1"/>
    <col min="14" max="14" width="9.85546875" customWidth="1" outlineLevel="1"/>
  </cols>
  <sheetData>
    <row r="1" spans="1:14" ht="18.75" customHeight="1" x14ac:dyDescent="0.3">
      <c r="A1" s="50" t="s">
        <v>257</v>
      </c>
      <c r="B1" s="50"/>
      <c r="C1" s="50"/>
      <c r="D1" s="50"/>
      <c r="E1" s="50"/>
      <c r="F1" s="50"/>
      <c r="G1" s="50"/>
      <c r="H1" s="51"/>
      <c r="I1" s="50"/>
      <c r="J1" s="51"/>
      <c r="K1" s="50"/>
      <c r="L1" s="51"/>
      <c r="M1" s="50"/>
      <c r="N1" s="51"/>
    </row>
    <row r="2" spans="1:14" x14ac:dyDescent="0.25">
      <c r="A2" s="52"/>
      <c r="B2" s="53"/>
      <c r="C2" s="53"/>
      <c r="D2" s="53"/>
      <c r="E2" s="53"/>
      <c r="F2" s="53"/>
      <c r="G2" s="116" t="s">
        <v>367</v>
      </c>
      <c r="H2" s="54">
        <v>315.32000499999998</v>
      </c>
      <c r="I2" s="116" t="s">
        <v>134</v>
      </c>
      <c r="J2" s="55">
        <v>0</v>
      </c>
      <c r="K2" s="53" t="s">
        <v>109</v>
      </c>
      <c r="L2" s="55">
        <v>37.93</v>
      </c>
      <c r="M2" s="56">
        <v>0.223</v>
      </c>
      <c r="N2" s="57">
        <v>124.91088880932531</v>
      </c>
    </row>
    <row r="3" spans="1:14" x14ac:dyDescent="0.25">
      <c r="A3" s="58">
        <v>2026</v>
      </c>
      <c r="B3" s="59" t="s">
        <v>110</v>
      </c>
      <c r="C3" s="59" t="s">
        <v>111</v>
      </c>
      <c r="D3" s="59" t="s">
        <v>112</v>
      </c>
      <c r="E3" s="59" t="s">
        <v>113</v>
      </c>
      <c r="F3" s="59" t="s">
        <v>114</v>
      </c>
      <c r="G3" s="59" t="s">
        <v>115</v>
      </c>
      <c r="H3" s="60" t="s">
        <v>116</v>
      </c>
      <c r="I3" s="59" t="s">
        <v>117</v>
      </c>
      <c r="J3" s="60" t="s">
        <v>118</v>
      </c>
      <c r="K3" s="59" t="s">
        <v>119</v>
      </c>
      <c r="L3" s="60" t="s">
        <v>120</v>
      </c>
      <c r="M3" s="59" t="s">
        <v>121</v>
      </c>
      <c r="N3" s="60" t="s">
        <v>43</v>
      </c>
    </row>
    <row r="4" spans="1:14" x14ac:dyDescent="0.25">
      <c r="A4" s="59" t="s">
        <v>122</v>
      </c>
      <c r="B4" s="61">
        <v>1592.9</v>
      </c>
      <c r="C4" s="61">
        <v>687.1</v>
      </c>
      <c r="D4" s="61">
        <v>415.43333333333334</v>
      </c>
      <c r="E4" s="61">
        <v>527.16666666666663</v>
      </c>
      <c r="F4" s="61">
        <v>389.6</v>
      </c>
      <c r="G4" s="61">
        <v>396.53333333333336</v>
      </c>
      <c r="H4" s="61">
        <v>636.2833333333333</v>
      </c>
      <c r="I4" s="61">
        <v>536.81111111111113</v>
      </c>
      <c r="J4" s="61">
        <v>172.93333333333334</v>
      </c>
      <c r="K4" s="61">
        <v>208.53333333333333</v>
      </c>
      <c r="L4" s="61">
        <v>-37.313620071684554</v>
      </c>
      <c r="M4" s="61">
        <v>1020.4</v>
      </c>
      <c r="N4" s="61">
        <v>545.71466285733288</v>
      </c>
    </row>
    <row r="5" spans="1:14" x14ac:dyDescent="0.25">
      <c r="A5" s="59" t="s">
        <v>8</v>
      </c>
      <c r="B5" s="59">
        <v>51.360704554801451</v>
      </c>
      <c r="C5" s="59">
        <v>41.818758164215161</v>
      </c>
      <c r="D5" s="59">
        <v>48.722398154625445</v>
      </c>
      <c r="E5" s="59">
        <v>44.194608529889813</v>
      </c>
      <c r="F5" s="59">
        <v>49.113123272421014</v>
      </c>
      <c r="G5" s="59">
        <v>35.42585109200175</v>
      </c>
      <c r="H5" s="59">
        <v>27.698075037186641</v>
      </c>
      <c r="I5" s="59">
        <v>11.127900958346988</v>
      </c>
      <c r="J5" s="59">
        <v>13.851332345355637</v>
      </c>
      <c r="K5" s="59">
        <v>48.84137730854642</v>
      </c>
      <c r="L5" s="59">
        <v>56.226754930955217</v>
      </c>
      <c r="M5" s="59">
        <v>60.896028631135508</v>
      </c>
      <c r="N5" s="59">
        <v>43.277946162248945</v>
      </c>
    </row>
    <row r="6" spans="1:14" x14ac:dyDescent="0.25">
      <c r="A6" s="59" t="s">
        <v>123</v>
      </c>
      <c r="B6" s="62">
        <v>60868.474916295374</v>
      </c>
      <c r="C6" s="62">
        <v>20716.975157669847</v>
      </c>
      <c r="D6" s="62">
        <v>15059.235755387204</v>
      </c>
      <c r="E6" s="62">
        <v>17333.655800725144</v>
      </c>
      <c r="F6" s="62">
        <v>12858.365739700474</v>
      </c>
      <c r="G6" s="62">
        <v>10437.315399023548</v>
      </c>
      <c r="H6" s="62">
        <v>12689.152928336092</v>
      </c>
      <c r="I6" s="62">
        <v>4444.3441730717759</v>
      </c>
      <c r="J6" s="62">
        <v>1724.6570929849211</v>
      </c>
      <c r="K6" s="62">
        <v>7577.6810797682056</v>
      </c>
      <c r="L6" s="62">
        <v>-1560.9296858898899</v>
      </c>
      <c r="M6" s="62">
        <v>44739.581482951682</v>
      </c>
      <c r="N6" s="62">
        <v>206888.50984002391</v>
      </c>
    </row>
    <row r="7" spans="1:14" x14ac:dyDescent="0.25">
      <c r="A7" s="59" t="s">
        <v>124</v>
      </c>
      <c r="B7" s="62">
        <v>20138.232499250535</v>
      </c>
      <c r="C7" s="62">
        <v>11184.448053077042</v>
      </c>
      <c r="D7" s="62">
        <v>9922.7721663680131</v>
      </c>
      <c r="E7" s="62">
        <v>10429.967836478372</v>
      </c>
      <c r="F7" s="62">
        <v>9431.9781528698732</v>
      </c>
      <c r="G7" s="62">
        <v>8892.0839268989184</v>
      </c>
      <c r="H7" s="62">
        <v>9394.2436959356146</v>
      </c>
      <c r="I7" s="62">
        <v>7555.6513435116731</v>
      </c>
      <c r="J7" s="62">
        <v>6949.1611246523044</v>
      </c>
      <c r="K7" s="62">
        <v>8254.3854737049769</v>
      </c>
      <c r="L7" s="62">
        <v>6216.475272963221</v>
      </c>
      <c r="M7" s="62">
        <v>16541.489263614894</v>
      </c>
      <c r="N7" s="62">
        <v>124910.88880932544</v>
      </c>
    </row>
    <row r="9" spans="1:14" x14ac:dyDescent="0.25">
      <c r="A9" s="52"/>
      <c r="B9" s="53"/>
      <c r="C9" s="53"/>
      <c r="D9" s="53"/>
      <c r="E9" s="53"/>
      <c r="F9" s="53"/>
      <c r="G9" s="116" t="s">
        <v>367</v>
      </c>
      <c r="H9" s="54">
        <v>323.905576</v>
      </c>
      <c r="I9" s="116" t="s">
        <v>134</v>
      </c>
      <c r="J9" s="55">
        <v>0</v>
      </c>
      <c r="K9" s="53" t="s">
        <v>109</v>
      </c>
      <c r="L9" s="55">
        <v>66.988</v>
      </c>
      <c r="M9" s="56">
        <v>0.223</v>
      </c>
      <c r="N9" s="57">
        <v>131.11687107740354</v>
      </c>
    </row>
    <row r="10" spans="1:14" x14ac:dyDescent="0.25">
      <c r="A10" s="58">
        <v>2027</v>
      </c>
      <c r="B10" s="59" t="s">
        <v>110</v>
      </c>
      <c r="C10" s="59" t="s">
        <v>111</v>
      </c>
      <c r="D10" s="59" t="s">
        <v>112</v>
      </c>
      <c r="E10" s="59" t="s">
        <v>113</v>
      </c>
      <c r="F10" s="59" t="s">
        <v>114</v>
      </c>
      <c r="G10" s="59" t="s">
        <v>115</v>
      </c>
      <c r="H10" s="60" t="s">
        <v>116</v>
      </c>
      <c r="I10" s="59" t="s">
        <v>117</v>
      </c>
      <c r="J10" s="60" t="s">
        <v>118</v>
      </c>
      <c r="K10" s="59" t="s">
        <v>119</v>
      </c>
      <c r="L10" s="60" t="s">
        <v>120</v>
      </c>
      <c r="M10" s="59" t="s">
        <v>121</v>
      </c>
      <c r="N10" s="60" t="s">
        <v>43</v>
      </c>
    </row>
    <row r="11" spans="1:14" x14ac:dyDescent="0.25">
      <c r="A11" s="59" t="s">
        <v>122</v>
      </c>
      <c r="B11" s="61">
        <v>1589.5666666666666</v>
      </c>
      <c r="C11" s="61">
        <v>1589.5666666666666</v>
      </c>
      <c r="D11" s="61">
        <v>666.36666666666667</v>
      </c>
      <c r="E11" s="61">
        <v>438.9</v>
      </c>
      <c r="F11" s="61">
        <v>526</v>
      </c>
      <c r="G11" s="61">
        <v>468.76666666666665</v>
      </c>
      <c r="H11" s="61">
        <v>286.23333333333335</v>
      </c>
      <c r="I11" s="61">
        <v>926.43333333333328</v>
      </c>
      <c r="J11" s="61">
        <v>688.58888888888885</v>
      </c>
      <c r="K11" s="61">
        <v>132</v>
      </c>
      <c r="L11" s="61">
        <v>62.345161290322594</v>
      </c>
      <c r="M11" s="61">
        <v>-59.655555555555502</v>
      </c>
      <c r="N11" s="61">
        <v>541.1422028428608</v>
      </c>
    </row>
    <row r="12" spans="1:14" x14ac:dyDescent="0.25">
      <c r="A12" s="59" t="s">
        <v>8</v>
      </c>
      <c r="B12" s="59">
        <v>50.100071018084684</v>
      </c>
      <c r="C12" s="59">
        <v>41.711168782186739</v>
      </c>
      <c r="D12" s="59">
        <v>48.665322136385548</v>
      </c>
      <c r="E12" s="59">
        <v>43.465442312619054</v>
      </c>
      <c r="F12" s="59">
        <v>48.413110021864718</v>
      </c>
      <c r="G12" s="59">
        <v>27.509304794270466</v>
      </c>
      <c r="H12" s="59">
        <v>20.812927515679242</v>
      </c>
      <c r="I12" s="59">
        <v>11.362608197700295</v>
      </c>
      <c r="J12" s="59">
        <v>17.217974963173649</v>
      </c>
      <c r="K12" s="59">
        <v>46.069887034375526</v>
      </c>
      <c r="L12" s="59">
        <v>45.353903298636816</v>
      </c>
      <c r="M12" s="59">
        <v>53.08559517368267</v>
      </c>
      <c r="N12" s="59">
        <v>41.573331131968104</v>
      </c>
    </row>
    <row r="13" spans="1:14" x14ac:dyDescent="0.25">
      <c r="A13" s="59" t="s">
        <v>123</v>
      </c>
      <c r="B13" s="62">
        <v>59250.22774865722</v>
      </c>
      <c r="C13" s="62">
        <v>47804.234820711208</v>
      </c>
      <c r="D13" s="62">
        <v>24127.137679746389</v>
      </c>
      <c r="E13" s="62">
        <v>14193.275077470325</v>
      </c>
      <c r="F13" s="62">
        <v>17112.678825648563</v>
      </c>
      <c r="G13" s="62">
        <v>9581.3157172705451</v>
      </c>
      <c r="H13" s="62">
        <v>4289.2946058513035</v>
      </c>
      <c r="I13" s="62">
        <v>7831.8640470393693</v>
      </c>
      <c r="J13" s="62">
        <v>8536.3964991420835</v>
      </c>
      <c r="K13" s="62">
        <v>4524.4314658719513</v>
      </c>
      <c r="L13" s="62">
        <v>2103.7317337266095</v>
      </c>
      <c r="M13" s="62">
        <v>-2280.1324839000163</v>
      </c>
      <c r="N13" s="62">
        <v>197074.45573723561</v>
      </c>
    </row>
    <row r="14" spans="1:14" x14ac:dyDescent="0.25">
      <c r="A14" s="59" t="s">
        <v>124</v>
      </c>
      <c r="B14" s="62">
        <v>20476.906408617229</v>
      </c>
      <c r="C14" s="62">
        <v>17924.449985685267</v>
      </c>
      <c r="D14" s="62">
        <v>12644.457323250112</v>
      </c>
      <c r="E14" s="62">
        <v>10429.205962942549</v>
      </c>
      <c r="F14" s="62">
        <v>11080.232998786296</v>
      </c>
      <c r="G14" s="62">
        <v>9400.7390256179988</v>
      </c>
      <c r="H14" s="62">
        <v>8220.6183177715084</v>
      </c>
      <c r="I14" s="62">
        <v>9010.6113031564473</v>
      </c>
      <c r="J14" s="62">
        <v>9167.7220399753514</v>
      </c>
      <c r="K14" s="62">
        <v>8273.0538375561118</v>
      </c>
      <c r="L14" s="62">
        <v>7733.2377972877002</v>
      </c>
      <c r="M14" s="62">
        <v>6755.6360767569631</v>
      </c>
      <c r="N14" s="62">
        <v>131116.87107740354</v>
      </c>
    </row>
    <row r="17" spans="1:14" x14ac:dyDescent="0.25">
      <c r="A17" s="64" t="s">
        <v>190</v>
      </c>
      <c r="B17" s="65"/>
      <c r="C17" s="65"/>
      <c r="D17" s="65"/>
      <c r="E17" s="65"/>
      <c r="F17" s="65"/>
      <c r="G17" s="65"/>
      <c r="H17" s="65"/>
      <c r="I17" s="65"/>
      <c r="J17" s="65"/>
      <c r="K17" s="65"/>
      <c r="L17" s="65"/>
      <c r="M17" s="65"/>
      <c r="N17" s="66"/>
    </row>
    <row r="18" spans="1:14" ht="18.75" customHeight="1" x14ac:dyDescent="0.3">
      <c r="A18" s="50" t="s">
        <v>246</v>
      </c>
      <c r="B18" s="50"/>
      <c r="C18" s="50"/>
      <c r="D18" s="50"/>
      <c r="E18" s="50"/>
      <c r="F18" s="50"/>
      <c r="G18" s="50"/>
      <c r="H18" s="51"/>
      <c r="I18" s="50"/>
      <c r="J18" s="51"/>
      <c r="K18" s="50"/>
      <c r="L18" s="51"/>
      <c r="M18" s="50"/>
      <c r="N18" s="51"/>
    </row>
    <row r="19" spans="1:14" x14ac:dyDescent="0.25">
      <c r="A19" s="52"/>
      <c r="B19" s="53"/>
      <c r="C19" s="53"/>
      <c r="D19" s="53"/>
      <c r="E19" s="53"/>
      <c r="F19" s="53"/>
      <c r="G19" s="53" t="s">
        <v>107</v>
      </c>
      <c r="H19" s="54">
        <v>269.234647</v>
      </c>
      <c r="I19" s="53" t="s">
        <v>108</v>
      </c>
      <c r="J19" s="55">
        <v>0</v>
      </c>
      <c r="K19" s="53" t="s">
        <v>109</v>
      </c>
      <c r="L19" s="55">
        <v>41.335000000000001</v>
      </c>
      <c r="M19" s="56">
        <v>0.223</v>
      </c>
      <c r="N19" s="57">
        <v>111.28805007513513</v>
      </c>
    </row>
    <row r="20" spans="1:14" x14ac:dyDescent="0.25">
      <c r="A20" s="58">
        <v>2024</v>
      </c>
      <c r="B20" s="59" t="s">
        <v>110</v>
      </c>
      <c r="C20" s="59" t="s">
        <v>111</v>
      </c>
      <c r="D20" s="59" t="s">
        <v>112</v>
      </c>
      <c r="E20" s="59" t="s">
        <v>113</v>
      </c>
      <c r="F20" s="59" t="s">
        <v>114</v>
      </c>
      <c r="G20" s="59" t="s">
        <v>115</v>
      </c>
      <c r="H20" s="60" t="s">
        <v>116</v>
      </c>
      <c r="I20" s="59" t="s">
        <v>117</v>
      </c>
      <c r="J20" s="60" t="s">
        <v>118</v>
      </c>
      <c r="K20" s="59" t="s">
        <v>119</v>
      </c>
      <c r="L20" s="60" t="s">
        <v>120</v>
      </c>
      <c r="M20" s="59" t="s">
        <v>121</v>
      </c>
      <c r="N20" s="60" t="s">
        <v>43</v>
      </c>
    </row>
    <row r="21" spans="1:14" x14ac:dyDescent="0.25">
      <c r="A21" s="59" t="s">
        <v>122</v>
      </c>
      <c r="B21" s="61">
        <v>1140.2333333333333</v>
      </c>
      <c r="C21" s="61">
        <v>317.93333333333334</v>
      </c>
      <c r="D21" s="61">
        <v>686.9666666666667</v>
      </c>
      <c r="E21" s="61">
        <v>657.83333333333337</v>
      </c>
      <c r="F21" s="61">
        <v>408.1</v>
      </c>
      <c r="G21" s="61">
        <v>351.03333333333336</v>
      </c>
      <c r="H21" s="61">
        <v>519.26666666666665</v>
      </c>
      <c r="I21" s="61">
        <v>322.76666666666665</v>
      </c>
      <c r="J21" s="61">
        <v>125.03333333333333</v>
      </c>
      <c r="K21" s="61">
        <v>119.76666666666667</v>
      </c>
      <c r="L21" s="61">
        <v>14.032616487455146</v>
      </c>
      <c r="M21" s="61">
        <v>494.16666666666669</v>
      </c>
      <c r="N21" s="61">
        <v>430.61365513054028</v>
      </c>
    </row>
    <row r="22" spans="1:14" x14ac:dyDescent="0.25">
      <c r="A22" s="59" t="s">
        <v>8</v>
      </c>
      <c r="B22" s="59">
        <v>43.37860003969277</v>
      </c>
      <c r="C22" s="59">
        <v>42.058512870921682</v>
      </c>
      <c r="D22" s="59">
        <v>68.10145356307963</v>
      </c>
      <c r="E22" s="59">
        <v>58.14123540450268</v>
      </c>
      <c r="F22" s="59">
        <v>62.969382793753702</v>
      </c>
      <c r="G22" s="59">
        <v>48.947566471051772</v>
      </c>
      <c r="H22" s="59">
        <v>33.52073412977429</v>
      </c>
      <c r="I22" s="59">
        <v>29.204378308122628</v>
      </c>
      <c r="J22" s="59">
        <v>37.529979653855953</v>
      </c>
      <c r="K22" s="59">
        <v>73.57083877722458</v>
      </c>
      <c r="L22" s="59">
        <v>87.128651218486297</v>
      </c>
      <c r="M22" s="59">
        <v>49.845389867225592</v>
      </c>
      <c r="N22" s="59">
        <v>49.829316414833698</v>
      </c>
    </row>
    <row r="23" spans="1:14" x14ac:dyDescent="0.25">
      <c r="A23" s="59" t="s">
        <v>123</v>
      </c>
      <c r="B23" s="62">
        <v>36799.523934632714</v>
      </c>
      <c r="C23" s="62">
        <v>9641.0701015005197</v>
      </c>
      <c r="D23" s="62">
        <v>34806.870840741401</v>
      </c>
      <c r="E23" s="62">
        <v>28455.948561554938</v>
      </c>
      <c r="F23" s="62">
        <v>17885.672362219098</v>
      </c>
      <c r="G23" s="62">
        <v>12766.394970747939</v>
      </c>
      <c r="H23" s="62">
        <v>12532.463910566972</v>
      </c>
      <c r="I23" s="62">
        <v>7013.092679907274</v>
      </c>
      <c r="J23" s="62">
        <v>3378.5988883587283</v>
      </c>
      <c r="K23" s="62">
        <v>6555.6325884188846</v>
      </c>
      <c r="L23" s="62">
        <v>909.64635302798524</v>
      </c>
      <c r="M23" s="62">
        <v>17734.989714758867</v>
      </c>
      <c r="N23" s="62">
        <v>188479.90490643558</v>
      </c>
    </row>
    <row r="24" spans="1:14" x14ac:dyDescent="0.25">
      <c r="A24" s="59" t="s">
        <v>124</v>
      </c>
      <c r="B24" s="62">
        <v>13977.713110839763</v>
      </c>
      <c r="C24" s="62">
        <v>7921.3779060512834</v>
      </c>
      <c r="D24" s="62">
        <v>13533.351470901998</v>
      </c>
      <c r="E24" s="62">
        <v>12117.095802643418</v>
      </c>
      <c r="F24" s="62">
        <v>9759.9242101915261</v>
      </c>
      <c r="G24" s="62">
        <v>8618.3253518934562</v>
      </c>
      <c r="H24" s="62">
        <v>8566.1587254731021</v>
      </c>
      <c r="I24" s="62">
        <v>7335.3389410359887</v>
      </c>
      <c r="J24" s="62">
        <v>6524.8468255206635</v>
      </c>
      <c r="K24" s="62">
        <v>7233.3253406340782</v>
      </c>
      <c r="L24" s="62">
        <v>5974.2704101419076</v>
      </c>
      <c r="M24" s="62">
        <v>9726.3219798078953</v>
      </c>
      <c r="N24" s="62">
        <v>111288.05007513508</v>
      </c>
    </row>
    <row r="26" spans="1:14" x14ac:dyDescent="0.25">
      <c r="A26" s="52"/>
      <c r="B26" s="53"/>
      <c r="C26" s="53"/>
      <c r="D26" s="53"/>
      <c r="E26" s="53"/>
      <c r="F26" s="53"/>
      <c r="G26" s="53" t="s">
        <v>107</v>
      </c>
      <c r="H26" s="54">
        <v>268.86520200000001</v>
      </c>
      <c r="I26" s="53" t="s">
        <v>108</v>
      </c>
      <c r="J26" s="55">
        <v>0</v>
      </c>
      <c r="K26" s="53" t="s">
        <v>109</v>
      </c>
      <c r="L26" s="55">
        <v>41.3</v>
      </c>
      <c r="M26" s="56">
        <v>0.223</v>
      </c>
      <c r="N26" s="57">
        <v>111.45610730431513</v>
      </c>
    </row>
    <row r="27" spans="1:14" x14ac:dyDescent="0.25">
      <c r="A27" s="58">
        <v>2025</v>
      </c>
      <c r="B27" s="59" t="s">
        <v>110</v>
      </c>
      <c r="C27" s="59" t="s">
        <v>111</v>
      </c>
      <c r="D27" s="59" t="s">
        <v>112</v>
      </c>
      <c r="E27" s="59" t="s">
        <v>113</v>
      </c>
      <c r="F27" s="59" t="s">
        <v>114</v>
      </c>
      <c r="G27" s="59" t="s">
        <v>115</v>
      </c>
      <c r="H27" s="60" t="s">
        <v>116</v>
      </c>
      <c r="I27" s="59" t="s">
        <v>117</v>
      </c>
      <c r="J27" s="60" t="s">
        <v>118</v>
      </c>
      <c r="K27" s="59" t="s">
        <v>119</v>
      </c>
      <c r="L27" s="60" t="s">
        <v>120</v>
      </c>
      <c r="M27" s="59" t="s">
        <v>121</v>
      </c>
      <c r="N27" s="60" t="s">
        <v>43</v>
      </c>
    </row>
    <row r="28" spans="1:14" x14ac:dyDescent="0.25">
      <c r="A28" s="59" t="s">
        <v>122</v>
      </c>
      <c r="B28" s="61">
        <v>1144.4000000000001</v>
      </c>
      <c r="C28" s="61">
        <v>351.86666666666667</v>
      </c>
      <c r="D28" s="61">
        <v>661.56666666666672</v>
      </c>
      <c r="E28" s="61">
        <v>650</v>
      </c>
      <c r="F28" s="61">
        <v>408.96666666666664</v>
      </c>
      <c r="G28" s="61">
        <v>350</v>
      </c>
      <c r="H28" s="61">
        <v>497.9</v>
      </c>
      <c r="I28" s="61">
        <v>466.65555555555551</v>
      </c>
      <c r="J28" s="61">
        <v>7.2666666666666666</v>
      </c>
      <c r="K28" s="61">
        <v>143.80000000000001</v>
      </c>
      <c r="L28" s="61">
        <v>38.01326164874547</v>
      </c>
      <c r="M28" s="61">
        <v>481.83333333333331</v>
      </c>
      <c r="N28" s="61">
        <v>434.75096431036928</v>
      </c>
    </row>
    <row r="29" spans="1:14" x14ac:dyDescent="0.25">
      <c r="A29" s="59" t="s">
        <v>8</v>
      </c>
      <c r="B29" s="59">
        <v>42.324650697168543</v>
      </c>
      <c r="C29" s="59">
        <v>41.090505964925647</v>
      </c>
      <c r="D29" s="59">
        <v>64.58424177073465</v>
      </c>
      <c r="E29" s="59">
        <v>57.511290670750306</v>
      </c>
      <c r="F29" s="59">
        <v>62.966180897147176</v>
      </c>
      <c r="G29" s="59">
        <v>49.044145388242789</v>
      </c>
      <c r="H29" s="59">
        <v>34.212080864477613</v>
      </c>
      <c r="I29" s="59">
        <v>32.804086283517947</v>
      </c>
      <c r="J29" s="59">
        <v>126.58764784050396</v>
      </c>
      <c r="K29" s="59">
        <v>73.291576067239134</v>
      </c>
      <c r="L29" s="59">
        <v>84.530969788738261</v>
      </c>
      <c r="M29" s="59">
        <v>54.677809644189239</v>
      </c>
      <c r="N29" s="59">
        <v>49.65836497561444</v>
      </c>
    </row>
    <row r="30" spans="1:14" x14ac:dyDescent="0.25">
      <c r="A30" s="59" t="s">
        <v>123</v>
      </c>
      <c r="B30" s="62">
        <v>36036.629711832727</v>
      </c>
      <c r="C30" s="62">
        <v>10424.491522543649</v>
      </c>
      <c r="D30" s="62">
        <v>31788.725471309514</v>
      </c>
      <c r="E30" s="62">
        <v>27812.460168374848</v>
      </c>
      <c r="F30" s="62">
        <v>17304.718444767008</v>
      </c>
      <c r="G30" s="62">
        <v>12753.930008212537</v>
      </c>
      <c r="H30" s="62">
        <v>12264.620444944851</v>
      </c>
      <c r="I30" s="62">
        <v>11389.307577190821</v>
      </c>
      <c r="J30" s="62">
        <v>662.30657350151671</v>
      </c>
      <c r="K30" s="62">
        <v>7841.2605070209283</v>
      </c>
      <c r="L30" s="62">
        <v>2390.6936167691206</v>
      </c>
      <c r="M30" s="62">
        <v>18968.825721762132</v>
      </c>
      <c r="N30" s="62">
        <v>189637.96976822929</v>
      </c>
    </row>
    <row r="31" spans="1:14" x14ac:dyDescent="0.25">
      <c r="A31" s="59" t="s">
        <v>124</v>
      </c>
      <c r="B31" s="62">
        <v>13800.071762905365</v>
      </c>
      <c r="C31" s="62">
        <v>8088.5649466939012</v>
      </c>
      <c r="D31" s="62">
        <v>12852.78911726869</v>
      </c>
      <c r="E31" s="62">
        <v>11966.081954714258</v>
      </c>
      <c r="F31" s="62">
        <v>9622.85555034971</v>
      </c>
      <c r="G31" s="62">
        <v>8608.0297289980645</v>
      </c>
      <c r="H31" s="62">
        <v>8498.9136963893689</v>
      </c>
      <c r="I31" s="62">
        <v>8303.7189268802194</v>
      </c>
      <c r="J31" s="62">
        <v>5911.5977030575059</v>
      </c>
      <c r="K31" s="62">
        <v>7512.504430232334</v>
      </c>
      <c r="L31" s="62">
        <v>6297.0280137061818</v>
      </c>
      <c r="M31" s="62">
        <v>9993.9514731196232</v>
      </c>
      <c r="N31" s="62">
        <v>111456.10730431523</v>
      </c>
    </row>
    <row r="33" spans="1:14" x14ac:dyDescent="0.25">
      <c r="A33" s="63"/>
      <c r="B33" s="40"/>
      <c r="C33" s="40"/>
      <c r="D33" s="40"/>
      <c r="E33" s="40"/>
      <c r="F33" s="40"/>
      <c r="G33" s="40"/>
      <c r="H33" s="40"/>
      <c r="I33" s="40"/>
      <c r="J33" s="40"/>
      <c r="K33" s="40"/>
      <c r="L33" s="40"/>
      <c r="M33" s="40"/>
      <c r="N33" s="41"/>
    </row>
    <row r="34" spans="1:14" x14ac:dyDescent="0.25">
      <c r="A34" s="52"/>
      <c r="B34" s="53"/>
      <c r="C34" s="53"/>
      <c r="D34" s="53"/>
      <c r="E34" s="53"/>
      <c r="F34" s="53"/>
      <c r="G34" s="53" t="s">
        <v>107</v>
      </c>
      <c r="H34" s="54">
        <f>H2-H19</f>
        <v>46.085357999999985</v>
      </c>
      <c r="I34" s="53" t="s">
        <v>108</v>
      </c>
      <c r="J34" s="55">
        <f>J2-J19</f>
        <v>0</v>
      </c>
      <c r="K34" s="53" t="s">
        <v>109</v>
      </c>
      <c r="L34" s="55">
        <f>L2-L19</f>
        <v>-3.4050000000000011</v>
      </c>
      <c r="M34" s="56">
        <v>0.223</v>
      </c>
      <c r="N34" s="57">
        <f>N2-N19</f>
        <v>13.622838734190182</v>
      </c>
    </row>
    <row r="35" spans="1:14" x14ac:dyDescent="0.25">
      <c r="A35" s="58" t="s">
        <v>198</v>
      </c>
      <c r="B35" s="59" t="s">
        <v>110</v>
      </c>
      <c r="C35" s="59" t="s">
        <v>111</v>
      </c>
      <c r="D35" s="59" t="s">
        <v>112</v>
      </c>
      <c r="E35" s="59" t="s">
        <v>113</v>
      </c>
      <c r="F35" s="59" t="s">
        <v>114</v>
      </c>
      <c r="G35" s="59" t="s">
        <v>115</v>
      </c>
      <c r="H35" s="60" t="s">
        <v>116</v>
      </c>
      <c r="I35" s="59" t="s">
        <v>117</v>
      </c>
      <c r="J35" s="60" t="s">
        <v>118</v>
      </c>
      <c r="K35" s="59" t="s">
        <v>119</v>
      </c>
      <c r="L35" s="60" t="s">
        <v>120</v>
      </c>
      <c r="M35" s="59" t="s">
        <v>121</v>
      </c>
      <c r="N35" s="60" t="s">
        <v>43</v>
      </c>
    </row>
    <row r="36" spans="1:14" x14ac:dyDescent="0.25">
      <c r="A36" s="59" t="s">
        <v>122</v>
      </c>
      <c r="B36" s="61">
        <f t="shared" ref="B36:N36" si="0">B4-B21</f>
        <v>452.66666666666674</v>
      </c>
      <c r="C36" s="61">
        <f t="shared" si="0"/>
        <v>369.16666666666669</v>
      </c>
      <c r="D36" s="61">
        <f t="shared" si="0"/>
        <v>-271.53333333333336</v>
      </c>
      <c r="E36" s="61">
        <f t="shared" si="0"/>
        <v>-130.66666666666674</v>
      </c>
      <c r="F36" s="61">
        <f t="shared" si="0"/>
        <v>-18.5</v>
      </c>
      <c r="G36" s="61">
        <f t="shared" si="0"/>
        <v>45.5</v>
      </c>
      <c r="H36" s="61">
        <f t="shared" si="0"/>
        <v>117.01666666666665</v>
      </c>
      <c r="I36" s="61">
        <f t="shared" si="0"/>
        <v>214.04444444444448</v>
      </c>
      <c r="J36" s="61">
        <f t="shared" si="0"/>
        <v>47.900000000000006</v>
      </c>
      <c r="K36" s="61">
        <f t="shared" si="0"/>
        <v>88.766666666666666</v>
      </c>
      <c r="L36" s="61">
        <f t="shared" si="0"/>
        <v>-51.346236559139697</v>
      </c>
      <c r="M36" s="61">
        <f t="shared" si="0"/>
        <v>526.23333333333335</v>
      </c>
      <c r="N36" s="61">
        <f t="shared" si="0"/>
        <v>115.1010077267926</v>
      </c>
    </row>
    <row r="37" spans="1:14" x14ac:dyDescent="0.25">
      <c r="A37" s="59" t="s">
        <v>8</v>
      </c>
      <c r="B37" s="59">
        <f t="shared" ref="B37:N37" si="1">B5-B22</f>
        <v>7.9821045151086807</v>
      </c>
      <c r="C37" s="59">
        <f t="shared" si="1"/>
        <v>-0.23975470670652044</v>
      </c>
      <c r="D37" s="59">
        <f t="shared" si="1"/>
        <v>-19.379055408454185</v>
      </c>
      <c r="E37" s="59">
        <f t="shared" si="1"/>
        <v>-13.946626874612868</v>
      </c>
      <c r="F37" s="59">
        <f t="shared" si="1"/>
        <v>-13.856259521332689</v>
      </c>
      <c r="G37" s="59">
        <f t="shared" si="1"/>
        <v>-13.521715379050022</v>
      </c>
      <c r="H37" s="59">
        <f t="shared" si="1"/>
        <v>-5.8226590925876494</v>
      </c>
      <c r="I37" s="59">
        <f t="shared" si="1"/>
        <v>-18.07647734977564</v>
      </c>
      <c r="J37" s="59">
        <f t="shared" si="1"/>
        <v>-23.678647308500317</v>
      </c>
      <c r="K37" s="59">
        <f t="shared" si="1"/>
        <v>-24.72946146867816</v>
      </c>
      <c r="L37" s="59">
        <f t="shared" si="1"/>
        <v>-30.901896287531081</v>
      </c>
      <c r="M37" s="59">
        <f t="shared" si="1"/>
        <v>11.050638763909916</v>
      </c>
      <c r="N37" s="59">
        <f t="shared" si="1"/>
        <v>-6.5513702525847535</v>
      </c>
    </row>
    <row r="38" spans="1:14" x14ac:dyDescent="0.25">
      <c r="A38" s="59" t="s">
        <v>123</v>
      </c>
      <c r="B38" s="62">
        <f t="shared" ref="B38:N38" si="2">B6-B23</f>
        <v>24068.95098166266</v>
      </c>
      <c r="C38" s="62">
        <f t="shared" si="2"/>
        <v>11075.905056169328</v>
      </c>
      <c r="D38" s="62">
        <f t="shared" si="2"/>
        <v>-19747.635085354195</v>
      </c>
      <c r="E38" s="62">
        <f t="shared" si="2"/>
        <v>-11122.292760829794</v>
      </c>
      <c r="F38" s="62">
        <f t="shared" si="2"/>
        <v>-5027.3066225186249</v>
      </c>
      <c r="G38" s="62">
        <f t="shared" si="2"/>
        <v>-2329.0795717243909</v>
      </c>
      <c r="H38" s="62">
        <f t="shared" si="2"/>
        <v>156.68901776912026</v>
      </c>
      <c r="I38" s="62">
        <f t="shared" si="2"/>
        <v>-2568.7485068354981</v>
      </c>
      <c r="J38" s="62">
        <f t="shared" si="2"/>
        <v>-1653.9417953738073</v>
      </c>
      <c r="K38" s="62">
        <f t="shared" si="2"/>
        <v>1022.048491349321</v>
      </c>
      <c r="L38" s="62">
        <f t="shared" si="2"/>
        <v>-2470.5760389178749</v>
      </c>
      <c r="M38" s="62">
        <f t="shared" si="2"/>
        <v>27004.591768192815</v>
      </c>
      <c r="N38" s="62">
        <f t="shared" si="2"/>
        <v>18408.604933588329</v>
      </c>
    </row>
    <row r="39" spans="1:14" x14ac:dyDescent="0.25">
      <c r="A39" s="59" t="s">
        <v>124</v>
      </c>
      <c r="B39" s="62">
        <f t="shared" ref="B39:N39" si="3">B7-B24</f>
        <v>6160.5193884107721</v>
      </c>
      <c r="C39" s="62">
        <f t="shared" si="3"/>
        <v>3263.0701470257582</v>
      </c>
      <c r="D39" s="62">
        <f t="shared" si="3"/>
        <v>-3610.5793045339851</v>
      </c>
      <c r="E39" s="62">
        <f t="shared" si="3"/>
        <v>-1687.127966165046</v>
      </c>
      <c r="F39" s="62">
        <f t="shared" si="3"/>
        <v>-327.94605732165292</v>
      </c>
      <c r="G39" s="62">
        <f t="shared" si="3"/>
        <v>273.75857500546226</v>
      </c>
      <c r="H39" s="62">
        <f t="shared" si="3"/>
        <v>828.0849704625125</v>
      </c>
      <c r="I39" s="62">
        <f t="shared" si="3"/>
        <v>220.31240247568439</v>
      </c>
      <c r="J39" s="62">
        <f t="shared" si="3"/>
        <v>424.31429913164084</v>
      </c>
      <c r="K39" s="62">
        <f t="shared" si="3"/>
        <v>1021.0601330708987</v>
      </c>
      <c r="L39" s="62">
        <f t="shared" si="3"/>
        <v>242.20486282131333</v>
      </c>
      <c r="M39" s="62">
        <f t="shared" si="3"/>
        <v>6815.167283806999</v>
      </c>
      <c r="N39" s="62">
        <f t="shared" si="3"/>
        <v>13622.838734190358</v>
      </c>
    </row>
    <row r="41" spans="1:14" x14ac:dyDescent="0.25">
      <c r="A41" s="52"/>
      <c r="B41" s="53"/>
      <c r="C41" s="53"/>
      <c r="D41" s="53"/>
      <c r="E41" s="53"/>
      <c r="F41" s="53"/>
      <c r="G41" s="53" t="s">
        <v>107</v>
      </c>
      <c r="H41" s="54">
        <f>H9-H26</f>
        <v>55.040373999999986</v>
      </c>
      <c r="I41" s="53" t="s">
        <v>108</v>
      </c>
      <c r="J41" s="55">
        <f>J9-J26</f>
        <v>0</v>
      </c>
      <c r="K41" s="53" t="s">
        <v>109</v>
      </c>
      <c r="L41" s="55">
        <f>L9-L26</f>
        <v>25.688000000000002</v>
      </c>
      <c r="M41" s="56">
        <v>0.223</v>
      </c>
      <c r="N41" s="57">
        <f>N9-N26</f>
        <v>19.660763773088419</v>
      </c>
    </row>
    <row r="42" spans="1:14" x14ac:dyDescent="0.25">
      <c r="A42" s="58" t="s">
        <v>199</v>
      </c>
      <c r="B42" s="59" t="s">
        <v>110</v>
      </c>
      <c r="C42" s="59" t="s">
        <v>111</v>
      </c>
      <c r="D42" s="59" t="s">
        <v>112</v>
      </c>
      <c r="E42" s="59" t="s">
        <v>113</v>
      </c>
      <c r="F42" s="59" t="s">
        <v>114</v>
      </c>
      <c r="G42" s="59" t="s">
        <v>115</v>
      </c>
      <c r="H42" s="60" t="s">
        <v>116</v>
      </c>
      <c r="I42" s="59" t="s">
        <v>117</v>
      </c>
      <c r="J42" s="60" t="s">
        <v>118</v>
      </c>
      <c r="K42" s="59" t="s">
        <v>119</v>
      </c>
      <c r="L42" s="60" t="s">
        <v>120</v>
      </c>
      <c r="M42" s="59" t="s">
        <v>121</v>
      </c>
      <c r="N42" s="60" t="s">
        <v>43</v>
      </c>
    </row>
    <row r="43" spans="1:14" x14ac:dyDescent="0.25">
      <c r="A43" s="59" t="s">
        <v>122</v>
      </c>
      <c r="B43" s="61">
        <f t="shared" ref="B43:N43" si="4">B11-B28</f>
        <v>445.16666666666652</v>
      </c>
      <c r="C43" s="61">
        <f t="shared" si="4"/>
        <v>1237.6999999999998</v>
      </c>
      <c r="D43" s="61">
        <f t="shared" si="4"/>
        <v>4.7999999999999545</v>
      </c>
      <c r="E43" s="61">
        <f t="shared" si="4"/>
        <v>-211.10000000000002</v>
      </c>
      <c r="F43" s="61">
        <f t="shared" si="4"/>
        <v>117.03333333333336</v>
      </c>
      <c r="G43" s="61">
        <f t="shared" si="4"/>
        <v>118.76666666666665</v>
      </c>
      <c r="H43" s="61">
        <f t="shared" si="4"/>
        <v>-211.66666666666663</v>
      </c>
      <c r="I43" s="61">
        <f t="shared" si="4"/>
        <v>459.77777777777777</v>
      </c>
      <c r="J43" s="61">
        <f t="shared" si="4"/>
        <v>681.32222222222219</v>
      </c>
      <c r="K43" s="61">
        <f t="shared" si="4"/>
        <v>-11.800000000000011</v>
      </c>
      <c r="L43" s="61">
        <f t="shared" si="4"/>
        <v>24.331899641577124</v>
      </c>
      <c r="M43" s="61">
        <f t="shared" si="4"/>
        <v>-541.48888888888882</v>
      </c>
      <c r="N43" s="61">
        <f t="shared" si="4"/>
        <v>106.39123853249151</v>
      </c>
    </row>
    <row r="44" spans="1:14" x14ac:dyDescent="0.25">
      <c r="A44" s="59" t="s">
        <v>8</v>
      </c>
      <c r="B44" s="59">
        <f t="shared" ref="B44:N44" si="5">B12-B29</f>
        <v>7.7754203209161403</v>
      </c>
      <c r="C44" s="59">
        <f t="shared" si="5"/>
        <v>0.62066281726109196</v>
      </c>
      <c r="D44" s="59">
        <f t="shared" si="5"/>
        <v>-15.918919634349102</v>
      </c>
      <c r="E44" s="59">
        <f t="shared" si="5"/>
        <v>-14.045848358131252</v>
      </c>
      <c r="F44" s="59">
        <f t="shared" si="5"/>
        <v>-14.553070875282458</v>
      </c>
      <c r="G44" s="59">
        <f t="shared" si="5"/>
        <v>-21.534840593972323</v>
      </c>
      <c r="H44" s="59">
        <f t="shared" si="5"/>
        <v>-13.399153348798372</v>
      </c>
      <c r="I44" s="59">
        <f t="shared" si="5"/>
        <v>-21.44147808581765</v>
      </c>
      <c r="J44" s="59">
        <f t="shared" si="5"/>
        <v>-109.36967287733032</v>
      </c>
      <c r="K44" s="59">
        <f t="shared" si="5"/>
        <v>-27.221689032863608</v>
      </c>
      <c r="L44" s="59">
        <f t="shared" si="5"/>
        <v>-39.177066490101446</v>
      </c>
      <c r="M44" s="59">
        <f t="shared" si="5"/>
        <v>-1.5922144705065691</v>
      </c>
      <c r="N44" s="59">
        <f t="shared" si="5"/>
        <v>-8.085033843646336</v>
      </c>
    </row>
    <row r="45" spans="1:14" x14ac:dyDescent="0.25">
      <c r="A45" s="59" t="s">
        <v>123</v>
      </c>
      <c r="B45" s="62">
        <f t="shared" ref="B45:N45" si="6">B13-B30</f>
        <v>23213.598036824493</v>
      </c>
      <c r="C45" s="62">
        <f t="shared" si="6"/>
        <v>37379.743298167559</v>
      </c>
      <c r="D45" s="62">
        <f t="shared" si="6"/>
        <v>-7661.5877915631245</v>
      </c>
      <c r="E45" s="62">
        <f t="shared" si="6"/>
        <v>-13619.185090904522</v>
      </c>
      <c r="F45" s="62">
        <f t="shared" si="6"/>
        <v>-192.03961911844453</v>
      </c>
      <c r="G45" s="62">
        <f t="shared" si="6"/>
        <v>-3172.6142909419923</v>
      </c>
      <c r="H45" s="62">
        <f t="shared" si="6"/>
        <v>-7975.3258390935471</v>
      </c>
      <c r="I45" s="62">
        <f t="shared" si="6"/>
        <v>-3557.4435301514513</v>
      </c>
      <c r="J45" s="62">
        <f t="shared" si="6"/>
        <v>7874.0899256405664</v>
      </c>
      <c r="K45" s="62">
        <f t="shared" si="6"/>
        <v>-3316.829041148977</v>
      </c>
      <c r="L45" s="62">
        <f t="shared" si="6"/>
        <v>-286.96188304251109</v>
      </c>
      <c r="M45" s="62">
        <f t="shared" si="6"/>
        <v>-21248.958205662148</v>
      </c>
      <c r="N45" s="62">
        <f t="shared" si="6"/>
        <v>7436.4859690063167</v>
      </c>
    </row>
    <row r="46" spans="1:14" x14ac:dyDescent="0.25">
      <c r="A46" s="59" t="s">
        <v>124</v>
      </c>
      <c r="B46" s="62">
        <f t="shared" ref="B46:N46" si="7">B14-B31</f>
        <v>6676.8346457118641</v>
      </c>
      <c r="C46" s="62">
        <f t="shared" si="7"/>
        <v>9835.8850389913659</v>
      </c>
      <c r="D46" s="62">
        <f t="shared" si="7"/>
        <v>-208.33179401857888</v>
      </c>
      <c r="E46" s="62">
        <f t="shared" si="7"/>
        <v>-1536.8759917717089</v>
      </c>
      <c r="F46" s="62">
        <f t="shared" si="7"/>
        <v>1457.3774484365858</v>
      </c>
      <c r="G46" s="62">
        <f t="shared" si="7"/>
        <v>792.70929661993432</v>
      </c>
      <c r="H46" s="62">
        <f t="shared" si="7"/>
        <v>-278.29537861786048</v>
      </c>
      <c r="I46" s="62">
        <f t="shared" si="7"/>
        <v>706.89237627622788</v>
      </c>
      <c r="J46" s="62">
        <f t="shared" si="7"/>
        <v>3256.1243369178455</v>
      </c>
      <c r="K46" s="62">
        <f t="shared" si="7"/>
        <v>760.54940732377781</v>
      </c>
      <c r="L46" s="62">
        <f t="shared" si="7"/>
        <v>1436.2097835815184</v>
      </c>
      <c r="M46" s="62">
        <f t="shared" si="7"/>
        <v>-3238.3153963626601</v>
      </c>
      <c r="N46" s="62">
        <f t="shared" si="7"/>
        <v>19660.763773088314</v>
      </c>
    </row>
  </sheetData>
  <conditionalFormatting sqref="A33">
    <cfRule type="expression" dxfId="30" priority="101">
      <formula>MOD(ROW(),2)=1</formula>
    </cfRule>
  </conditionalFormatting>
  <conditionalFormatting sqref="A3:N7">
    <cfRule type="expression" dxfId="29" priority="7">
      <formula>MOD(ROW(),2)=1</formula>
    </cfRule>
  </conditionalFormatting>
  <conditionalFormatting sqref="A10:N14">
    <cfRule type="expression" dxfId="28" priority="1">
      <formula>MOD(ROW(),2)=1</formula>
    </cfRule>
  </conditionalFormatting>
  <conditionalFormatting sqref="A20:N24">
    <cfRule type="expression" dxfId="27" priority="33">
      <formula>MOD(ROW(),2)=1</formula>
    </cfRule>
  </conditionalFormatting>
  <conditionalFormatting sqref="A27:N31">
    <cfRule type="expression" dxfId="26" priority="27">
      <formula>MOD(ROW(),2)=1</formula>
    </cfRule>
  </conditionalFormatting>
  <conditionalFormatting sqref="A35:N39">
    <cfRule type="expression" dxfId="25" priority="22">
      <formula>MOD(ROW(),2)=1</formula>
    </cfRule>
  </conditionalFormatting>
  <conditionalFormatting sqref="A42:N46">
    <cfRule type="expression" dxfId="24" priority="17">
      <formula>MOD(ROW(),2)=1</formula>
    </cfRule>
  </conditionalFormatting>
  <conditionalFormatting sqref="H2">
    <cfRule type="expression" dxfId="23" priority="49" stopIfTrue="1">
      <formula>MOD(ROW(),2)=1</formula>
    </cfRule>
  </conditionalFormatting>
  <conditionalFormatting sqref="H9">
    <cfRule type="expression" dxfId="22" priority="5" stopIfTrue="1">
      <formula>MOD(ROW(),2)=1</formula>
    </cfRule>
  </conditionalFormatting>
  <conditionalFormatting sqref="H19">
    <cfRule type="expression" dxfId="21" priority="32" stopIfTrue="1">
      <formula>MOD(ROW(),2)=1</formula>
    </cfRule>
  </conditionalFormatting>
  <conditionalFormatting sqref="H26">
    <cfRule type="expression" dxfId="20" priority="26" stopIfTrue="1">
      <formula>MOD(ROW(),2)=1</formula>
    </cfRule>
  </conditionalFormatting>
  <conditionalFormatting sqref="H34">
    <cfRule type="expression" dxfId="19" priority="21" stopIfTrue="1">
      <formula>MOD(ROW(),2)=1</formula>
    </cfRule>
  </conditionalFormatting>
  <conditionalFormatting sqref="H41">
    <cfRule type="expression" dxfId="18" priority="16" stopIfTrue="1">
      <formula>MOD(ROW(),2)=1</formula>
    </cfRule>
  </conditionalFormatting>
  <conditionalFormatting sqref="J2">
    <cfRule type="expression" dxfId="17" priority="48" stopIfTrue="1">
      <formula>MOD(ROW(),2)=1</formula>
    </cfRule>
  </conditionalFormatting>
  <conditionalFormatting sqref="J9">
    <cfRule type="expression" dxfId="16" priority="4" stopIfTrue="1">
      <formula>MOD(ROW(),2)=1</formula>
    </cfRule>
  </conditionalFormatting>
  <conditionalFormatting sqref="J19">
    <cfRule type="expression" dxfId="15" priority="31" stopIfTrue="1">
      <formula>MOD(ROW(),2)=1</formula>
    </cfRule>
  </conditionalFormatting>
  <conditionalFormatting sqref="J26">
    <cfRule type="expression" dxfId="14" priority="25" stopIfTrue="1">
      <formula>MOD(ROW(),2)=1</formula>
    </cfRule>
  </conditionalFormatting>
  <conditionalFormatting sqref="J34">
    <cfRule type="expression" dxfId="13" priority="20" stopIfTrue="1">
      <formula>MOD(ROW(),2)=1</formula>
    </cfRule>
  </conditionalFormatting>
  <conditionalFormatting sqref="J41">
    <cfRule type="expression" dxfId="12" priority="15" stopIfTrue="1">
      <formula>MOD(ROW(),2)=1</formula>
    </cfRule>
  </conditionalFormatting>
  <conditionalFormatting sqref="L2">
    <cfRule type="expression" dxfId="11" priority="47" stopIfTrue="1">
      <formula>MOD(ROW(),2)=1</formula>
    </cfRule>
  </conditionalFormatting>
  <conditionalFormatting sqref="L9">
    <cfRule type="expression" dxfId="10" priority="3" stopIfTrue="1">
      <formula>MOD(ROW(),2)=1</formula>
    </cfRule>
  </conditionalFormatting>
  <conditionalFormatting sqref="L19">
    <cfRule type="expression" dxfId="9" priority="30" stopIfTrue="1">
      <formula>MOD(ROW(),2)=1</formula>
    </cfRule>
  </conditionalFormatting>
  <conditionalFormatting sqref="L26">
    <cfRule type="expression" dxfId="8" priority="24" stopIfTrue="1">
      <formula>MOD(ROW(),2)=1</formula>
    </cfRule>
  </conditionalFormatting>
  <conditionalFormatting sqref="L34">
    <cfRule type="expression" dxfId="7" priority="19" stopIfTrue="1">
      <formula>MOD(ROW(),2)=1</formula>
    </cfRule>
  </conditionalFormatting>
  <conditionalFormatting sqref="L41">
    <cfRule type="expression" dxfId="6" priority="14" stopIfTrue="1">
      <formula>MOD(ROW(),2)=1</formula>
    </cfRule>
  </conditionalFormatting>
  <conditionalFormatting sqref="N2">
    <cfRule type="expression" dxfId="5" priority="46">
      <formula>MOD(ROW(),2)=1</formula>
    </cfRule>
  </conditionalFormatting>
  <conditionalFormatting sqref="N9">
    <cfRule type="expression" dxfId="4" priority="2">
      <formula>MOD(ROW(),2)=1</formula>
    </cfRule>
  </conditionalFormatting>
  <conditionalFormatting sqref="N19">
    <cfRule type="expression" dxfId="3" priority="29">
      <formula>MOD(ROW(),2)=1</formula>
    </cfRule>
  </conditionalFormatting>
  <conditionalFormatting sqref="N26">
    <cfRule type="expression" dxfId="2" priority="23">
      <formula>MOD(ROW(),2)=1</formula>
    </cfRule>
  </conditionalFormatting>
  <conditionalFormatting sqref="N34">
    <cfRule type="expression" dxfId="1" priority="18">
      <formula>MOD(ROW(),2)=1</formula>
    </cfRule>
  </conditionalFormatting>
  <conditionalFormatting sqref="N41">
    <cfRule type="expression" dxfId="0" priority="13">
      <formula>MOD(ROW(),2)=1</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6"/>
  <sheetViews>
    <sheetView zoomScale="80" zoomScaleNormal="80" workbookViewId="0">
      <pane ySplit="1" topLeftCell="A9" activePane="bottomLeft" state="frozen"/>
      <selection pane="bottomLeft" activeCell="D10" sqref="D10"/>
    </sheetView>
  </sheetViews>
  <sheetFormatPr defaultColWidth="11.5703125" defaultRowHeight="15" outlineLevelCol="1" x14ac:dyDescent="0.25"/>
  <cols>
    <col min="1" max="1" width="29.42578125" customWidth="1" outlineLevel="1"/>
    <col min="2" max="2" width="28.28515625" customWidth="1" outlineLevel="1"/>
    <col min="3" max="3" width="56.140625" customWidth="1" outlineLevel="1"/>
    <col min="4" max="4" width="57.140625" customWidth="1" outlineLevel="1"/>
    <col min="5" max="5" width="48.7109375" customWidth="1" outlineLevel="1"/>
    <col min="6" max="6" width="49.28515625" customWidth="1" outlineLevel="1"/>
    <col min="7" max="7" width="30.7109375" customWidth="1" outlineLevel="1"/>
    <col min="8" max="8" width="41.85546875" customWidth="1" outlineLevel="1"/>
    <col min="9" max="9" width="28.28515625" customWidth="1" outlineLevel="1"/>
  </cols>
  <sheetData>
    <row r="1" spans="1:8" x14ac:dyDescent="0.25">
      <c r="A1" s="1" t="s">
        <v>31</v>
      </c>
      <c r="B1" s="1" t="s">
        <v>30</v>
      </c>
      <c r="C1" s="1" t="s">
        <v>32</v>
      </c>
      <c r="D1" s="1" t="s">
        <v>94</v>
      </c>
      <c r="E1" s="1" t="s">
        <v>33</v>
      </c>
      <c r="F1" s="1" t="s">
        <v>34</v>
      </c>
      <c r="G1" s="1" t="s">
        <v>35</v>
      </c>
      <c r="H1" s="1" t="s">
        <v>36</v>
      </c>
    </row>
    <row r="2" spans="1:8" x14ac:dyDescent="0.25">
      <c r="A2" s="1" t="s">
        <v>0</v>
      </c>
      <c r="B2" s="1" t="s">
        <v>37</v>
      </c>
      <c r="C2" s="1" t="s">
        <v>164</v>
      </c>
      <c r="D2" s="1" t="s">
        <v>38</v>
      </c>
      <c r="E2" s="1" t="s">
        <v>38</v>
      </c>
      <c r="F2" s="1" t="s">
        <v>38</v>
      </c>
      <c r="G2" s="1" t="s">
        <v>38</v>
      </c>
      <c r="H2" s="1" t="s">
        <v>38</v>
      </c>
    </row>
    <row r="3" spans="1:8" x14ac:dyDescent="0.25">
      <c r="A3" s="1" t="s">
        <v>99</v>
      </c>
      <c r="B3" s="1" t="s">
        <v>95</v>
      </c>
      <c r="C3" s="1" t="s">
        <v>142</v>
      </c>
      <c r="D3" s="1" t="s">
        <v>145</v>
      </c>
      <c r="E3" s="1" t="s">
        <v>167</v>
      </c>
      <c r="F3" s="1" t="s">
        <v>106</v>
      </c>
      <c r="G3" s="1" t="s">
        <v>146</v>
      </c>
      <c r="H3" s="1" t="s">
        <v>143</v>
      </c>
    </row>
    <row r="4" spans="1:8" x14ac:dyDescent="0.25">
      <c r="A4" s="1" t="s">
        <v>91</v>
      </c>
      <c r="B4" s="1" t="s">
        <v>98</v>
      </c>
      <c r="C4" s="1" t="s">
        <v>97</v>
      </c>
      <c r="D4" s="1" t="s">
        <v>139</v>
      </c>
      <c r="E4" s="1" t="s">
        <v>147</v>
      </c>
      <c r="F4" s="1"/>
      <c r="G4" s="1" t="s">
        <v>38</v>
      </c>
      <c r="H4" s="1" t="s">
        <v>100</v>
      </c>
    </row>
    <row r="5" spans="1:8" x14ac:dyDescent="0.25">
      <c r="A5" s="1" t="s">
        <v>155</v>
      </c>
      <c r="B5" s="1" t="s">
        <v>90</v>
      </c>
      <c r="C5" s="1" t="s">
        <v>96</v>
      </c>
      <c r="D5" s="1" t="s">
        <v>38</v>
      </c>
      <c r="E5" s="1" t="s">
        <v>92</v>
      </c>
      <c r="F5" s="1" t="s">
        <v>93</v>
      </c>
      <c r="G5" s="1" t="s">
        <v>38</v>
      </c>
      <c r="H5" s="1"/>
    </row>
    <row r="6" spans="1:8" x14ac:dyDescent="0.25">
      <c r="A6" s="1" t="s">
        <v>101</v>
      </c>
      <c r="B6" s="1" t="s">
        <v>141</v>
      </c>
      <c r="C6" s="1" t="s">
        <v>102</v>
      </c>
      <c r="D6" s="1" t="s">
        <v>38</v>
      </c>
      <c r="E6" s="1" t="s">
        <v>105</v>
      </c>
      <c r="F6" s="1" t="s">
        <v>103</v>
      </c>
      <c r="G6" s="1"/>
      <c r="H6" s="1"/>
    </row>
    <row r="7" spans="1:8" x14ac:dyDescent="0.25">
      <c r="A7" s="1" t="s">
        <v>156</v>
      </c>
      <c r="B7" s="1" t="s">
        <v>157</v>
      </c>
      <c r="C7" s="1" t="s">
        <v>158</v>
      </c>
      <c r="D7" s="1" t="s">
        <v>38</v>
      </c>
      <c r="E7" s="1"/>
      <c r="F7" s="1" t="s">
        <v>159</v>
      </c>
      <c r="G7" s="1"/>
      <c r="H7" s="1"/>
    </row>
    <row r="8" spans="1:8" ht="216" customHeight="1" x14ac:dyDescent="0.25">
      <c r="A8" s="4" t="s">
        <v>125</v>
      </c>
      <c r="B8" s="1"/>
      <c r="C8" s="2" t="s">
        <v>137</v>
      </c>
      <c r="D8" s="2" t="s">
        <v>250</v>
      </c>
      <c r="E8" s="2" t="s">
        <v>144</v>
      </c>
      <c r="F8" s="1" t="s">
        <v>138</v>
      </c>
      <c r="G8" s="1"/>
      <c r="H8" s="1"/>
    </row>
    <row r="9" spans="1:8" ht="240" customHeight="1" x14ac:dyDescent="0.25">
      <c r="A9" s="3" t="s">
        <v>140</v>
      </c>
      <c r="B9" s="1"/>
      <c r="C9" s="1"/>
      <c r="D9" s="2" t="s">
        <v>168</v>
      </c>
      <c r="E9" s="2" t="s">
        <v>144</v>
      </c>
      <c r="F9" s="1"/>
      <c r="G9" s="1"/>
      <c r="H9" s="1"/>
    </row>
    <row r="10" spans="1:8" ht="214.5" customHeight="1" x14ac:dyDescent="0.25">
      <c r="A10" s="4" t="s">
        <v>140</v>
      </c>
      <c r="B10" s="1"/>
      <c r="C10" s="1"/>
      <c r="D10" s="2" t="s">
        <v>148</v>
      </c>
      <c r="E10" s="1"/>
      <c r="F10" s="1"/>
      <c r="G10" s="1"/>
      <c r="H10" s="1"/>
    </row>
    <row r="11" spans="1:8" x14ac:dyDescent="0.25">
      <c r="A11" s="3" t="s">
        <v>149</v>
      </c>
      <c r="B11" s="1" t="s">
        <v>150</v>
      </c>
      <c r="C11" s="1" t="s">
        <v>151</v>
      </c>
      <c r="D11" s="1" t="s">
        <v>152</v>
      </c>
      <c r="E11" s="1"/>
      <c r="F11" s="1"/>
      <c r="G11" s="1"/>
      <c r="H11" s="1"/>
    </row>
    <row r="12" spans="1:8" x14ac:dyDescent="0.25">
      <c r="A12" s="3" t="s">
        <v>160</v>
      </c>
      <c r="B12" s="1"/>
      <c r="C12" s="1" t="s">
        <v>161</v>
      </c>
      <c r="D12" s="1" t="s">
        <v>162</v>
      </c>
      <c r="E12" s="1"/>
      <c r="F12" s="1" t="s">
        <v>163</v>
      </c>
      <c r="G12" s="1"/>
      <c r="H12" s="1"/>
    </row>
    <row r="13" spans="1:8" x14ac:dyDescent="0.25">
      <c r="A13" s="1"/>
      <c r="B13" s="1"/>
      <c r="C13" s="1"/>
      <c r="D13" s="1"/>
      <c r="E13" s="1"/>
      <c r="F13" s="1"/>
      <c r="G13" s="1"/>
      <c r="H13" s="1"/>
    </row>
    <row r="14" spans="1:8" x14ac:dyDescent="0.25">
      <c r="A14" s="1" t="s">
        <v>170</v>
      </c>
      <c r="B14" s="1" t="s">
        <v>171</v>
      </c>
      <c r="C14" s="1" t="s">
        <v>171</v>
      </c>
      <c r="D14" s="1" t="s">
        <v>172</v>
      </c>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C34" s="1"/>
      <c r="D34" s="1"/>
      <c r="E34" s="1"/>
      <c r="F34" s="1"/>
      <c r="G34" s="1"/>
      <c r="H34" s="1"/>
    </row>
    <row r="35" spans="1:8" x14ac:dyDescent="0.25">
      <c r="C35" s="1"/>
      <c r="D35" s="1"/>
      <c r="E35" s="1"/>
      <c r="F35" s="1"/>
      <c r="G35" s="1"/>
      <c r="H35" s="1"/>
    </row>
    <row r="36" spans="1:8" x14ac:dyDescent="0.25">
      <c r="C36" s="1"/>
      <c r="D36" s="1"/>
      <c r="E36" s="1"/>
      <c r="F36" s="1"/>
      <c r="G36" s="1"/>
      <c r="H36" s="1"/>
    </row>
    <row r="37" spans="1:8" x14ac:dyDescent="0.25">
      <c r="C37" s="1"/>
      <c r="D37" s="1"/>
      <c r="E37" s="1"/>
      <c r="F37" s="1"/>
      <c r="G37" s="1"/>
      <c r="H37" s="1"/>
    </row>
    <row r="38" spans="1:8" x14ac:dyDescent="0.25">
      <c r="C38" s="1"/>
      <c r="D38" s="1"/>
      <c r="E38" s="1"/>
      <c r="F38" s="1"/>
      <c r="G38" s="1"/>
      <c r="H38" s="1"/>
    </row>
    <row r="39" spans="1:8" x14ac:dyDescent="0.25">
      <c r="C39" s="1"/>
      <c r="D39" s="1"/>
      <c r="E39" s="1"/>
      <c r="F39" s="1"/>
      <c r="G39" s="1"/>
      <c r="H39" s="1"/>
    </row>
    <row r="40" spans="1:8" x14ac:dyDescent="0.25">
      <c r="C40" s="1"/>
      <c r="D40" s="1"/>
      <c r="E40" s="1"/>
      <c r="F40" s="1"/>
      <c r="G40" s="1"/>
      <c r="H40" s="1"/>
    </row>
    <row r="41" spans="1:8" x14ac:dyDescent="0.25">
      <c r="C41" s="1"/>
      <c r="D41" s="1"/>
      <c r="E41" s="1"/>
      <c r="F41" s="1"/>
      <c r="G41" s="1"/>
      <c r="H41" s="1"/>
    </row>
    <row r="42" spans="1:8" x14ac:dyDescent="0.25">
      <c r="C42" s="1"/>
      <c r="D42" s="1"/>
      <c r="E42" s="1"/>
      <c r="F42" s="1"/>
      <c r="G42" s="1"/>
      <c r="H42" s="1"/>
    </row>
    <row r="43" spans="1:8" x14ac:dyDescent="0.25">
      <c r="C43" s="1"/>
      <c r="D43" s="1"/>
      <c r="E43" s="1"/>
      <c r="F43" s="1"/>
      <c r="G43" s="1"/>
      <c r="H43" s="1"/>
    </row>
    <row r="44" spans="1:8" x14ac:dyDescent="0.25">
      <c r="C44" s="1"/>
      <c r="D44" s="1"/>
      <c r="E44" s="1"/>
      <c r="F44" s="1"/>
      <c r="G44" s="1"/>
      <c r="H44" s="1"/>
    </row>
    <row r="45" spans="1:8" x14ac:dyDescent="0.25">
      <c r="C45" s="1"/>
      <c r="D45" s="1"/>
      <c r="E45" s="1"/>
      <c r="F45" s="1"/>
      <c r="G45" s="1"/>
      <c r="H45" s="1"/>
    </row>
    <row r="46" spans="1:8" x14ac:dyDescent="0.25">
      <c r="C46" s="1"/>
      <c r="D46" s="1"/>
      <c r="E46" s="1"/>
      <c r="F46" s="1"/>
      <c r="G46" s="1"/>
      <c r="H46" s="1"/>
    </row>
    <row r="47" spans="1:8" x14ac:dyDescent="0.25">
      <c r="C47" s="1"/>
      <c r="D47" s="1"/>
      <c r="E47" s="1"/>
      <c r="F47" s="1"/>
      <c r="G47" s="1"/>
      <c r="H47" s="1"/>
    </row>
    <row r="48" spans="1:8" x14ac:dyDescent="0.25">
      <c r="C48" s="1"/>
      <c r="D48" s="1"/>
      <c r="E48" s="1"/>
      <c r="F48" s="1"/>
      <c r="G48" s="1"/>
      <c r="H48" s="1"/>
    </row>
    <row r="49" spans="3:8" x14ac:dyDescent="0.25">
      <c r="C49" s="1"/>
      <c r="D49" s="1"/>
      <c r="E49" s="1"/>
      <c r="F49" s="1"/>
      <c r="G49" s="1"/>
      <c r="H49" s="1"/>
    </row>
    <row r="50" spans="3:8" x14ac:dyDescent="0.25">
      <c r="C50" s="1"/>
      <c r="D50" s="1"/>
      <c r="E50" s="1"/>
      <c r="F50" s="1"/>
      <c r="G50" s="1"/>
      <c r="H50" s="1"/>
    </row>
    <row r="51" spans="3:8" x14ac:dyDescent="0.25">
      <c r="C51" s="1"/>
      <c r="D51" s="1"/>
      <c r="E51" s="1"/>
      <c r="F51" s="1"/>
      <c r="G51" s="1"/>
      <c r="H51" s="1"/>
    </row>
    <row r="52" spans="3:8" x14ac:dyDescent="0.25">
      <c r="C52" s="1"/>
      <c r="D52" s="1"/>
      <c r="E52" s="1"/>
      <c r="F52" s="1"/>
      <c r="G52" s="1"/>
      <c r="H52" s="1"/>
    </row>
    <row r="53" spans="3:8" x14ac:dyDescent="0.25">
      <c r="C53" s="1"/>
      <c r="D53" s="1"/>
      <c r="E53" s="1"/>
      <c r="F53" s="1"/>
      <c r="G53" s="1"/>
      <c r="H53" s="1"/>
    </row>
    <row r="54" spans="3:8" x14ac:dyDescent="0.25">
      <c r="C54" s="1"/>
      <c r="D54" s="1"/>
      <c r="E54" s="1"/>
      <c r="F54" s="1"/>
      <c r="G54" s="1"/>
      <c r="H54" s="1"/>
    </row>
    <row r="55" spans="3:8" x14ac:dyDescent="0.25">
      <c r="C55" s="1"/>
      <c r="D55" s="1"/>
      <c r="E55" s="1"/>
      <c r="F55" s="1"/>
      <c r="G55" s="1"/>
      <c r="H55" s="1"/>
    </row>
    <row r="56" spans="3:8" x14ac:dyDescent="0.25">
      <c r="C56" s="1"/>
      <c r="D56" s="1"/>
      <c r="E56" s="1"/>
      <c r="F56" s="1"/>
      <c r="G56" s="1"/>
      <c r="H56" s="1"/>
    </row>
    <row r="57" spans="3:8" x14ac:dyDescent="0.25">
      <c r="C57" s="1"/>
      <c r="D57" s="1"/>
      <c r="E57" s="1"/>
      <c r="F57" s="1"/>
      <c r="G57" s="1"/>
      <c r="H57" s="1"/>
    </row>
    <row r="58" spans="3:8" x14ac:dyDescent="0.25">
      <c r="C58" s="1"/>
      <c r="D58" s="1"/>
      <c r="E58" s="1"/>
      <c r="F58" s="1"/>
      <c r="G58" s="1"/>
      <c r="H58" s="1"/>
    </row>
    <row r="59" spans="3:8" x14ac:dyDescent="0.25">
      <c r="C59" s="1"/>
      <c r="D59" s="1"/>
      <c r="E59" s="1"/>
      <c r="F59" s="1"/>
      <c r="G59" s="1"/>
      <c r="H59" s="1"/>
    </row>
    <row r="60" spans="3:8" x14ac:dyDescent="0.25">
      <c r="C60" s="1"/>
      <c r="D60" s="1"/>
      <c r="E60" s="1"/>
      <c r="F60" s="1"/>
      <c r="G60" s="1"/>
      <c r="H60" s="1"/>
    </row>
    <row r="61" spans="3:8" x14ac:dyDescent="0.25">
      <c r="C61" s="1"/>
      <c r="D61" s="1"/>
      <c r="E61" s="1"/>
      <c r="F61" s="1"/>
      <c r="G61" s="1"/>
      <c r="H61" s="1"/>
    </row>
    <row r="62" spans="3:8" x14ac:dyDescent="0.25">
      <c r="C62" s="1"/>
      <c r="D62" s="1"/>
      <c r="E62" s="1"/>
      <c r="F62" s="1"/>
      <c r="G62" s="1"/>
      <c r="H62" s="1"/>
    </row>
    <row r="63" spans="3:8" x14ac:dyDescent="0.25">
      <c r="C63" s="1"/>
      <c r="D63" s="1"/>
      <c r="E63" s="1"/>
      <c r="F63" s="1"/>
      <c r="G63" s="1"/>
      <c r="H63" s="1"/>
    </row>
    <row r="64" spans="3:8" x14ac:dyDescent="0.25">
      <c r="C64" s="1"/>
      <c r="D64" s="1"/>
      <c r="E64" s="1"/>
      <c r="F64" s="1"/>
      <c r="G64" s="1"/>
      <c r="H64" s="1"/>
    </row>
    <row r="65" spans="3:8" x14ac:dyDescent="0.25">
      <c r="C65" s="1"/>
      <c r="D65" s="1"/>
      <c r="E65" s="1"/>
      <c r="F65" s="1"/>
      <c r="G65" s="1"/>
      <c r="H65" s="1"/>
    </row>
    <row r="66" spans="3:8" x14ac:dyDescent="0.25">
      <c r="C66" s="1"/>
      <c r="D66" s="1"/>
      <c r="E66" s="1"/>
      <c r="F66" s="1"/>
      <c r="G66" s="1"/>
      <c r="H66" s="1"/>
    </row>
    <row r="67" spans="3:8" x14ac:dyDescent="0.25">
      <c r="C67" s="1"/>
      <c r="D67" s="1"/>
      <c r="E67" s="1"/>
      <c r="F67" s="1"/>
      <c r="G67" s="1"/>
      <c r="H67" s="1"/>
    </row>
    <row r="68" spans="3:8" x14ac:dyDescent="0.25">
      <c r="C68" s="1"/>
      <c r="D68" s="1"/>
      <c r="E68" s="1"/>
      <c r="F68" s="1"/>
      <c r="G68" s="1"/>
      <c r="H68" s="1"/>
    </row>
    <row r="69" spans="3:8" x14ac:dyDescent="0.25">
      <c r="C69" s="1"/>
      <c r="D69" s="1"/>
      <c r="E69" s="1"/>
      <c r="F69" s="1"/>
      <c r="G69" s="1"/>
      <c r="H69" s="1"/>
    </row>
    <row r="70" spans="3:8" x14ac:dyDescent="0.25">
      <c r="C70" s="1"/>
      <c r="D70" s="1"/>
      <c r="E70" s="1"/>
      <c r="F70" s="1"/>
      <c r="G70" s="1"/>
      <c r="H70" s="1"/>
    </row>
    <row r="71" spans="3:8" x14ac:dyDescent="0.25">
      <c r="C71" s="1"/>
      <c r="D71" s="1"/>
      <c r="E71" s="1"/>
      <c r="F71" s="1"/>
      <c r="G71" s="1"/>
      <c r="H71" s="1"/>
    </row>
    <row r="72" spans="3:8" x14ac:dyDescent="0.25">
      <c r="C72" s="1"/>
      <c r="D72" s="1"/>
      <c r="E72" s="1"/>
      <c r="F72" s="1"/>
      <c r="G72" s="1"/>
      <c r="H72" s="1"/>
    </row>
    <row r="73" spans="3:8" x14ac:dyDescent="0.25">
      <c r="C73" s="1"/>
      <c r="D73" s="1"/>
      <c r="E73" s="1"/>
      <c r="F73" s="1"/>
      <c r="G73" s="1"/>
      <c r="H73" s="1"/>
    </row>
    <row r="74" spans="3:8" x14ac:dyDescent="0.25">
      <c r="C74" s="1"/>
      <c r="D74" s="1"/>
      <c r="E74" s="1"/>
      <c r="F74" s="1"/>
      <c r="G74" s="1"/>
      <c r="H74" s="1"/>
    </row>
    <row r="75" spans="3:8" x14ac:dyDescent="0.25">
      <c r="C75" s="1"/>
      <c r="D75" s="1"/>
      <c r="E75" s="1"/>
      <c r="F75" s="1"/>
      <c r="G75" s="1"/>
      <c r="H75" s="1"/>
    </row>
    <row r="76" spans="3:8" x14ac:dyDescent="0.25">
      <c r="C76" s="1"/>
      <c r="D76" s="1"/>
      <c r="E76" s="1"/>
      <c r="F76" s="1"/>
      <c r="G76" s="1"/>
      <c r="H76" s="1"/>
    </row>
    <row r="77" spans="3:8" x14ac:dyDescent="0.25">
      <c r="C77" s="1"/>
      <c r="D77" s="1"/>
      <c r="E77" s="1"/>
      <c r="F77" s="1"/>
      <c r="G77" s="1"/>
      <c r="H77" s="1"/>
    </row>
    <row r="78" spans="3:8" x14ac:dyDescent="0.25">
      <c r="C78" s="1"/>
      <c r="D78" s="1"/>
      <c r="E78" s="1"/>
      <c r="F78" s="1"/>
      <c r="G78" s="1"/>
      <c r="H78" s="1"/>
    </row>
    <row r="79" spans="3:8" x14ac:dyDescent="0.25">
      <c r="C79" s="1"/>
      <c r="D79" s="1"/>
      <c r="E79" s="1"/>
      <c r="F79" s="1"/>
      <c r="G79" s="1"/>
      <c r="H79" s="1"/>
    </row>
    <row r="80" spans="3:8" x14ac:dyDescent="0.25">
      <c r="C80" s="1"/>
      <c r="D80" s="1"/>
      <c r="E80" s="1"/>
      <c r="F80" s="1"/>
      <c r="G80" s="1"/>
      <c r="H80" s="1"/>
    </row>
    <row r="81" spans="3:8" x14ac:dyDescent="0.25">
      <c r="C81" s="1"/>
      <c r="D81" s="1"/>
      <c r="E81" s="1"/>
      <c r="F81" s="1"/>
      <c r="G81" s="1"/>
      <c r="H81" s="1"/>
    </row>
    <row r="82" spans="3:8" x14ac:dyDescent="0.25">
      <c r="C82" s="1"/>
      <c r="D82" s="1"/>
      <c r="E82" s="1"/>
      <c r="F82" s="1"/>
      <c r="G82" s="1"/>
      <c r="H82" s="1"/>
    </row>
    <row r="83" spans="3:8" x14ac:dyDescent="0.25">
      <c r="C83" s="1"/>
      <c r="D83" s="1"/>
      <c r="E83" s="1"/>
      <c r="F83" s="1"/>
      <c r="G83" s="1"/>
      <c r="H83" s="1"/>
    </row>
    <row r="84" spans="3:8" x14ac:dyDescent="0.25">
      <c r="C84" s="1"/>
      <c r="D84" s="1"/>
      <c r="E84" s="1"/>
      <c r="F84" s="1"/>
      <c r="G84" s="1"/>
      <c r="H84" s="1"/>
    </row>
    <row r="85" spans="3:8" x14ac:dyDescent="0.25">
      <c r="C85" s="1"/>
      <c r="D85" s="1"/>
      <c r="E85" s="1"/>
      <c r="F85" s="1"/>
      <c r="G85" s="1"/>
      <c r="H85" s="1"/>
    </row>
    <row r="86" spans="3:8" x14ac:dyDescent="0.25">
      <c r="C86" s="1"/>
      <c r="D86" s="1"/>
      <c r="E86" s="1"/>
      <c r="F86" s="1"/>
      <c r="G86" s="1"/>
      <c r="H86" s="1"/>
    </row>
    <row r="87" spans="3:8" x14ac:dyDescent="0.25">
      <c r="C87" s="1"/>
      <c r="D87" s="1"/>
      <c r="E87" s="1"/>
      <c r="F87" s="1"/>
      <c r="G87" s="1"/>
      <c r="H87" s="1"/>
    </row>
    <row r="88" spans="3:8" x14ac:dyDescent="0.25">
      <c r="C88" s="1"/>
      <c r="D88" s="1"/>
      <c r="E88" s="1"/>
      <c r="F88" s="1"/>
      <c r="G88" s="1"/>
      <c r="H88" s="1"/>
    </row>
    <row r="89" spans="3:8" x14ac:dyDescent="0.25">
      <c r="C89" s="1"/>
      <c r="D89" s="1"/>
      <c r="E89" s="1"/>
      <c r="F89" s="1"/>
      <c r="G89" s="1"/>
      <c r="H89" s="1"/>
    </row>
    <row r="90" spans="3:8" x14ac:dyDescent="0.25">
      <c r="C90" s="1"/>
      <c r="D90" s="1"/>
      <c r="E90" s="1"/>
      <c r="F90" s="1"/>
      <c r="G90" s="1"/>
      <c r="H90" s="1"/>
    </row>
    <row r="91" spans="3:8" x14ac:dyDescent="0.25">
      <c r="C91" s="1"/>
      <c r="D91" s="1"/>
      <c r="E91" s="1"/>
      <c r="F91" s="1"/>
      <c r="G91" s="1"/>
      <c r="H91" s="1"/>
    </row>
    <row r="92" spans="3:8" x14ac:dyDescent="0.25">
      <c r="C92" s="1"/>
      <c r="D92" s="1"/>
      <c r="E92" s="1"/>
      <c r="F92" s="1"/>
      <c r="G92" s="1"/>
      <c r="H92" s="1"/>
    </row>
    <row r="93" spans="3:8" x14ac:dyDescent="0.25">
      <c r="C93" s="1"/>
      <c r="D93" s="1"/>
      <c r="E93" s="1"/>
      <c r="F93" s="1"/>
      <c r="G93" s="1"/>
      <c r="H93" s="1"/>
    </row>
    <row r="94" spans="3:8" x14ac:dyDescent="0.25">
      <c r="C94" s="1"/>
      <c r="D94" s="1"/>
      <c r="E94" s="1"/>
      <c r="F94" s="1"/>
      <c r="G94" s="1"/>
      <c r="H94" s="1"/>
    </row>
    <row r="95" spans="3:8" x14ac:dyDescent="0.25">
      <c r="C95" s="1"/>
      <c r="D95" s="1"/>
      <c r="E95" s="1"/>
      <c r="F95" s="1"/>
      <c r="G95" s="1"/>
      <c r="H95" s="1"/>
    </row>
    <row r="96" spans="3:8" x14ac:dyDescent="0.25">
      <c r="C96" s="1"/>
      <c r="D96" s="1"/>
      <c r="E96" s="1"/>
      <c r="F96" s="1"/>
      <c r="G96" s="1"/>
      <c r="H96" s="1"/>
    </row>
    <row r="97" spans="3:8" x14ac:dyDescent="0.25">
      <c r="C97" s="1"/>
      <c r="D97" s="1"/>
      <c r="E97" s="1"/>
      <c r="F97" s="1"/>
      <c r="G97" s="1"/>
      <c r="H97" s="1"/>
    </row>
    <row r="98" spans="3:8" x14ac:dyDescent="0.25">
      <c r="C98" s="1"/>
      <c r="D98" s="1"/>
      <c r="E98" s="1"/>
      <c r="F98" s="1"/>
      <c r="G98" s="1"/>
      <c r="H98" s="1"/>
    </row>
    <row r="99" spans="3:8" x14ac:dyDescent="0.25">
      <c r="C99" s="1"/>
      <c r="D99" s="1"/>
      <c r="E99" s="1"/>
      <c r="F99" s="1"/>
      <c r="G99" s="1"/>
      <c r="H99" s="1"/>
    </row>
    <row r="100" spans="3:8" x14ac:dyDescent="0.25">
      <c r="C100" s="1"/>
      <c r="D100" s="1"/>
      <c r="E100" s="1"/>
      <c r="F100" s="1"/>
      <c r="G100" s="1"/>
      <c r="H100" s="1"/>
    </row>
    <row r="101" spans="3:8" x14ac:dyDescent="0.25">
      <c r="C101" s="1"/>
      <c r="D101" s="1"/>
      <c r="E101" s="1"/>
      <c r="F101" s="1"/>
      <c r="G101" s="1"/>
      <c r="H101" s="1"/>
    </row>
    <row r="102" spans="3:8" x14ac:dyDescent="0.25">
      <c r="C102" s="1"/>
      <c r="D102" s="1"/>
      <c r="E102" s="1"/>
      <c r="F102" s="1"/>
      <c r="G102" s="1"/>
      <c r="H102" s="1"/>
    </row>
    <row r="103" spans="3:8" x14ac:dyDescent="0.25">
      <c r="C103" s="1"/>
      <c r="D103" s="1"/>
      <c r="E103" s="1"/>
      <c r="F103" s="1"/>
      <c r="G103" s="1"/>
      <c r="H103" s="1"/>
    </row>
    <row r="104" spans="3:8" x14ac:dyDescent="0.25">
      <c r="C104" s="1"/>
      <c r="D104" s="1"/>
      <c r="E104" s="1"/>
      <c r="F104" s="1"/>
      <c r="G104" s="1"/>
      <c r="H104" s="1"/>
    </row>
    <row r="105" spans="3:8" x14ac:dyDescent="0.25">
      <c r="C105" s="1"/>
      <c r="D105" s="1"/>
      <c r="E105" s="1"/>
      <c r="F105" s="1"/>
      <c r="G105" s="1"/>
      <c r="H105" s="1"/>
    </row>
    <row r="106" spans="3:8" x14ac:dyDescent="0.25">
      <c r="C106" s="1"/>
      <c r="D106" s="1"/>
      <c r="E106" s="1"/>
      <c r="F106" s="1"/>
      <c r="G106" s="1"/>
      <c r="H106" s="1"/>
    </row>
    <row r="107" spans="3:8" x14ac:dyDescent="0.25">
      <c r="C107" s="1"/>
      <c r="D107" s="1"/>
      <c r="E107" s="1"/>
      <c r="F107" s="1"/>
      <c r="G107" s="1"/>
      <c r="H107" s="1"/>
    </row>
    <row r="108" spans="3:8" x14ac:dyDescent="0.25">
      <c r="C108" s="1"/>
      <c r="D108" s="1"/>
      <c r="E108" s="1"/>
      <c r="F108" s="1"/>
      <c r="G108" s="1"/>
      <c r="H108" s="1"/>
    </row>
    <row r="109" spans="3:8" x14ac:dyDescent="0.25">
      <c r="C109" s="1"/>
      <c r="D109" s="1"/>
      <c r="E109" s="1"/>
      <c r="F109" s="1"/>
      <c r="G109" s="1"/>
      <c r="H109" s="1"/>
    </row>
    <row r="110" spans="3:8" x14ac:dyDescent="0.25">
      <c r="C110" s="1"/>
      <c r="D110" s="1"/>
      <c r="E110" s="1"/>
      <c r="F110" s="1"/>
      <c r="G110" s="1"/>
      <c r="H110" s="1"/>
    </row>
    <row r="111" spans="3:8" x14ac:dyDescent="0.25">
      <c r="C111" s="1"/>
      <c r="D111" s="1"/>
      <c r="E111" s="1"/>
      <c r="F111" s="1"/>
      <c r="G111" s="1"/>
      <c r="H111" s="1"/>
    </row>
    <row r="112" spans="3:8" x14ac:dyDescent="0.25">
      <c r="C112" s="1"/>
      <c r="D112" s="1"/>
      <c r="E112" s="1"/>
      <c r="F112" s="1"/>
      <c r="G112" s="1"/>
      <c r="H112" s="1"/>
    </row>
    <row r="113" spans="3:8" x14ac:dyDescent="0.25">
      <c r="C113" s="1"/>
      <c r="D113" s="1"/>
      <c r="E113" s="1"/>
      <c r="F113" s="1"/>
      <c r="G113" s="1"/>
      <c r="H113" s="1"/>
    </row>
    <row r="114" spans="3:8" x14ac:dyDescent="0.25">
      <c r="C114" s="1"/>
      <c r="D114" s="1"/>
      <c r="E114" s="1"/>
      <c r="F114" s="1"/>
      <c r="G114" s="1"/>
      <c r="H114" s="1"/>
    </row>
    <row r="115" spans="3:8" x14ac:dyDescent="0.25">
      <c r="C115" s="1"/>
      <c r="D115" s="1"/>
      <c r="E115" s="1"/>
      <c r="F115" s="1"/>
      <c r="G115" s="1"/>
      <c r="H115" s="1"/>
    </row>
    <row r="116" spans="3:8" x14ac:dyDescent="0.25">
      <c r="C116" s="1"/>
      <c r="D116" s="1"/>
      <c r="E116" s="1"/>
      <c r="F116" s="1"/>
      <c r="G116" s="1"/>
      <c r="H116" s="1"/>
    </row>
    <row r="117" spans="3:8" x14ac:dyDescent="0.25">
      <c r="C117" s="1"/>
      <c r="D117" s="1"/>
      <c r="E117" s="1"/>
      <c r="F117" s="1"/>
      <c r="G117" s="1"/>
      <c r="H117" s="1"/>
    </row>
    <row r="118" spans="3:8" x14ac:dyDescent="0.25">
      <c r="C118" s="1"/>
      <c r="D118" s="1"/>
      <c r="E118" s="1"/>
      <c r="F118" s="1"/>
      <c r="G118" s="1"/>
      <c r="H118" s="1"/>
    </row>
    <row r="119" spans="3:8" x14ac:dyDescent="0.25">
      <c r="C119" s="1"/>
      <c r="D119" s="1"/>
      <c r="E119" s="1"/>
      <c r="F119" s="1"/>
      <c r="G119" s="1"/>
      <c r="H119" s="1"/>
    </row>
    <row r="120" spans="3:8" x14ac:dyDescent="0.25">
      <c r="C120" s="1"/>
      <c r="D120" s="1"/>
      <c r="E120" s="1"/>
      <c r="F120" s="1"/>
      <c r="G120" s="1"/>
      <c r="H120" s="1"/>
    </row>
    <row r="121" spans="3:8" x14ac:dyDescent="0.25">
      <c r="C121" s="1"/>
      <c r="D121" s="1"/>
      <c r="E121" s="1"/>
      <c r="F121" s="1"/>
      <c r="G121" s="1"/>
      <c r="H121" s="1"/>
    </row>
    <row r="122" spans="3:8" x14ac:dyDescent="0.25">
      <c r="C122" s="1"/>
      <c r="D122" s="1"/>
      <c r="E122" s="1"/>
      <c r="F122" s="1"/>
      <c r="G122" s="1"/>
      <c r="H122" s="1"/>
    </row>
    <row r="123" spans="3:8" x14ac:dyDescent="0.25">
      <c r="C123" s="1"/>
      <c r="D123" s="1"/>
      <c r="E123" s="1"/>
      <c r="F123" s="1"/>
      <c r="G123" s="1"/>
      <c r="H123" s="1"/>
    </row>
    <row r="124" spans="3:8" x14ac:dyDescent="0.25">
      <c r="C124" s="1"/>
      <c r="D124" s="1"/>
      <c r="E124" s="1"/>
      <c r="F124" s="1"/>
      <c r="G124" s="1"/>
      <c r="H124" s="1"/>
    </row>
    <row r="125" spans="3:8" x14ac:dyDescent="0.25">
      <c r="C125" s="1"/>
      <c r="D125" s="1"/>
      <c r="E125" s="1"/>
      <c r="F125" s="1"/>
      <c r="G125" s="1"/>
      <c r="H125" s="1"/>
    </row>
    <row r="126" spans="3:8" x14ac:dyDescent="0.25">
      <c r="C126" s="1"/>
      <c r="D126" s="1"/>
      <c r="E126" s="1"/>
      <c r="F126" s="1"/>
      <c r="G126" s="1"/>
      <c r="H126" s="1"/>
    </row>
    <row r="127" spans="3:8" x14ac:dyDescent="0.25">
      <c r="C127" s="1"/>
      <c r="D127" s="1"/>
      <c r="E127" s="1"/>
      <c r="F127" s="1"/>
      <c r="G127" s="1"/>
      <c r="H127" s="1"/>
    </row>
    <row r="128" spans="3:8" x14ac:dyDescent="0.25">
      <c r="C128" s="1"/>
      <c r="D128" s="1"/>
      <c r="E128" s="1"/>
      <c r="F128" s="1"/>
      <c r="G128" s="1"/>
      <c r="H128" s="1"/>
    </row>
    <row r="129" spans="3:8" x14ac:dyDescent="0.25">
      <c r="C129" s="1"/>
      <c r="D129" s="1"/>
      <c r="E129" s="1"/>
      <c r="F129" s="1"/>
      <c r="G129" s="1"/>
      <c r="H129" s="1"/>
    </row>
    <row r="130" spans="3:8" x14ac:dyDescent="0.25">
      <c r="C130" s="1"/>
      <c r="D130" s="1"/>
      <c r="E130" s="1"/>
      <c r="F130" s="1"/>
      <c r="G130" s="1"/>
      <c r="H130" s="1"/>
    </row>
    <row r="131" spans="3:8" x14ac:dyDescent="0.25">
      <c r="C131" s="1"/>
      <c r="D131" s="1"/>
      <c r="E131" s="1"/>
      <c r="F131" s="1"/>
      <c r="G131" s="1"/>
      <c r="H131" s="1"/>
    </row>
    <row r="132" spans="3:8" x14ac:dyDescent="0.25">
      <c r="C132" s="1"/>
      <c r="D132" s="1"/>
      <c r="E132" s="1"/>
      <c r="F132" s="1"/>
      <c r="G132" s="1"/>
      <c r="H132" s="1"/>
    </row>
    <row r="133" spans="3:8" x14ac:dyDescent="0.25">
      <c r="C133" s="1"/>
      <c r="D133" s="1"/>
      <c r="E133" s="1"/>
      <c r="F133" s="1"/>
      <c r="G133" s="1"/>
      <c r="H133" s="1"/>
    </row>
    <row r="134" spans="3:8" x14ac:dyDescent="0.25">
      <c r="C134" s="1"/>
      <c r="D134" s="1"/>
      <c r="E134" s="1"/>
      <c r="F134" s="1"/>
      <c r="G134" s="1"/>
      <c r="H134" s="1"/>
    </row>
    <row r="135" spans="3:8" x14ac:dyDescent="0.25">
      <c r="C135" s="1"/>
      <c r="D135" s="1"/>
      <c r="E135" s="1"/>
      <c r="F135" s="1"/>
      <c r="G135" s="1"/>
      <c r="H135" s="1"/>
    </row>
    <row r="136" spans="3:8" x14ac:dyDescent="0.25">
      <c r="C136" s="1"/>
      <c r="D136" s="1"/>
      <c r="E136" s="1"/>
      <c r="F136" s="1"/>
      <c r="G136" s="1"/>
      <c r="H136" s="1"/>
    </row>
    <row r="137" spans="3:8" x14ac:dyDescent="0.25">
      <c r="C137" s="1"/>
      <c r="D137" s="1"/>
      <c r="E137" s="1"/>
      <c r="F137" s="1"/>
      <c r="G137" s="1"/>
      <c r="H137" s="1"/>
    </row>
    <row r="138" spans="3:8" x14ac:dyDescent="0.25">
      <c r="C138" s="1"/>
      <c r="D138" s="1"/>
      <c r="E138" s="1"/>
      <c r="F138" s="1"/>
      <c r="G138" s="1"/>
      <c r="H138" s="1"/>
    </row>
    <row r="139" spans="3:8" x14ac:dyDescent="0.25">
      <c r="C139" s="1"/>
      <c r="D139" s="1"/>
      <c r="E139" s="1"/>
      <c r="F139" s="1"/>
      <c r="G139" s="1"/>
      <c r="H139" s="1"/>
    </row>
    <row r="140" spans="3:8" x14ac:dyDescent="0.25">
      <c r="C140" s="1"/>
      <c r="D140" s="1"/>
      <c r="E140" s="1"/>
      <c r="F140" s="1"/>
      <c r="G140" s="1"/>
      <c r="H140" s="1"/>
    </row>
    <row r="141" spans="3:8" x14ac:dyDescent="0.25">
      <c r="C141" s="1"/>
      <c r="D141" s="1"/>
      <c r="E141" s="1"/>
      <c r="F141" s="1"/>
      <c r="G141" s="1"/>
      <c r="H141" s="1"/>
    </row>
    <row r="142" spans="3:8" x14ac:dyDescent="0.25">
      <c r="C142" s="1"/>
      <c r="D142" s="1"/>
      <c r="E142" s="1"/>
      <c r="F142" s="1"/>
      <c r="G142" s="1"/>
      <c r="H142" s="1"/>
    </row>
    <row r="143" spans="3:8" x14ac:dyDescent="0.25">
      <c r="C143" s="1"/>
      <c r="D143" s="1"/>
      <c r="E143" s="1"/>
      <c r="F143" s="1"/>
      <c r="G143" s="1"/>
      <c r="H143" s="1"/>
    </row>
    <row r="144" spans="3:8" x14ac:dyDescent="0.25">
      <c r="C144" s="1"/>
      <c r="D144" s="1"/>
      <c r="E144" s="1"/>
      <c r="F144" s="1"/>
      <c r="G144" s="1"/>
      <c r="H144" s="1"/>
    </row>
    <row r="145" spans="3:8" x14ac:dyDescent="0.25">
      <c r="C145" s="1"/>
      <c r="D145" s="1"/>
      <c r="E145" s="1"/>
      <c r="F145" s="1"/>
      <c r="G145" s="1"/>
      <c r="H145" s="1"/>
    </row>
    <row r="146" spans="3:8" x14ac:dyDescent="0.25">
      <c r="C146" s="1"/>
      <c r="D146" s="1"/>
      <c r="E146" s="1"/>
      <c r="F146" s="1"/>
      <c r="G146" s="1"/>
      <c r="H146" s="1"/>
    </row>
    <row r="147" spans="3:8" x14ac:dyDescent="0.25">
      <c r="C147" s="1"/>
      <c r="D147" s="1"/>
      <c r="E147" s="1"/>
      <c r="F147" s="1"/>
      <c r="G147" s="1"/>
      <c r="H147" s="1"/>
    </row>
    <row r="148" spans="3:8" x14ac:dyDescent="0.25">
      <c r="C148" s="1"/>
      <c r="D148" s="1"/>
      <c r="E148" s="1"/>
      <c r="F148" s="1"/>
      <c r="G148" s="1"/>
      <c r="H148" s="1"/>
    </row>
    <row r="149" spans="3:8" x14ac:dyDescent="0.25">
      <c r="C149" s="1"/>
      <c r="D149" s="1"/>
      <c r="E149" s="1"/>
      <c r="F149" s="1"/>
      <c r="G149" s="1"/>
      <c r="H149" s="1"/>
    </row>
    <row r="150" spans="3:8" x14ac:dyDescent="0.25">
      <c r="C150" s="1"/>
      <c r="D150" s="1"/>
      <c r="E150" s="1"/>
      <c r="F150" s="1"/>
      <c r="G150" s="1"/>
      <c r="H150" s="1"/>
    </row>
    <row r="151" spans="3:8" x14ac:dyDescent="0.25">
      <c r="C151" s="1"/>
      <c r="D151" s="1"/>
      <c r="E151" s="1"/>
      <c r="F151" s="1"/>
      <c r="G151" s="1"/>
      <c r="H151" s="1"/>
    </row>
    <row r="152" spans="3:8" x14ac:dyDescent="0.25">
      <c r="C152" s="1"/>
      <c r="D152" s="1"/>
      <c r="E152" s="1"/>
      <c r="F152" s="1"/>
      <c r="G152" s="1"/>
      <c r="H152" s="1"/>
    </row>
    <row r="153" spans="3:8" x14ac:dyDescent="0.25">
      <c r="C153" s="1"/>
      <c r="D153" s="1"/>
      <c r="E153" s="1"/>
      <c r="F153" s="1"/>
      <c r="G153" s="1"/>
      <c r="H153" s="1"/>
    </row>
    <row r="154" spans="3:8" x14ac:dyDescent="0.25">
      <c r="C154" s="1"/>
      <c r="D154" s="1"/>
      <c r="E154" s="1"/>
      <c r="F154" s="1"/>
      <c r="G154" s="1"/>
      <c r="H154" s="1"/>
    </row>
    <row r="155" spans="3:8" x14ac:dyDescent="0.25">
      <c r="C155" s="1"/>
      <c r="D155" s="1"/>
      <c r="E155" s="1"/>
      <c r="F155" s="1"/>
      <c r="G155" s="1"/>
      <c r="H155" s="1"/>
    </row>
    <row r="156" spans="3:8" x14ac:dyDescent="0.25">
      <c r="C156" s="1"/>
      <c r="D156" s="1"/>
      <c r="E156" s="1"/>
      <c r="F156" s="1"/>
      <c r="G156" s="1"/>
      <c r="H156" s="1"/>
    </row>
    <row r="157" spans="3:8" x14ac:dyDescent="0.25">
      <c r="C157" s="1"/>
      <c r="D157" s="1"/>
      <c r="E157" s="1"/>
      <c r="F157" s="1"/>
      <c r="G157" s="1"/>
      <c r="H157" s="1"/>
    </row>
    <row r="158" spans="3:8" x14ac:dyDescent="0.25">
      <c r="C158" s="1"/>
      <c r="D158" s="1"/>
      <c r="E158" s="1"/>
      <c r="F158" s="1"/>
      <c r="G158" s="1"/>
      <c r="H158" s="1"/>
    </row>
    <row r="159" spans="3:8" x14ac:dyDescent="0.25">
      <c r="C159" s="1"/>
      <c r="D159" s="1"/>
      <c r="E159" s="1"/>
      <c r="F159" s="1"/>
      <c r="G159" s="1"/>
      <c r="H159" s="1"/>
    </row>
    <row r="160" spans="3:8" x14ac:dyDescent="0.25">
      <c r="C160" s="1"/>
      <c r="D160" s="1"/>
      <c r="E160" s="1"/>
      <c r="F160" s="1"/>
      <c r="G160" s="1"/>
      <c r="H160" s="1"/>
    </row>
    <row r="161" spans="3:8" x14ac:dyDescent="0.25">
      <c r="C161" s="1"/>
      <c r="D161" s="1"/>
      <c r="E161" s="1"/>
      <c r="F161" s="1"/>
      <c r="G161" s="1"/>
      <c r="H161" s="1"/>
    </row>
    <row r="162" spans="3:8" x14ac:dyDescent="0.25">
      <c r="C162" s="1"/>
      <c r="D162" s="1"/>
      <c r="E162" s="1"/>
      <c r="F162" s="1"/>
      <c r="G162" s="1"/>
      <c r="H162" s="1"/>
    </row>
    <row r="163" spans="3:8" x14ac:dyDescent="0.25">
      <c r="C163" s="1"/>
      <c r="D163" s="1"/>
      <c r="E163" s="1"/>
      <c r="F163" s="1"/>
      <c r="G163" s="1"/>
      <c r="H163" s="1"/>
    </row>
    <row r="164" spans="3:8" x14ac:dyDescent="0.25">
      <c r="C164" s="1"/>
      <c r="D164" s="1"/>
      <c r="E164" s="1"/>
      <c r="F164" s="1"/>
      <c r="G164" s="1"/>
      <c r="H164" s="1"/>
    </row>
    <row r="165" spans="3:8" x14ac:dyDescent="0.25">
      <c r="C165" s="1"/>
      <c r="D165" s="1"/>
      <c r="E165" s="1"/>
      <c r="F165" s="1"/>
      <c r="G165" s="1"/>
      <c r="H165" s="1"/>
    </row>
    <row r="166" spans="3:8" x14ac:dyDescent="0.25">
      <c r="C166" s="1"/>
      <c r="D166" s="1"/>
      <c r="E166" s="1"/>
      <c r="F166" s="1"/>
      <c r="G166" s="1"/>
      <c r="H166" s="1"/>
    </row>
    <row r="167" spans="3:8" x14ac:dyDescent="0.25">
      <c r="C167" s="1"/>
      <c r="D167" s="1"/>
      <c r="E167" s="1"/>
      <c r="F167" s="1"/>
      <c r="G167" s="1"/>
      <c r="H167" s="1"/>
    </row>
    <row r="168" spans="3:8" x14ac:dyDescent="0.25">
      <c r="C168" s="1"/>
      <c r="D168" s="1"/>
      <c r="E168" s="1"/>
      <c r="F168" s="1"/>
      <c r="G168" s="1"/>
      <c r="H168" s="1"/>
    </row>
    <row r="169" spans="3:8" x14ac:dyDescent="0.25">
      <c r="C169" s="1"/>
      <c r="D169" s="1"/>
      <c r="E169" s="1"/>
      <c r="F169" s="1"/>
      <c r="G169" s="1"/>
      <c r="H169" s="1"/>
    </row>
    <row r="170" spans="3:8" x14ac:dyDescent="0.25">
      <c r="C170" s="1"/>
      <c r="D170" s="1"/>
      <c r="E170" s="1"/>
      <c r="F170" s="1"/>
      <c r="G170" s="1"/>
      <c r="H170" s="1"/>
    </row>
    <row r="171" spans="3:8" x14ac:dyDescent="0.25">
      <c r="C171" s="1"/>
      <c r="D171" s="1"/>
      <c r="E171" s="1"/>
      <c r="F171" s="1"/>
      <c r="G171" s="1"/>
      <c r="H171" s="1"/>
    </row>
    <row r="172" spans="3:8" x14ac:dyDescent="0.25">
      <c r="C172" s="1"/>
      <c r="D172" s="1"/>
      <c r="E172" s="1"/>
      <c r="F172" s="1"/>
      <c r="G172" s="1"/>
      <c r="H172" s="1"/>
    </row>
    <row r="173" spans="3:8" x14ac:dyDescent="0.25">
      <c r="C173" s="1"/>
      <c r="D173" s="1"/>
      <c r="E173" s="1"/>
      <c r="F173" s="1"/>
      <c r="G173" s="1"/>
      <c r="H173" s="1"/>
    </row>
    <row r="174" spans="3:8" x14ac:dyDescent="0.25">
      <c r="C174" s="1"/>
      <c r="D174" s="1"/>
      <c r="E174" s="1"/>
      <c r="F174" s="1"/>
      <c r="G174" s="1"/>
      <c r="H174" s="1"/>
    </row>
    <row r="175" spans="3:8" x14ac:dyDescent="0.25">
      <c r="C175" s="1"/>
      <c r="D175" s="1"/>
      <c r="E175" s="1"/>
      <c r="F175" s="1"/>
      <c r="G175" s="1"/>
      <c r="H175" s="1"/>
    </row>
    <row r="176" spans="3:8" x14ac:dyDescent="0.25">
      <c r="C176" s="1"/>
      <c r="D176" s="1"/>
      <c r="E176" s="1"/>
      <c r="F176" s="1"/>
      <c r="G176" s="1"/>
      <c r="H176" s="1"/>
    </row>
    <row r="177" spans="3:8" x14ac:dyDescent="0.25">
      <c r="C177" s="1"/>
      <c r="D177" s="1"/>
      <c r="E177" s="1"/>
      <c r="F177" s="1"/>
      <c r="G177" s="1"/>
      <c r="H177" s="1"/>
    </row>
    <row r="178" spans="3:8" x14ac:dyDescent="0.25">
      <c r="C178" s="1"/>
      <c r="D178" s="1"/>
      <c r="E178" s="1"/>
      <c r="F178" s="1"/>
      <c r="G178" s="1"/>
      <c r="H178" s="1"/>
    </row>
    <row r="179" spans="3:8" x14ac:dyDescent="0.25">
      <c r="C179" s="1"/>
      <c r="D179" s="1"/>
      <c r="E179" s="1"/>
      <c r="F179" s="1"/>
      <c r="G179" s="1"/>
      <c r="H179" s="1"/>
    </row>
    <row r="180" spans="3:8" x14ac:dyDescent="0.25">
      <c r="C180" s="1"/>
      <c r="D180" s="1"/>
      <c r="E180" s="1"/>
      <c r="F180" s="1"/>
      <c r="G180" s="1"/>
      <c r="H180" s="1"/>
    </row>
    <row r="181" spans="3:8" x14ac:dyDescent="0.25">
      <c r="C181" s="1"/>
      <c r="D181" s="1"/>
      <c r="E181" s="1"/>
      <c r="F181" s="1"/>
      <c r="G181" s="1"/>
      <c r="H181" s="1"/>
    </row>
    <row r="182" spans="3:8" x14ac:dyDescent="0.25">
      <c r="C182" s="1"/>
      <c r="D182" s="1"/>
      <c r="E182" s="1"/>
      <c r="F182" s="1"/>
      <c r="G182" s="1"/>
      <c r="H182" s="1"/>
    </row>
    <row r="183" spans="3:8" x14ac:dyDescent="0.25">
      <c r="C183" s="1"/>
      <c r="D183" s="1"/>
      <c r="E183" s="1"/>
      <c r="F183" s="1"/>
      <c r="G183" s="1"/>
      <c r="H183" s="1"/>
    </row>
    <row r="184" spans="3:8" x14ac:dyDescent="0.25">
      <c r="C184" s="1"/>
      <c r="D184" s="1"/>
      <c r="E184" s="1"/>
      <c r="F184" s="1"/>
      <c r="G184" s="1"/>
      <c r="H184" s="1"/>
    </row>
    <row r="185" spans="3:8" x14ac:dyDescent="0.25">
      <c r="C185" s="1"/>
      <c r="D185" s="1"/>
      <c r="E185" s="1"/>
      <c r="F185" s="1"/>
      <c r="G185" s="1"/>
      <c r="H185" s="1"/>
    </row>
    <row r="186" spans="3:8" x14ac:dyDescent="0.25">
      <c r="C186" s="1"/>
      <c r="D186" s="1"/>
      <c r="E186" s="1"/>
      <c r="F186" s="1"/>
      <c r="G186" s="1"/>
      <c r="H186" s="1"/>
    </row>
    <row r="187" spans="3:8" x14ac:dyDescent="0.25">
      <c r="C187" s="1"/>
      <c r="D187" s="1"/>
      <c r="E187" s="1"/>
      <c r="F187" s="1"/>
      <c r="G187" s="1"/>
      <c r="H187" s="1"/>
    </row>
    <row r="188" spans="3:8" x14ac:dyDescent="0.25">
      <c r="C188" s="1"/>
      <c r="D188" s="1"/>
      <c r="E188" s="1"/>
      <c r="F188" s="1"/>
      <c r="G188" s="1"/>
      <c r="H188" s="1"/>
    </row>
    <row r="189" spans="3:8" x14ac:dyDescent="0.25">
      <c r="C189" s="1"/>
      <c r="D189" s="1"/>
      <c r="E189" s="1"/>
      <c r="F189" s="1"/>
      <c r="G189" s="1"/>
      <c r="H189" s="1"/>
    </row>
    <row r="190" spans="3:8" x14ac:dyDescent="0.25">
      <c r="C190" s="1"/>
      <c r="D190" s="1"/>
      <c r="E190" s="1"/>
      <c r="F190" s="1"/>
      <c r="G190" s="1"/>
      <c r="H190" s="1"/>
    </row>
    <row r="191" spans="3:8" x14ac:dyDescent="0.25">
      <c r="C191" s="1"/>
      <c r="D191" s="1"/>
      <c r="E191" s="1"/>
      <c r="F191" s="1"/>
      <c r="G191" s="1"/>
      <c r="H191" s="1"/>
    </row>
    <row r="192" spans="3:8" x14ac:dyDescent="0.25">
      <c r="C192" s="1"/>
      <c r="D192" s="1"/>
      <c r="E192" s="1"/>
      <c r="F192" s="1"/>
      <c r="G192" s="1"/>
      <c r="H192" s="1"/>
    </row>
    <row r="193" spans="3:8" x14ac:dyDescent="0.25">
      <c r="C193" s="1"/>
      <c r="D193" s="1"/>
      <c r="E193" s="1"/>
      <c r="F193" s="1"/>
      <c r="G193" s="1"/>
      <c r="H193" s="1"/>
    </row>
    <row r="194" spans="3:8" x14ac:dyDescent="0.25">
      <c r="C194" s="1"/>
      <c r="D194" s="1"/>
      <c r="E194" s="1"/>
      <c r="F194" s="1"/>
      <c r="G194" s="1"/>
      <c r="H194" s="1"/>
    </row>
    <row r="195" spans="3:8" x14ac:dyDescent="0.25">
      <c r="C195" s="1"/>
      <c r="D195" s="1"/>
      <c r="E195" s="1"/>
      <c r="F195" s="1"/>
      <c r="G195" s="1"/>
      <c r="H195" s="1"/>
    </row>
    <row r="196" spans="3:8" x14ac:dyDescent="0.25">
      <c r="C196" s="1"/>
      <c r="D196" s="1"/>
      <c r="E196" s="1"/>
      <c r="F196" s="1"/>
      <c r="G196" s="1"/>
      <c r="H196" s="1"/>
    </row>
    <row r="197" spans="3:8" x14ac:dyDescent="0.25">
      <c r="C197" s="1"/>
      <c r="D197" s="1"/>
      <c r="E197" s="1"/>
      <c r="F197" s="1"/>
      <c r="G197" s="1"/>
      <c r="H197" s="1"/>
    </row>
    <row r="198" spans="3:8" x14ac:dyDescent="0.25">
      <c r="C198" s="1"/>
      <c r="D198" s="1"/>
      <c r="E198" s="1"/>
      <c r="F198" s="1"/>
      <c r="G198" s="1"/>
      <c r="H198" s="1"/>
    </row>
    <row r="199" spans="3:8" x14ac:dyDescent="0.25">
      <c r="C199" s="1"/>
      <c r="D199" s="1"/>
      <c r="E199" s="1"/>
      <c r="F199" s="1"/>
      <c r="G199" s="1"/>
      <c r="H199" s="1"/>
    </row>
    <row r="200" spans="3:8" x14ac:dyDescent="0.25">
      <c r="C200" s="1"/>
      <c r="D200" s="1"/>
      <c r="E200" s="1"/>
      <c r="F200" s="1"/>
      <c r="G200" s="1"/>
      <c r="H200" s="1"/>
    </row>
    <row r="201" spans="3:8" x14ac:dyDescent="0.25">
      <c r="C201" s="1"/>
      <c r="D201" s="1"/>
      <c r="E201" s="1"/>
      <c r="F201" s="1"/>
      <c r="G201" s="1"/>
      <c r="H201" s="1"/>
    </row>
    <row r="202" spans="3:8" x14ac:dyDescent="0.25">
      <c r="C202" s="1"/>
      <c r="D202" s="1"/>
      <c r="E202" s="1"/>
      <c r="F202" s="1"/>
      <c r="G202" s="1"/>
      <c r="H202" s="1"/>
    </row>
    <row r="203" spans="3:8" x14ac:dyDescent="0.25">
      <c r="C203" s="1"/>
      <c r="D203" s="1"/>
      <c r="E203" s="1"/>
      <c r="F203" s="1"/>
      <c r="G203" s="1"/>
      <c r="H203" s="1"/>
    </row>
    <row r="204" spans="3:8" x14ac:dyDescent="0.25">
      <c r="C204" s="1"/>
      <c r="D204" s="1"/>
      <c r="E204" s="1"/>
      <c r="F204" s="1"/>
      <c r="G204" s="1"/>
      <c r="H204" s="1"/>
    </row>
    <row r="205" spans="3:8" x14ac:dyDescent="0.25">
      <c r="C205" s="1"/>
      <c r="D205" s="1"/>
      <c r="E205" s="1"/>
      <c r="F205" s="1"/>
      <c r="G205" s="1"/>
      <c r="H205" s="1"/>
    </row>
    <row r="206" spans="3:8" x14ac:dyDescent="0.25">
      <c r="C206" s="1"/>
      <c r="D206" s="1"/>
      <c r="E206" s="1"/>
      <c r="F206" s="1"/>
      <c r="G206" s="1"/>
      <c r="H206" s="1"/>
    </row>
    <row r="207" spans="3:8" x14ac:dyDescent="0.25">
      <c r="C207" s="1"/>
      <c r="D207" s="1"/>
      <c r="E207" s="1"/>
      <c r="F207" s="1"/>
      <c r="G207" s="1"/>
      <c r="H207" s="1"/>
    </row>
    <row r="208" spans="3:8" x14ac:dyDescent="0.25">
      <c r="C208" s="1"/>
      <c r="D208" s="1"/>
      <c r="E208" s="1"/>
      <c r="F208" s="1"/>
      <c r="G208" s="1"/>
      <c r="H208" s="1"/>
    </row>
    <row r="209" spans="3:8" x14ac:dyDescent="0.25">
      <c r="C209" s="1"/>
      <c r="D209" s="1"/>
      <c r="E209" s="1"/>
      <c r="F209" s="1"/>
      <c r="G209" s="1"/>
      <c r="H209" s="1"/>
    </row>
    <row r="210" spans="3:8" x14ac:dyDescent="0.25">
      <c r="C210" s="1"/>
      <c r="D210" s="1"/>
      <c r="E210" s="1"/>
      <c r="F210" s="1"/>
      <c r="G210" s="1"/>
      <c r="H210" s="1"/>
    </row>
    <row r="211" spans="3:8" x14ac:dyDescent="0.25">
      <c r="C211" s="1"/>
      <c r="D211" s="1"/>
      <c r="E211" s="1"/>
      <c r="F211" s="1"/>
      <c r="G211" s="1"/>
      <c r="H211" s="1"/>
    </row>
    <row r="212" spans="3:8" x14ac:dyDescent="0.25">
      <c r="C212" s="1"/>
      <c r="D212" s="1"/>
      <c r="E212" s="1"/>
      <c r="F212" s="1"/>
      <c r="G212" s="1"/>
      <c r="H212" s="1"/>
    </row>
    <row r="213" spans="3:8" x14ac:dyDescent="0.25">
      <c r="C213" s="1"/>
      <c r="D213" s="1"/>
      <c r="E213" s="1"/>
      <c r="F213" s="1"/>
      <c r="G213" s="1"/>
      <c r="H213" s="1"/>
    </row>
    <row r="214" spans="3:8" x14ac:dyDescent="0.25">
      <c r="C214" s="1"/>
      <c r="D214" s="1"/>
      <c r="E214" s="1"/>
      <c r="F214" s="1"/>
      <c r="G214" s="1"/>
      <c r="H214" s="1"/>
    </row>
    <row r="215" spans="3:8" x14ac:dyDescent="0.25">
      <c r="C215" s="1"/>
      <c r="D215" s="1"/>
      <c r="E215" s="1"/>
      <c r="F215" s="1"/>
      <c r="G215" s="1"/>
      <c r="H215" s="1"/>
    </row>
    <row r="216" spans="3:8" x14ac:dyDescent="0.25">
      <c r="C216" s="1"/>
      <c r="D216" s="1"/>
      <c r="E216" s="1"/>
      <c r="F216" s="1"/>
      <c r="G216" s="1"/>
      <c r="H216" s="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O33"/>
  <sheetViews>
    <sheetView topLeftCell="A40" workbookViewId="0">
      <selection activeCell="A6" sqref="A6"/>
    </sheetView>
  </sheetViews>
  <sheetFormatPr defaultColWidth="11.5703125" defaultRowHeight="15" outlineLevelCol="1" x14ac:dyDescent="0.25"/>
  <cols>
    <col min="1" max="1" width="27.5703125" customWidth="1" outlineLevel="1"/>
    <col min="2" max="13" width="10.42578125" customWidth="1" outlineLevel="1"/>
    <col min="14" max="14" width="10" customWidth="1" outlineLevel="1"/>
  </cols>
  <sheetData>
    <row r="1" spans="1:15" x14ac:dyDescent="0.25">
      <c r="A1" s="117" t="s">
        <v>368</v>
      </c>
      <c r="B1" s="69">
        <v>45931</v>
      </c>
      <c r="C1" s="69">
        <v>45962</v>
      </c>
      <c r="D1" s="69">
        <v>45992</v>
      </c>
      <c r="E1" s="69">
        <v>46023</v>
      </c>
      <c r="F1" s="69">
        <v>46054</v>
      </c>
      <c r="G1" s="69">
        <v>46082</v>
      </c>
      <c r="H1" s="69">
        <v>46113</v>
      </c>
      <c r="I1" s="69">
        <v>46143</v>
      </c>
      <c r="J1" s="69">
        <v>46174</v>
      </c>
      <c r="K1" s="69">
        <v>46204</v>
      </c>
      <c r="L1" s="69">
        <v>46235</v>
      </c>
      <c r="M1" s="69">
        <v>46266</v>
      </c>
      <c r="N1" s="70" t="s">
        <v>43</v>
      </c>
    </row>
    <row r="2" spans="1:15" x14ac:dyDescent="0.25">
      <c r="A2" s="80" t="s">
        <v>130</v>
      </c>
      <c r="B2" s="71">
        <v>3231.9179133481757</v>
      </c>
      <c r="C2" s="71">
        <v>4223.5609571795876</v>
      </c>
      <c r="D2" s="71">
        <v>6221.6870750013131</v>
      </c>
      <c r="E2" s="71">
        <v>8328.7329784644371</v>
      </c>
      <c r="F2" s="71">
        <v>8221.1106482838768</v>
      </c>
      <c r="G2" s="71">
        <v>8127.4709727722238</v>
      </c>
      <c r="H2" s="71">
        <v>6697.6988389270855</v>
      </c>
      <c r="I2" s="71">
        <v>9723.5871326802389</v>
      </c>
      <c r="J2" s="71">
        <v>12833.945446327663</v>
      </c>
      <c r="K2" s="71">
        <v>9350.197988230113</v>
      </c>
      <c r="L2" s="71">
        <v>5903.2742236963786</v>
      </c>
      <c r="M2" s="71">
        <v>3157.9316269337251</v>
      </c>
      <c r="N2" s="72">
        <v>86021.115801844819</v>
      </c>
      <c r="O2" s="67"/>
    </row>
    <row r="3" spans="1:15" x14ac:dyDescent="0.25">
      <c r="A3" s="80" t="s">
        <v>131</v>
      </c>
      <c r="B3" s="71">
        <v>214.37</v>
      </c>
      <c r="C3" s="71">
        <v>181.39000000000001</v>
      </c>
      <c r="D3" s="71">
        <v>181.39000000000001</v>
      </c>
      <c r="E3" s="71">
        <v>181.39000000000001</v>
      </c>
      <c r="F3" s="71">
        <v>181.39000000000001</v>
      </c>
      <c r="G3" s="71">
        <v>181.39000000000001</v>
      </c>
      <c r="H3" s="71">
        <v>214.37</v>
      </c>
      <c r="I3" s="71">
        <v>214.37</v>
      </c>
      <c r="J3" s="71">
        <v>214.37</v>
      </c>
      <c r="K3" s="71">
        <v>214.37</v>
      </c>
      <c r="L3" s="71">
        <v>214.37</v>
      </c>
      <c r="M3" s="71">
        <v>214.37</v>
      </c>
      <c r="N3" s="72">
        <v>2407.5399999999995</v>
      </c>
      <c r="O3" s="67"/>
    </row>
    <row r="4" spans="1:15" ht="15" customHeight="1" x14ac:dyDescent="0.25">
      <c r="A4" s="73" t="s">
        <v>43</v>
      </c>
      <c r="B4" s="74">
        <v>3446.2879133481756</v>
      </c>
      <c r="C4" s="74">
        <v>4404.9509571795879</v>
      </c>
      <c r="D4" s="74">
        <v>6403.0770750013135</v>
      </c>
      <c r="E4" s="74">
        <v>8510.1229784644365</v>
      </c>
      <c r="F4" s="74">
        <v>8402.5006482838762</v>
      </c>
      <c r="G4" s="74">
        <v>8308.8609727722232</v>
      </c>
      <c r="H4" s="74">
        <v>6912.0688389270854</v>
      </c>
      <c r="I4" s="74">
        <v>9937.9571326802397</v>
      </c>
      <c r="J4" s="74">
        <v>13048.315446327664</v>
      </c>
      <c r="K4" s="74">
        <v>9564.5679882301138</v>
      </c>
      <c r="L4" s="74">
        <v>6117.6442236963785</v>
      </c>
      <c r="M4" s="74">
        <v>3372.3016269337249</v>
      </c>
      <c r="N4" s="75">
        <v>88428.655801844827</v>
      </c>
      <c r="O4" s="67"/>
    </row>
    <row r="5" spans="1:15" ht="15" customHeight="1" x14ac:dyDescent="0.25">
      <c r="O5" s="67"/>
    </row>
    <row r="6" spans="1:15" x14ac:dyDescent="0.25">
      <c r="A6" s="117" t="s">
        <v>368</v>
      </c>
      <c r="B6" s="69">
        <v>46296</v>
      </c>
      <c r="C6" s="69">
        <v>46327</v>
      </c>
      <c r="D6" s="69">
        <v>46357</v>
      </c>
      <c r="E6" s="69">
        <v>46388</v>
      </c>
      <c r="F6" s="69">
        <v>46419</v>
      </c>
      <c r="G6" s="69">
        <v>46447</v>
      </c>
      <c r="H6" s="69">
        <v>46478</v>
      </c>
      <c r="I6" s="69">
        <v>46508</v>
      </c>
      <c r="J6" s="69">
        <v>46539</v>
      </c>
      <c r="K6" s="69">
        <v>46569</v>
      </c>
      <c r="L6" s="69">
        <v>46600</v>
      </c>
      <c r="M6" s="69">
        <v>46631</v>
      </c>
      <c r="N6" s="70" t="s">
        <v>43</v>
      </c>
      <c r="O6" s="67"/>
    </row>
    <row r="7" spans="1:15" x14ac:dyDescent="0.25">
      <c r="A7" s="80" t="s">
        <v>130</v>
      </c>
      <c r="B7" s="71">
        <v>3224.9588637539209</v>
      </c>
      <c r="C7" s="71">
        <v>4218.1705258952134</v>
      </c>
      <c r="D7" s="71">
        <v>6178.2741790449418</v>
      </c>
      <c r="E7" s="71">
        <v>8542.0390711905729</v>
      </c>
      <c r="F7" s="71">
        <v>7896.8411357138448</v>
      </c>
      <c r="G7" s="71">
        <v>9050.9535546301886</v>
      </c>
      <c r="H7" s="71">
        <v>7433.7011282123276</v>
      </c>
      <c r="I7" s="71">
        <v>7824.5808070429648</v>
      </c>
      <c r="J7" s="71">
        <v>12036.285582666151</v>
      </c>
      <c r="K7" s="71">
        <v>9885.2547253294724</v>
      </c>
      <c r="L7" s="71">
        <v>6224.3173923398208</v>
      </c>
      <c r="M7" s="71">
        <v>3176.4310791790485</v>
      </c>
      <c r="N7" s="72">
        <v>85691.80804499847</v>
      </c>
      <c r="O7" s="67"/>
    </row>
    <row r="8" spans="1:15" x14ac:dyDescent="0.25">
      <c r="A8" s="80" t="s">
        <v>131</v>
      </c>
      <c r="B8" s="71">
        <v>214.37</v>
      </c>
      <c r="C8" s="71">
        <v>181.39000000000001</v>
      </c>
      <c r="D8" s="71">
        <v>181.39000000000001</v>
      </c>
      <c r="E8" s="71">
        <v>181.39000000000001</v>
      </c>
      <c r="F8" s="71">
        <v>181.39000000000001</v>
      </c>
      <c r="G8" s="71">
        <v>181.39000000000001</v>
      </c>
      <c r="H8" s="71">
        <v>214.37</v>
      </c>
      <c r="I8" s="71">
        <v>214.37</v>
      </c>
      <c r="J8" s="71">
        <v>214.37</v>
      </c>
      <c r="K8" s="71">
        <v>214.37</v>
      </c>
      <c r="L8" s="71">
        <v>216.01900000000001</v>
      </c>
      <c r="M8" s="71">
        <v>217.66799999999998</v>
      </c>
      <c r="N8" s="72">
        <v>2412.4869999999996</v>
      </c>
      <c r="O8" s="67"/>
    </row>
    <row r="9" spans="1:15" ht="15" customHeight="1" x14ac:dyDescent="0.25">
      <c r="A9" s="73" t="s">
        <v>43</v>
      </c>
      <c r="B9" s="74">
        <v>3439.3288637539208</v>
      </c>
      <c r="C9" s="74">
        <v>4399.5605258952137</v>
      </c>
      <c r="D9" s="74">
        <v>6359.6641790449421</v>
      </c>
      <c r="E9" s="74">
        <v>8723.4290711905724</v>
      </c>
      <c r="F9" s="74">
        <v>8078.2311357138451</v>
      </c>
      <c r="G9" s="74">
        <v>9232.343554630188</v>
      </c>
      <c r="H9" s="74">
        <v>7648.0711282123275</v>
      </c>
      <c r="I9" s="74">
        <v>8038.9508070429647</v>
      </c>
      <c r="J9" s="74">
        <v>12250.655582666152</v>
      </c>
      <c r="K9" s="74">
        <v>10099.624725329473</v>
      </c>
      <c r="L9" s="74">
        <v>6440.336392339821</v>
      </c>
      <c r="M9" s="74">
        <v>3394.0990791790487</v>
      </c>
      <c r="N9" s="75">
        <v>88104.295044998464</v>
      </c>
      <c r="O9" s="67"/>
    </row>
    <row r="11" spans="1:15" x14ac:dyDescent="0.25">
      <c r="A11" s="20" t="s">
        <v>127</v>
      </c>
      <c r="B11" s="37"/>
      <c r="C11" s="37"/>
      <c r="D11" s="37"/>
      <c r="E11" s="37"/>
      <c r="F11" s="37"/>
      <c r="G11" s="37"/>
      <c r="H11" s="37"/>
      <c r="I11" s="37"/>
      <c r="J11" s="37"/>
      <c r="K11" s="37"/>
      <c r="L11" s="37"/>
      <c r="M11" s="37"/>
      <c r="N11" s="38"/>
    </row>
    <row r="12" spans="1:15" ht="15.75" customHeight="1" x14ac:dyDescent="0.25"/>
    <row r="13" spans="1:15" x14ac:dyDescent="0.25">
      <c r="A13" s="68" t="s">
        <v>247</v>
      </c>
      <c r="B13" s="69">
        <v>45200</v>
      </c>
      <c r="C13" s="69">
        <v>45231</v>
      </c>
      <c r="D13" s="69">
        <v>45261</v>
      </c>
      <c r="E13" s="69">
        <v>45292</v>
      </c>
      <c r="F13" s="69">
        <v>45323</v>
      </c>
      <c r="G13" s="69">
        <v>45352</v>
      </c>
      <c r="H13" s="69">
        <v>45383</v>
      </c>
      <c r="I13" s="69">
        <v>45413</v>
      </c>
      <c r="J13" s="69">
        <v>45444</v>
      </c>
      <c r="K13" s="69">
        <v>45474</v>
      </c>
      <c r="L13" s="69">
        <v>45505</v>
      </c>
      <c r="M13" s="69">
        <v>45536</v>
      </c>
      <c r="N13" s="70" t="s">
        <v>43</v>
      </c>
    </row>
    <row r="14" spans="1:15" x14ac:dyDescent="0.25">
      <c r="A14" s="80" t="s">
        <v>130</v>
      </c>
      <c r="B14" s="71">
        <v>3734.0724837823664</v>
      </c>
      <c r="C14" s="71">
        <v>4089.340029195333</v>
      </c>
      <c r="D14" s="71">
        <v>4176.6609777731419</v>
      </c>
      <c r="E14" s="71">
        <v>5417.7508505854812</v>
      </c>
      <c r="F14" s="71">
        <v>6082.0990105607179</v>
      </c>
      <c r="G14" s="71">
        <v>6230.0971418482604</v>
      </c>
      <c r="H14" s="71">
        <v>5653.1896949907286</v>
      </c>
      <c r="I14" s="71">
        <v>7410.2759833365162</v>
      </c>
      <c r="J14" s="71">
        <v>8264.281921248501</v>
      </c>
      <c r="K14" s="71">
        <v>6196.943969451806</v>
      </c>
      <c r="L14" s="71">
        <v>4315.8517212893503</v>
      </c>
      <c r="M14" s="71">
        <v>3675.6974572932068</v>
      </c>
      <c r="N14" s="72">
        <v>65246.261241355416</v>
      </c>
    </row>
    <row r="15" spans="1:15" x14ac:dyDescent="0.25">
      <c r="A15" s="80" t="s">
        <v>131</v>
      </c>
      <c r="B15" s="71">
        <v>2488.8621727999998</v>
      </c>
      <c r="C15" s="71">
        <v>2456.8672639999995</v>
      </c>
      <c r="D15" s="71">
        <v>2460.1821727999995</v>
      </c>
      <c r="E15" s="71">
        <v>2460.1821727999995</v>
      </c>
      <c r="F15" s="71">
        <v>2453.5523551999995</v>
      </c>
      <c r="G15" s="71">
        <v>2460.1821727999995</v>
      </c>
      <c r="H15" s="71">
        <v>2485.5472639999998</v>
      </c>
      <c r="I15" s="71">
        <v>2488.8621727999998</v>
      </c>
      <c r="J15" s="71">
        <v>2485.5472639999998</v>
      </c>
      <c r="K15" s="71">
        <v>2488.8621727999998</v>
      </c>
      <c r="L15" s="71">
        <v>2488.8621727999998</v>
      </c>
      <c r="M15" s="71">
        <v>2485.5472639999998</v>
      </c>
      <c r="N15" s="72">
        <v>29703.056620799998</v>
      </c>
    </row>
    <row r="16" spans="1:15" ht="15.75" customHeight="1" x14ac:dyDescent="0.25">
      <c r="A16" s="73" t="s">
        <v>43</v>
      </c>
      <c r="B16" s="74">
        <v>6222.9346565823662</v>
      </c>
      <c r="C16" s="74">
        <v>6546.2072931953326</v>
      </c>
      <c r="D16" s="74">
        <v>6636.8431505731414</v>
      </c>
      <c r="E16" s="74">
        <v>7877.9330233854807</v>
      </c>
      <c r="F16" s="74">
        <v>8535.6513657607175</v>
      </c>
      <c r="G16" s="74">
        <v>8690.27931464826</v>
      </c>
      <c r="H16" s="74">
        <v>8138.7369589907285</v>
      </c>
      <c r="I16" s="74">
        <v>9899.138156136516</v>
      </c>
      <c r="J16" s="74">
        <v>10749.829185248502</v>
      </c>
      <c r="K16" s="74">
        <v>8685.8061422518058</v>
      </c>
      <c r="L16" s="74">
        <v>6804.7138940893501</v>
      </c>
      <c r="M16" s="74">
        <v>6161.2447212932066</v>
      </c>
      <c r="N16" s="75">
        <v>94949.317862155396</v>
      </c>
    </row>
    <row r="17" spans="1:14" ht="15.75" customHeight="1" x14ac:dyDescent="0.25"/>
    <row r="18" spans="1:14" x14ac:dyDescent="0.25">
      <c r="A18" s="68" t="s">
        <v>247</v>
      </c>
      <c r="B18" s="69">
        <v>45566</v>
      </c>
      <c r="C18" s="69">
        <v>45597</v>
      </c>
      <c r="D18" s="69">
        <v>45627</v>
      </c>
      <c r="E18" s="69">
        <v>45658</v>
      </c>
      <c r="F18" s="69">
        <v>45689</v>
      </c>
      <c r="G18" s="69">
        <v>45717</v>
      </c>
      <c r="H18" s="69">
        <v>45748</v>
      </c>
      <c r="I18" s="69">
        <v>45778</v>
      </c>
      <c r="J18" s="69">
        <v>45809</v>
      </c>
      <c r="K18" s="69">
        <v>45839</v>
      </c>
      <c r="L18" s="69">
        <v>45870</v>
      </c>
      <c r="M18" s="69">
        <v>45901</v>
      </c>
      <c r="N18" s="70" t="s">
        <v>43</v>
      </c>
    </row>
    <row r="19" spans="1:14" x14ac:dyDescent="0.25">
      <c r="A19" s="80" t="s">
        <v>130</v>
      </c>
      <c r="B19" s="71">
        <v>3737.1382491088461</v>
      </c>
      <c r="C19" s="71">
        <v>4097.0078379208253</v>
      </c>
      <c r="D19" s="71">
        <v>4215.8063411307648</v>
      </c>
      <c r="E19" s="71">
        <v>5524.7881226517948</v>
      </c>
      <c r="F19" s="71">
        <v>5985.4491373633728</v>
      </c>
      <c r="G19" s="71">
        <v>6282.1122253149933</v>
      </c>
      <c r="H19" s="71">
        <v>5954.6547876166178</v>
      </c>
      <c r="I19" s="71">
        <v>6265.7848636469744</v>
      </c>
      <c r="J19" s="71">
        <v>7867.1895506874844</v>
      </c>
      <c r="K19" s="71">
        <v>6281.2074609970823</v>
      </c>
      <c r="L19" s="71">
        <v>4440.4165679751895</v>
      </c>
      <c r="M19" s="71">
        <v>3682.8338797212746</v>
      </c>
      <c r="N19" s="72">
        <v>64334.38902413522</v>
      </c>
    </row>
    <row r="20" spans="1:14" x14ac:dyDescent="0.25">
      <c r="A20" s="80" t="s">
        <v>131</v>
      </c>
      <c r="B20" s="71">
        <v>2488.8621727999998</v>
      </c>
      <c r="C20" s="71">
        <v>2456.8672639999995</v>
      </c>
      <c r="D20" s="71">
        <v>2460.1821727999995</v>
      </c>
      <c r="E20" s="71">
        <v>2460.1821727999995</v>
      </c>
      <c r="F20" s="71">
        <v>2450.2374463999995</v>
      </c>
      <c r="G20" s="71">
        <v>2460.1821727999995</v>
      </c>
      <c r="H20" s="71">
        <v>2485.5472639999998</v>
      </c>
      <c r="I20" s="71">
        <v>2488.8621727999998</v>
      </c>
      <c r="J20" s="71">
        <v>2485.5472639999998</v>
      </c>
      <c r="K20" s="71">
        <v>2488.8621727999998</v>
      </c>
      <c r="L20" s="71">
        <v>2488.8621727999998</v>
      </c>
      <c r="M20" s="71">
        <v>2485.5472639999998</v>
      </c>
      <c r="N20" s="72">
        <v>29699.741711999999</v>
      </c>
    </row>
    <row r="21" spans="1:14" ht="15.75" customHeight="1" x14ac:dyDescent="0.25">
      <c r="A21" s="73" t="s">
        <v>43</v>
      </c>
      <c r="B21" s="74">
        <v>6226.000421908846</v>
      </c>
      <c r="C21" s="74">
        <v>6553.8751019208248</v>
      </c>
      <c r="D21" s="74">
        <v>6675.9885139307644</v>
      </c>
      <c r="E21" s="74">
        <v>7984.9702954517943</v>
      </c>
      <c r="F21" s="74">
        <v>8435.6865837633723</v>
      </c>
      <c r="G21" s="74">
        <v>8742.2943981149929</v>
      </c>
      <c r="H21" s="74">
        <v>8440.2020516166176</v>
      </c>
      <c r="I21" s="74">
        <v>8754.6470364469751</v>
      </c>
      <c r="J21" s="74">
        <v>10352.736814687483</v>
      </c>
      <c r="K21" s="74">
        <v>8770.0696337970821</v>
      </c>
      <c r="L21" s="74">
        <v>6929.2787407751894</v>
      </c>
      <c r="M21" s="74">
        <v>6168.3811437212744</v>
      </c>
      <c r="N21" s="75">
        <v>94034.130736135223</v>
      </c>
    </row>
    <row r="23" spans="1:14" x14ac:dyDescent="0.25">
      <c r="A23" s="19" t="s">
        <v>126</v>
      </c>
      <c r="B23" s="40"/>
      <c r="C23" s="40"/>
      <c r="D23" s="40"/>
      <c r="E23" s="40"/>
      <c r="F23" s="40"/>
      <c r="G23" s="40"/>
      <c r="H23" s="40"/>
      <c r="I23" s="40"/>
      <c r="J23" s="40"/>
      <c r="K23" s="40"/>
      <c r="L23" s="40"/>
      <c r="M23" s="40"/>
      <c r="N23" s="41"/>
    </row>
    <row r="25" spans="1:14" x14ac:dyDescent="0.25">
      <c r="B25" s="1" t="s">
        <v>110</v>
      </c>
      <c r="C25" s="1" t="s">
        <v>111</v>
      </c>
      <c r="D25" s="1" t="s">
        <v>112</v>
      </c>
      <c r="E25" s="1" t="s">
        <v>113</v>
      </c>
      <c r="F25" s="1" t="s">
        <v>114</v>
      </c>
      <c r="G25" s="1" t="s">
        <v>115</v>
      </c>
      <c r="H25" s="1" t="s">
        <v>116</v>
      </c>
      <c r="I25" s="1" t="s">
        <v>117</v>
      </c>
      <c r="J25" s="1" t="s">
        <v>118</v>
      </c>
      <c r="K25" s="1" t="s">
        <v>119</v>
      </c>
      <c r="L25" s="1" t="s">
        <v>120</v>
      </c>
      <c r="M25" s="1" t="s">
        <v>121</v>
      </c>
      <c r="N25" s="1" t="s">
        <v>43</v>
      </c>
    </row>
    <row r="26" spans="1:14" x14ac:dyDescent="0.25">
      <c r="A26" t="s">
        <v>130</v>
      </c>
      <c r="B26" s="77">
        <f>B2-B14</f>
        <v>-502.15457043419065</v>
      </c>
      <c r="C26" s="77">
        <f t="shared" ref="C26:N26" si="0">C2-C14</f>
        <v>134.22092798425456</v>
      </c>
      <c r="D26" s="77">
        <f t="shared" si="0"/>
        <v>2045.0260972281712</v>
      </c>
      <c r="E26" s="77">
        <f t="shared" si="0"/>
        <v>2910.9821278789559</v>
      </c>
      <c r="F26" s="77">
        <f t="shared" si="0"/>
        <v>2139.0116377231589</v>
      </c>
      <c r="G26" s="77">
        <f t="shared" si="0"/>
        <v>1897.3738309239634</v>
      </c>
      <c r="H26" s="77">
        <f t="shared" si="0"/>
        <v>1044.5091439363568</v>
      </c>
      <c r="I26" s="77">
        <f t="shared" si="0"/>
        <v>2313.3111493437227</v>
      </c>
      <c r="J26" s="77">
        <f t="shared" si="0"/>
        <v>4569.6635250791624</v>
      </c>
      <c r="K26" s="77">
        <f t="shared" si="0"/>
        <v>3153.254018778307</v>
      </c>
      <c r="L26" s="77">
        <f t="shared" si="0"/>
        <v>1587.4225024070283</v>
      </c>
      <c r="M26" s="77">
        <f t="shared" si="0"/>
        <v>-517.7658303594817</v>
      </c>
      <c r="N26" s="77">
        <f t="shared" si="0"/>
        <v>20774.854560489403</v>
      </c>
    </row>
    <row r="27" spans="1:14" x14ac:dyDescent="0.25">
      <c r="A27" t="s">
        <v>131</v>
      </c>
      <c r="B27" s="77">
        <f t="shared" ref="B27:N28" si="1">B3-B15</f>
        <v>-2274.4921727999999</v>
      </c>
      <c r="C27" s="77">
        <f t="shared" si="1"/>
        <v>-2275.4772639999996</v>
      </c>
      <c r="D27" s="77">
        <f t="shared" si="1"/>
        <v>-2278.7921727999997</v>
      </c>
      <c r="E27" s="77">
        <f t="shared" si="1"/>
        <v>-2278.7921727999997</v>
      </c>
      <c r="F27" s="77">
        <f t="shared" si="1"/>
        <v>-2272.1623551999996</v>
      </c>
      <c r="G27" s="77">
        <f t="shared" si="1"/>
        <v>-2278.7921727999997</v>
      </c>
      <c r="H27" s="77">
        <f t="shared" si="1"/>
        <v>-2271.1772639999999</v>
      </c>
      <c r="I27" s="77">
        <f t="shared" si="1"/>
        <v>-2274.4921727999999</v>
      </c>
      <c r="J27" s="77">
        <f t="shared" si="1"/>
        <v>-2271.1772639999999</v>
      </c>
      <c r="K27" s="77">
        <f t="shared" si="1"/>
        <v>-2274.4921727999999</v>
      </c>
      <c r="L27" s="77">
        <f t="shared" si="1"/>
        <v>-2274.4921727999999</v>
      </c>
      <c r="M27" s="77">
        <f t="shared" si="1"/>
        <v>-2271.1772639999999</v>
      </c>
      <c r="N27" s="77">
        <f t="shared" si="1"/>
        <v>-27295.516620799997</v>
      </c>
    </row>
    <row r="28" spans="1:14" x14ac:dyDescent="0.25">
      <c r="A28" s="78" t="s">
        <v>43</v>
      </c>
      <c r="B28" s="79">
        <f t="shared" si="1"/>
        <v>-2776.6467432341906</v>
      </c>
      <c r="C28" s="79">
        <f t="shared" si="1"/>
        <v>-2141.2563360157446</v>
      </c>
      <c r="D28" s="79">
        <f t="shared" si="1"/>
        <v>-233.76607557182797</v>
      </c>
      <c r="E28" s="79">
        <f t="shared" si="1"/>
        <v>632.18995507895579</v>
      </c>
      <c r="F28" s="79">
        <f t="shared" si="1"/>
        <v>-133.15071747684124</v>
      </c>
      <c r="G28" s="79">
        <f t="shared" si="1"/>
        <v>-381.41834187603672</v>
      </c>
      <c r="H28" s="79">
        <f t="shared" si="1"/>
        <v>-1226.6681200636431</v>
      </c>
      <c r="I28" s="79">
        <f t="shared" si="1"/>
        <v>38.818976543723693</v>
      </c>
      <c r="J28" s="79">
        <f t="shared" si="1"/>
        <v>2298.4862610791624</v>
      </c>
      <c r="K28" s="79">
        <f t="shared" si="1"/>
        <v>878.76184597830797</v>
      </c>
      <c r="L28" s="79">
        <f t="shared" si="1"/>
        <v>-687.0696703929716</v>
      </c>
      <c r="M28" s="79">
        <f t="shared" si="1"/>
        <v>-2788.9430943594816</v>
      </c>
      <c r="N28" s="79">
        <f t="shared" si="1"/>
        <v>-6520.6620603105694</v>
      </c>
    </row>
    <row r="30" spans="1:14" x14ac:dyDescent="0.25">
      <c r="B30" s="1" t="s">
        <v>110</v>
      </c>
      <c r="C30" s="1" t="s">
        <v>111</v>
      </c>
      <c r="D30" s="1" t="s">
        <v>112</v>
      </c>
      <c r="E30" s="1" t="s">
        <v>113</v>
      </c>
      <c r="F30" s="1" t="s">
        <v>114</v>
      </c>
      <c r="G30" s="1" t="s">
        <v>115</v>
      </c>
      <c r="H30" s="1" t="s">
        <v>116</v>
      </c>
      <c r="I30" s="1" t="s">
        <v>117</v>
      </c>
      <c r="J30" s="1" t="s">
        <v>118</v>
      </c>
      <c r="K30" s="1" t="s">
        <v>119</v>
      </c>
      <c r="L30" s="1" t="s">
        <v>120</v>
      </c>
      <c r="M30" s="1" t="s">
        <v>121</v>
      </c>
      <c r="N30" s="1" t="s">
        <v>43</v>
      </c>
    </row>
    <row r="31" spans="1:14" x14ac:dyDescent="0.25">
      <c r="A31" t="s">
        <v>130</v>
      </c>
      <c r="B31" s="77">
        <f>B7-B19</f>
        <v>-512.17938535492522</v>
      </c>
      <c r="C31" s="77">
        <f t="shared" ref="C31:N31" si="2">C7-C19</f>
        <v>121.16268797438806</v>
      </c>
      <c r="D31" s="77">
        <f t="shared" si="2"/>
        <v>1962.4678379141769</v>
      </c>
      <c r="E31" s="77">
        <f t="shared" si="2"/>
        <v>3017.2509485387782</v>
      </c>
      <c r="F31" s="77">
        <f t="shared" si="2"/>
        <v>1911.391998350472</v>
      </c>
      <c r="G31" s="77">
        <f t="shared" si="2"/>
        <v>2768.8413293151953</v>
      </c>
      <c r="H31" s="77">
        <f t="shared" si="2"/>
        <v>1479.0463405957098</v>
      </c>
      <c r="I31" s="77">
        <f t="shared" si="2"/>
        <v>1558.7959433959904</v>
      </c>
      <c r="J31" s="77">
        <f t="shared" si="2"/>
        <v>4169.0960319786664</v>
      </c>
      <c r="K31" s="77">
        <f t="shared" si="2"/>
        <v>3604.0472643323901</v>
      </c>
      <c r="L31" s="77">
        <f t="shared" si="2"/>
        <v>1783.9008243646313</v>
      </c>
      <c r="M31" s="77">
        <f t="shared" si="2"/>
        <v>-506.40280054222603</v>
      </c>
      <c r="N31" s="77">
        <f t="shared" si="2"/>
        <v>21357.41902086325</v>
      </c>
    </row>
    <row r="32" spans="1:14" x14ac:dyDescent="0.25">
      <c r="A32" t="s">
        <v>131</v>
      </c>
      <c r="B32" s="77">
        <f t="shared" ref="B32:B33" si="3">B8-B20</f>
        <v>-2274.4921727999999</v>
      </c>
      <c r="C32" s="77">
        <f t="shared" ref="C32:N32" si="4">C8-C20</f>
        <v>-2275.4772639999996</v>
      </c>
      <c r="D32" s="77">
        <f t="shared" si="4"/>
        <v>-2278.7921727999997</v>
      </c>
      <c r="E32" s="77">
        <f t="shared" si="4"/>
        <v>-2278.7921727999997</v>
      </c>
      <c r="F32" s="77">
        <f t="shared" si="4"/>
        <v>-2268.8474463999996</v>
      </c>
      <c r="G32" s="77">
        <f t="shared" si="4"/>
        <v>-2278.7921727999997</v>
      </c>
      <c r="H32" s="77">
        <f t="shared" si="4"/>
        <v>-2271.1772639999999</v>
      </c>
      <c r="I32" s="77">
        <f t="shared" si="4"/>
        <v>-2274.4921727999999</v>
      </c>
      <c r="J32" s="77">
        <f t="shared" si="4"/>
        <v>-2271.1772639999999</v>
      </c>
      <c r="K32" s="77">
        <f t="shared" si="4"/>
        <v>-2274.4921727999999</v>
      </c>
      <c r="L32" s="77">
        <f t="shared" si="4"/>
        <v>-2272.8431727999996</v>
      </c>
      <c r="M32" s="77">
        <f t="shared" si="4"/>
        <v>-2267.8792639999997</v>
      </c>
      <c r="N32" s="77">
        <f t="shared" si="4"/>
        <v>-27287.254711999998</v>
      </c>
    </row>
    <row r="33" spans="1:14" x14ac:dyDescent="0.25">
      <c r="A33" s="78" t="s">
        <v>43</v>
      </c>
      <c r="B33" s="79">
        <f t="shared" si="3"/>
        <v>-2786.6715581549252</v>
      </c>
      <c r="C33" s="79">
        <f t="shared" ref="C33:N33" si="5">C9-C21</f>
        <v>-2154.3145760256111</v>
      </c>
      <c r="D33" s="79">
        <f t="shared" si="5"/>
        <v>-316.32433488582228</v>
      </c>
      <c r="E33" s="79">
        <f t="shared" si="5"/>
        <v>738.45877573877806</v>
      </c>
      <c r="F33" s="79">
        <f t="shared" si="5"/>
        <v>-357.45544804952715</v>
      </c>
      <c r="G33" s="79">
        <f t="shared" si="5"/>
        <v>490.04915651519514</v>
      </c>
      <c r="H33" s="79">
        <f t="shared" si="5"/>
        <v>-792.13092340429012</v>
      </c>
      <c r="I33" s="79">
        <f t="shared" si="5"/>
        <v>-715.69622940401041</v>
      </c>
      <c r="J33" s="79">
        <f t="shared" si="5"/>
        <v>1897.9187679786683</v>
      </c>
      <c r="K33" s="79">
        <f t="shared" si="5"/>
        <v>1329.5550915323911</v>
      </c>
      <c r="L33" s="79">
        <f t="shared" si="5"/>
        <v>-488.94234843536833</v>
      </c>
      <c r="M33" s="79">
        <f t="shared" si="5"/>
        <v>-2774.2820645422257</v>
      </c>
      <c r="N33" s="76">
        <f t="shared" si="5"/>
        <v>-5929.8356911367591</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EC2707"/>
  <sheetViews>
    <sheetView tabSelected="1" workbookViewId="0">
      <pane xSplit="1" ySplit="1" topLeftCell="L2692" activePane="bottomRight" state="frozen"/>
      <selection pane="topRight" activeCell="B1" sqref="B1"/>
      <selection pane="bottomLeft" activeCell="A2" sqref="A2"/>
      <selection pane="bottomRight" activeCell="M2705" sqref="M2705"/>
    </sheetView>
  </sheetViews>
  <sheetFormatPr defaultColWidth="11.5703125" defaultRowHeight="15" outlineLevelCol="1" x14ac:dyDescent="0.25"/>
  <cols>
    <col min="1" max="1" width="9.140625" customWidth="1" outlineLevel="1"/>
    <col min="2" max="9" width="12.7109375" customWidth="1" outlineLevel="1"/>
    <col min="10" max="10" width="12" customWidth="1" outlineLevel="1"/>
    <col min="11" max="33" width="12.7109375" customWidth="1" outlineLevel="1"/>
    <col min="34" max="34" width="12" customWidth="1" outlineLevel="1"/>
    <col min="35" max="56" width="12.7109375" customWidth="1" outlineLevel="1"/>
    <col min="57" max="58" width="12" customWidth="1" outlineLevel="1"/>
    <col min="59" max="81" width="12.7109375" customWidth="1" outlineLevel="1"/>
    <col min="82" max="82" width="12" customWidth="1" outlineLevel="1"/>
    <col min="83" max="104" width="12.7109375" customWidth="1" outlineLevel="1"/>
    <col min="105" max="106" width="12" customWidth="1" outlineLevel="1"/>
    <col min="107" max="129" width="12.7109375" customWidth="1" outlineLevel="1"/>
    <col min="130" max="130" width="12" customWidth="1" outlineLevel="1"/>
    <col min="131" max="133" width="12.7109375" customWidth="1" outlineLevel="1"/>
  </cols>
  <sheetData>
    <row r="1" spans="1:133" x14ac:dyDescent="0.25">
      <c r="A1" s="1" t="s">
        <v>286</v>
      </c>
      <c r="B1" s="5" t="s">
        <v>259</v>
      </c>
      <c r="C1" s="5" t="s">
        <v>260</v>
      </c>
      <c r="D1" s="5" t="s">
        <v>261</v>
      </c>
      <c r="E1" s="5" t="s">
        <v>262</v>
      </c>
      <c r="F1" s="5" t="s">
        <v>263</v>
      </c>
      <c r="G1" s="5" t="s">
        <v>264</v>
      </c>
      <c r="H1" s="5" t="s">
        <v>265</v>
      </c>
      <c r="I1" s="5" t="s">
        <v>266</v>
      </c>
      <c r="J1" s="5" t="s">
        <v>267</v>
      </c>
      <c r="K1" s="5" t="s">
        <v>268</v>
      </c>
      <c r="L1" s="5" t="s">
        <v>269</v>
      </c>
      <c r="M1" s="5" t="s">
        <v>270</v>
      </c>
      <c r="N1" s="5" t="s">
        <v>287</v>
      </c>
      <c r="O1" s="5" t="s">
        <v>288</v>
      </c>
      <c r="P1" s="5" t="s">
        <v>289</v>
      </c>
      <c r="Q1" s="5" t="s">
        <v>290</v>
      </c>
      <c r="R1" s="5" t="s">
        <v>291</v>
      </c>
      <c r="S1" s="5" t="s">
        <v>292</v>
      </c>
      <c r="T1" s="5" t="s">
        <v>293</v>
      </c>
      <c r="U1" s="5" t="s">
        <v>294</v>
      </c>
      <c r="V1" s="5" t="s">
        <v>295</v>
      </c>
      <c r="W1" s="5" t="s">
        <v>296</v>
      </c>
      <c r="X1" s="5" t="s">
        <v>297</v>
      </c>
      <c r="Y1" s="5" t="s">
        <v>298</v>
      </c>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33" x14ac:dyDescent="0.25">
      <c r="A2">
        <v>1</v>
      </c>
      <c r="B2" s="11">
        <v>-364.59023565249998</v>
      </c>
      <c r="C2" s="11">
        <v>392.608708117579</v>
      </c>
      <c r="D2" s="11">
        <v>1106.73544756499</v>
      </c>
      <c r="E2" s="11">
        <v>551.27583875366099</v>
      </c>
      <c r="F2" s="11">
        <v>635.34018324277099</v>
      </c>
      <c r="G2" s="11">
        <v>290.59886123530299</v>
      </c>
      <c r="H2" s="11">
        <v>-502.24753927135498</v>
      </c>
      <c r="I2" s="11">
        <v>2698.3952793306898</v>
      </c>
      <c r="J2" s="11">
        <v>5427.4794072538198</v>
      </c>
      <c r="K2" s="11">
        <v>3441.0190729914002</v>
      </c>
      <c r="L2" s="11">
        <v>1435.1921660116</v>
      </c>
      <c r="M2" s="11">
        <v>288.23586927890199</v>
      </c>
      <c r="N2" s="11">
        <v>-131.85769983791599</v>
      </c>
      <c r="O2" s="11">
        <v>373.10177525362002</v>
      </c>
      <c r="P2" s="11">
        <v>591.63033944337303</v>
      </c>
      <c r="Q2" s="11">
        <v>2112.4128793187501</v>
      </c>
      <c r="R2" s="11">
        <v>-26.2923611933549</v>
      </c>
      <c r="S2" s="11">
        <v>948.82754395504196</v>
      </c>
      <c r="T2" s="11">
        <v>1747.9316571332499</v>
      </c>
      <c r="U2" s="11">
        <v>1329.2124684022299</v>
      </c>
      <c r="V2" s="11">
        <v>2163.35774650956</v>
      </c>
      <c r="W2" s="11">
        <v>1095.0277534225199</v>
      </c>
      <c r="X2" s="11">
        <v>63.370370218513699</v>
      </c>
      <c r="Y2" s="11">
        <v>-333.55192851659899</v>
      </c>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row>
    <row r="3" spans="1:133" x14ac:dyDescent="0.25">
      <c r="A3">
        <v>2</v>
      </c>
      <c r="B3" s="11">
        <v>-796.32368828354402</v>
      </c>
      <c r="C3" s="11">
        <v>2183.8665068651599</v>
      </c>
      <c r="D3" s="11">
        <v>2696.7560054661299</v>
      </c>
      <c r="E3" s="11">
        <v>3327.1631344132602</v>
      </c>
      <c r="F3" s="11">
        <v>4432.9247233447504</v>
      </c>
      <c r="G3" s="11">
        <v>1958.71342724186</v>
      </c>
      <c r="H3" s="11">
        <v>1733.1424558578001</v>
      </c>
      <c r="I3" s="11">
        <v>2645.8504281282198</v>
      </c>
      <c r="J3" s="11">
        <v>3587.1398269802298</v>
      </c>
      <c r="K3" s="11">
        <v>4665.9754908303403</v>
      </c>
      <c r="L3" s="11">
        <v>3074.3174804453201</v>
      </c>
      <c r="M3" s="11">
        <v>-308.63904459556301</v>
      </c>
      <c r="N3" s="11">
        <v>-970.12006461509304</v>
      </c>
      <c r="O3" s="11">
        <v>763.29464597202502</v>
      </c>
      <c r="P3" s="11">
        <v>-680.19370384043202</v>
      </c>
      <c r="Q3" s="11">
        <v>214.498353284285</v>
      </c>
      <c r="R3" s="11">
        <v>-503.63547337404702</v>
      </c>
      <c r="S3" s="11">
        <v>218.809816621545</v>
      </c>
      <c r="T3" s="11">
        <v>56.049281230235501</v>
      </c>
      <c r="U3" s="11">
        <v>695.59019194396706</v>
      </c>
      <c r="V3" s="11">
        <v>1567.21306412901</v>
      </c>
      <c r="W3" s="11">
        <v>-291.15721075786001</v>
      </c>
      <c r="X3" s="11">
        <v>230.900084953354</v>
      </c>
      <c r="Y3" s="11">
        <v>-453.892973220832</v>
      </c>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row>
    <row r="4" spans="1:133" x14ac:dyDescent="0.25">
      <c r="A4">
        <v>3</v>
      </c>
      <c r="B4" s="11">
        <v>-587.762855856785</v>
      </c>
      <c r="C4" s="11">
        <v>-158.07486138207199</v>
      </c>
      <c r="D4" s="11">
        <v>1609.7013335014799</v>
      </c>
      <c r="E4" s="11">
        <v>4162.8068779388695</v>
      </c>
      <c r="F4" s="11">
        <v>4697.7590761013798</v>
      </c>
      <c r="G4" s="11">
        <v>4624.5160716996297</v>
      </c>
      <c r="H4" s="11">
        <v>1897.4955282590099</v>
      </c>
      <c r="I4" s="11">
        <v>2844.4044510128401</v>
      </c>
      <c r="J4" s="11">
        <v>4589.7764807533804</v>
      </c>
      <c r="K4" s="11">
        <v>5272.4809955912497</v>
      </c>
      <c r="L4" s="11">
        <v>4230.5062471048705</v>
      </c>
      <c r="M4" s="11">
        <v>535.43768472965098</v>
      </c>
      <c r="N4" s="11">
        <v>145.893569081094</v>
      </c>
      <c r="O4" s="11">
        <v>2584.3290128665199</v>
      </c>
      <c r="P4" s="11">
        <v>3486.08849077682</v>
      </c>
      <c r="Q4" s="11">
        <v>2709.7587147873401</v>
      </c>
      <c r="R4" s="11">
        <v>3021.5143558426798</v>
      </c>
      <c r="S4" s="11">
        <v>2793.0866426411599</v>
      </c>
      <c r="T4" s="11">
        <v>3217.09132955422</v>
      </c>
      <c r="U4" s="11">
        <v>2202.03068493822</v>
      </c>
      <c r="V4" s="11">
        <v>1376.25022488021</v>
      </c>
      <c r="W4" s="11">
        <v>2204.95779273372</v>
      </c>
      <c r="X4" s="11">
        <v>1446.0968977364701</v>
      </c>
      <c r="Y4" s="11">
        <v>-217.31652085232801</v>
      </c>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row>
    <row r="5" spans="1:133" x14ac:dyDescent="0.25">
      <c r="A5">
        <v>4</v>
      </c>
      <c r="B5" s="11">
        <v>-645.53599250583795</v>
      </c>
      <c r="C5" s="11">
        <v>-101.35580028561201</v>
      </c>
      <c r="D5" s="11">
        <v>10.4105572123168</v>
      </c>
      <c r="E5" s="11">
        <v>919.81104592443796</v>
      </c>
      <c r="F5" s="11">
        <v>2287.0735030221399</v>
      </c>
      <c r="G5" s="11">
        <v>2374.16018603168</v>
      </c>
      <c r="H5" s="11">
        <v>370.39681818988299</v>
      </c>
      <c r="I5" s="11">
        <v>1766.49510928206</v>
      </c>
      <c r="J5" s="11">
        <v>4018.9112220705902</v>
      </c>
      <c r="K5" s="11">
        <v>2865.2680401037001</v>
      </c>
      <c r="L5" s="11">
        <v>945.02312940151796</v>
      </c>
      <c r="M5" s="11">
        <v>207.36866844211201</v>
      </c>
      <c r="N5" s="11">
        <v>440.50274549478303</v>
      </c>
      <c r="O5" s="11">
        <v>3310.5081029532398</v>
      </c>
      <c r="P5" s="11">
        <v>5779.9944629029196</v>
      </c>
      <c r="Q5" s="11">
        <v>6593.7187936417904</v>
      </c>
      <c r="R5" s="11">
        <v>6592.1945443168797</v>
      </c>
      <c r="S5" s="11">
        <v>6163.7848999090702</v>
      </c>
      <c r="T5" s="11">
        <v>3472.2349407485699</v>
      </c>
      <c r="U5" s="11">
        <v>2880.4852486782702</v>
      </c>
      <c r="V5" s="11">
        <v>4872.5319749655</v>
      </c>
      <c r="W5" s="11">
        <v>5206.3496544742802</v>
      </c>
      <c r="X5" s="11">
        <v>3008.2594187792401</v>
      </c>
      <c r="Y5" s="11">
        <v>615.05825247418898</v>
      </c>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row>
    <row r="6" spans="1:133" x14ac:dyDescent="0.25">
      <c r="A6">
        <v>5</v>
      </c>
      <c r="B6" s="11">
        <v>-372.63616169629103</v>
      </c>
      <c r="C6" s="11">
        <v>744.10913930572895</v>
      </c>
      <c r="D6" s="11">
        <v>2905.1689452567598</v>
      </c>
      <c r="E6" s="11">
        <v>6338.3634253624296</v>
      </c>
      <c r="F6" s="11">
        <v>6346.6026947355704</v>
      </c>
      <c r="G6" s="11">
        <v>5391.4005675914404</v>
      </c>
      <c r="H6" s="11">
        <v>3813.8564929531199</v>
      </c>
      <c r="I6" s="11">
        <v>5123.79434496464</v>
      </c>
      <c r="J6" s="11">
        <v>6044.25295015546</v>
      </c>
      <c r="K6" s="11">
        <v>4998.9172608441904</v>
      </c>
      <c r="L6" s="11">
        <v>3704.2496505980398</v>
      </c>
      <c r="M6" s="11">
        <v>1063.32669975967</v>
      </c>
      <c r="N6" s="11">
        <v>1739.4507511126701</v>
      </c>
      <c r="O6" s="11">
        <v>1930.0566216601201</v>
      </c>
      <c r="P6" s="11">
        <v>1306.8277530570299</v>
      </c>
      <c r="Q6" s="11">
        <v>1759.04035205268</v>
      </c>
      <c r="R6" s="11">
        <v>2164.8381195076499</v>
      </c>
      <c r="S6" s="11">
        <v>2081.5985665448402</v>
      </c>
      <c r="T6" s="11">
        <v>173.37644439155301</v>
      </c>
      <c r="U6" s="11">
        <v>3757.8557028546102</v>
      </c>
      <c r="V6" s="11">
        <v>3996.33653087219</v>
      </c>
      <c r="W6" s="11">
        <v>2865.21500424025</v>
      </c>
      <c r="X6" s="11">
        <v>2534.8382317267501</v>
      </c>
      <c r="Y6" s="11">
        <v>189.28478547267599</v>
      </c>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row>
    <row r="7" spans="1:133" x14ac:dyDescent="0.25">
      <c r="A7">
        <v>6</v>
      </c>
      <c r="B7" s="11">
        <v>-84.878241714234093</v>
      </c>
      <c r="C7" s="11">
        <v>514.79423471379801</v>
      </c>
      <c r="D7" s="11">
        <v>2647.50855059689</v>
      </c>
      <c r="E7" s="11">
        <v>1681.4645835419799</v>
      </c>
      <c r="F7" s="11">
        <v>3340.10408129912</v>
      </c>
      <c r="G7" s="11">
        <v>1280.5034282146501</v>
      </c>
      <c r="H7" s="11">
        <v>2033.43058545914</v>
      </c>
      <c r="I7" s="11">
        <v>2430.5800679351801</v>
      </c>
      <c r="J7" s="11">
        <v>4722.1529313310102</v>
      </c>
      <c r="K7" s="11">
        <v>3666.1744559374401</v>
      </c>
      <c r="L7" s="11">
        <v>2768.6205519989298</v>
      </c>
      <c r="M7" s="11">
        <v>221.72076386468899</v>
      </c>
      <c r="N7" s="11">
        <v>-754.19501459686501</v>
      </c>
      <c r="O7" s="11">
        <v>2084.6436712241998</v>
      </c>
      <c r="P7" s="11">
        <v>2362.9789270251499</v>
      </c>
      <c r="Q7" s="11">
        <v>3256.1482959623099</v>
      </c>
      <c r="R7" s="11">
        <v>4261.4175263281404</v>
      </c>
      <c r="S7" s="11">
        <v>2709.4129880092501</v>
      </c>
      <c r="T7" s="11">
        <v>2277.3003012791901</v>
      </c>
      <c r="U7" s="11">
        <v>1955.23684934536</v>
      </c>
      <c r="V7" s="11">
        <v>3093.8410807606101</v>
      </c>
      <c r="W7" s="11">
        <v>4986.2711975059201</v>
      </c>
      <c r="X7" s="11">
        <v>3260.9373638699799</v>
      </c>
      <c r="Y7" s="11">
        <v>-195.278077426831</v>
      </c>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row>
    <row r="8" spans="1:133" x14ac:dyDescent="0.25">
      <c r="A8">
        <v>7</v>
      </c>
      <c r="B8" s="11">
        <v>-383.55887567474502</v>
      </c>
      <c r="C8" s="11">
        <v>325.98225862693403</v>
      </c>
      <c r="D8" s="11">
        <v>-534.52142362324901</v>
      </c>
      <c r="E8" s="11">
        <v>84.8058100321865</v>
      </c>
      <c r="F8" s="11">
        <v>-135.92813081082201</v>
      </c>
      <c r="G8" s="11">
        <v>70.335647020796102</v>
      </c>
      <c r="H8" s="11">
        <v>-517.87274253228395</v>
      </c>
      <c r="I8" s="11">
        <v>2184.02489214251</v>
      </c>
      <c r="J8" s="11">
        <v>1403.4686489968699</v>
      </c>
      <c r="K8" s="11">
        <v>-131.183802698633</v>
      </c>
      <c r="L8" s="11">
        <v>371.90278872031797</v>
      </c>
      <c r="M8" s="11">
        <v>-402.32282901468898</v>
      </c>
      <c r="N8" s="11">
        <v>-568.15992577049803</v>
      </c>
      <c r="O8" s="11">
        <v>70.933805672888496</v>
      </c>
      <c r="P8" s="11">
        <v>-762.57956075357299</v>
      </c>
      <c r="Q8" s="11">
        <v>-519.60595538581902</v>
      </c>
      <c r="R8" s="11">
        <v>-1398.6136577119501</v>
      </c>
      <c r="S8" s="11">
        <v>-53.837252328667098</v>
      </c>
      <c r="T8" s="11">
        <v>-412.61853788128798</v>
      </c>
      <c r="U8" s="11">
        <v>2166.6050571866999</v>
      </c>
      <c r="V8" s="11">
        <v>2388.1182336114698</v>
      </c>
      <c r="W8" s="11">
        <v>2557.6921493608102</v>
      </c>
      <c r="X8" s="11">
        <v>1276.1520396072201</v>
      </c>
      <c r="Y8" s="11">
        <v>266.90235549760098</v>
      </c>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row>
    <row r="9" spans="1:133" x14ac:dyDescent="0.25">
      <c r="A9">
        <v>8</v>
      </c>
      <c r="B9" s="11">
        <v>399.04107454925798</v>
      </c>
      <c r="C9" s="11">
        <v>3401.5433461579901</v>
      </c>
      <c r="D9" s="11">
        <v>6222.8683514493096</v>
      </c>
      <c r="E9" s="11">
        <v>6167.94084353789</v>
      </c>
      <c r="F9" s="11">
        <v>6695.6878594044201</v>
      </c>
      <c r="G9" s="11">
        <v>6012.5996431420399</v>
      </c>
      <c r="H9" s="11">
        <v>3018.84120281179</v>
      </c>
      <c r="I9" s="11">
        <v>3473.28347203265</v>
      </c>
      <c r="J9" s="11">
        <v>5158.1085761244703</v>
      </c>
      <c r="K9" s="11">
        <v>4582.2586709402203</v>
      </c>
      <c r="L9" s="11">
        <v>3088.72257823365</v>
      </c>
      <c r="M9" s="11">
        <v>527.84082863240906</v>
      </c>
      <c r="N9" s="11">
        <v>-68.687223606334797</v>
      </c>
      <c r="O9" s="11">
        <v>652.871180080204</v>
      </c>
      <c r="P9" s="11">
        <v>2821.8507847831202</v>
      </c>
      <c r="Q9" s="11">
        <v>6151.6574461179098</v>
      </c>
      <c r="R9" s="11">
        <v>6425.7178706627501</v>
      </c>
      <c r="S9" s="11">
        <v>5811.9490644453699</v>
      </c>
      <c r="T9" s="11">
        <v>4833.0315223855096</v>
      </c>
      <c r="U9" s="11">
        <v>5388.0754228690603</v>
      </c>
      <c r="V9" s="11">
        <v>6723.9515768375504</v>
      </c>
      <c r="W9" s="11">
        <v>5353.8222178280703</v>
      </c>
      <c r="X9" s="11">
        <v>4010.7980549345798</v>
      </c>
      <c r="Y9" s="11">
        <v>1414.3652851956799</v>
      </c>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row>
    <row r="10" spans="1:133" x14ac:dyDescent="0.25">
      <c r="A10">
        <v>9</v>
      </c>
      <c r="B10" s="11">
        <v>312.07784727934097</v>
      </c>
      <c r="C10" s="11">
        <v>2662.4424505491102</v>
      </c>
      <c r="D10" s="11">
        <v>1408.99988680244</v>
      </c>
      <c r="E10" s="11">
        <v>3898.3843410218701</v>
      </c>
      <c r="F10" s="11">
        <v>4537.7704128523001</v>
      </c>
      <c r="G10" s="11">
        <v>6621.4493076000199</v>
      </c>
      <c r="H10" s="11">
        <v>4562.4094183143397</v>
      </c>
      <c r="I10" s="11">
        <v>4170.4894862884303</v>
      </c>
      <c r="J10" s="11">
        <v>5329.6561411071998</v>
      </c>
      <c r="K10" s="11">
        <v>2466.0019018489802</v>
      </c>
      <c r="L10" s="11">
        <v>2144.1831916492702</v>
      </c>
      <c r="M10" s="11">
        <v>-339.61999318126698</v>
      </c>
      <c r="N10" s="11">
        <v>-410.60501983504099</v>
      </c>
      <c r="O10" s="11">
        <v>-352.731391018164</v>
      </c>
      <c r="P10" s="11">
        <v>869.05538409812004</v>
      </c>
      <c r="Q10" s="11">
        <v>4053.61344933807</v>
      </c>
      <c r="R10" s="11">
        <v>5334.7470553250196</v>
      </c>
      <c r="S10" s="11">
        <v>3659.4707943101698</v>
      </c>
      <c r="T10" s="11">
        <v>2477.5216493643402</v>
      </c>
      <c r="U10" s="11">
        <v>4778.4210285938698</v>
      </c>
      <c r="V10" s="11">
        <v>4123.5817063108598</v>
      </c>
      <c r="W10" s="11">
        <v>1704.9349580138</v>
      </c>
      <c r="X10" s="11">
        <v>729.18971958879695</v>
      </c>
      <c r="Y10" s="11">
        <v>-184.008512799871</v>
      </c>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row>
    <row r="11" spans="1:133" x14ac:dyDescent="0.25">
      <c r="A11">
        <v>10</v>
      </c>
      <c r="B11" s="11">
        <v>-490.05711003152499</v>
      </c>
      <c r="C11" s="11">
        <v>596.64893140518598</v>
      </c>
      <c r="D11" s="11">
        <v>127.46148661376201</v>
      </c>
      <c r="E11" s="11">
        <v>58.062702262468697</v>
      </c>
      <c r="F11" s="11">
        <v>-1134.98702606031</v>
      </c>
      <c r="G11" s="11">
        <v>-837.72782702022596</v>
      </c>
      <c r="H11" s="11">
        <v>-647.19765120957902</v>
      </c>
      <c r="I11" s="11">
        <v>853.27949773818898</v>
      </c>
      <c r="J11" s="11">
        <v>4453.7402455975598</v>
      </c>
      <c r="K11" s="11">
        <v>2257.5238746381601</v>
      </c>
      <c r="L11" s="11">
        <v>731.66633469369799</v>
      </c>
      <c r="M11" s="11">
        <v>-836.93921702409204</v>
      </c>
      <c r="N11" s="11">
        <v>-917.18311751885199</v>
      </c>
      <c r="O11" s="11">
        <v>8.0853866322880599</v>
      </c>
      <c r="P11" s="11">
        <v>1845.10501371745</v>
      </c>
      <c r="Q11" s="11">
        <v>4868.3008750258996</v>
      </c>
      <c r="R11" s="11">
        <v>5319.4828108835</v>
      </c>
      <c r="S11" s="11">
        <v>3698.6167417104898</v>
      </c>
      <c r="T11" s="11">
        <v>3357.3485144075698</v>
      </c>
      <c r="U11" s="11">
        <v>2505.5063417476199</v>
      </c>
      <c r="V11" s="11">
        <v>6707.1222606257597</v>
      </c>
      <c r="W11" s="11">
        <v>7113.8152048928796</v>
      </c>
      <c r="X11" s="11">
        <v>3442.31767179297</v>
      </c>
      <c r="Y11" s="11">
        <v>447.62715499313703</v>
      </c>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row>
    <row r="12" spans="1:133" x14ac:dyDescent="0.25">
      <c r="A12">
        <v>11</v>
      </c>
      <c r="B12" s="11">
        <v>-337.17118294477501</v>
      </c>
      <c r="C12" s="11">
        <v>548.72961881379194</v>
      </c>
      <c r="D12" s="11">
        <v>1196.3932108905201</v>
      </c>
      <c r="E12" s="11">
        <v>3030.7117774940398</v>
      </c>
      <c r="F12" s="11">
        <v>3828.7278704758801</v>
      </c>
      <c r="G12" s="11">
        <v>1260.5390342067201</v>
      </c>
      <c r="H12" s="11">
        <v>2618.7130580097</v>
      </c>
      <c r="I12" s="11">
        <v>4061.0743748660102</v>
      </c>
      <c r="J12" s="11">
        <v>4347.3794163738003</v>
      </c>
      <c r="K12" s="11">
        <v>2297.0871754991899</v>
      </c>
      <c r="L12" s="11">
        <v>618.16111341803196</v>
      </c>
      <c r="M12" s="11">
        <v>-624.09206243755204</v>
      </c>
      <c r="N12" s="11">
        <v>-265.22201177086902</v>
      </c>
      <c r="O12" s="11">
        <v>438.09690240079402</v>
      </c>
      <c r="P12" s="11">
        <v>2081.51057012209</v>
      </c>
      <c r="Q12" s="11">
        <v>3278.8295860370799</v>
      </c>
      <c r="R12" s="11">
        <v>2585.0960062741601</v>
      </c>
      <c r="S12" s="11">
        <v>3684.0355920410602</v>
      </c>
      <c r="T12" s="11">
        <v>2142.7518647393199</v>
      </c>
      <c r="U12" s="11">
        <v>1768.3160657631299</v>
      </c>
      <c r="V12" s="11">
        <v>2895.80968719976</v>
      </c>
      <c r="W12" s="11">
        <v>1577.5777474132799</v>
      </c>
      <c r="X12" s="11">
        <v>-24.12823130788</v>
      </c>
      <c r="Y12" s="11">
        <v>-785.669601088288</v>
      </c>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row>
    <row r="13" spans="1:133" x14ac:dyDescent="0.25">
      <c r="A13">
        <v>12</v>
      </c>
      <c r="B13" s="11">
        <v>-359.49045487876703</v>
      </c>
      <c r="C13" s="11">
        <v>-145.69998565567099</v>
      </c>
      <c r="D13" s="11">
        <v>1294.52002089394</v>
      </c>
      <c r="E13" s="11">
        <v>2445.4880832561398</v>
      </c>
      <c r="F13" s="11">
        <v>2210.0626758091798</v>
      </c>
      <c r="G13" s="11">
        <v>3061.9059384147699</v>
      </c>
      <c r="H13" s="11">
        <v>1829.1986774812401</v>
      </c>
      <c r="I13" s="11">
        <v>2201.7913674060401</v>
      </c>
      <c r="J13" s="11">
        <v>3182.3929831376799</v>
      </c>
      <c r="K13" s="11">
        <v>2064.5641647624102</v>
      </c>
      <c r="L13" s="11">
        <v>162.827120457994</v>
      </c>
      <c r="M13" s="11">
        <v>-956.84453051965102</v>
      </c>
      <c r="N13" s="11">
        <v>-317.44974269951899</v>
      </c>
      <c r="O13" s="11">
        <v>334.41545236803802</v>
      </c>
      <c r="P13" s="11">
        <v>813.93959484898903</v>
      </c>
      <c r="Q13" s="11">
        <v>611.73235125969097</v>
      </c>
      <c r="R13" s="11">
        <v>517.32400002639804</v>
      </c>
      <c r="S13" s="11">
        <v>623.10886571750598</v>
      </c>
      <c r="T13" s="11">
        <v>-100.309330409087</v>
      </c>
      <c r="U13" s="11">
        <v>1958.10813852768</v>
      </c>
      <c r="V13" s="11">
        <v>4646.5891698747901</v>
      </c>
      <c r="W13" s="11">
        <v>3519.6822117805</v>
      </c>
      <c r="X13" s="11">
        <v>957.37324277776304</v>
      </c>
      <c r="Y13" s="11">
        <v>64.849773729622996</v>
      </c>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row>
    <row r="14" spans="1:133" x14ac:dyDescent="0.25">
      <c r="A14">
        <v>13</v>
      </c>
      <c r="B14" s="11">
        <v>-722.46316627711099</v>
      </c>
      <c r="C14" s="11">
        <v>418.96289968294502</v>
      </c>
      <c r="D14" s="11">
        <v>-790.975101551629</v>
      </c>
      <c r="E14" s="11">
        <v>-661.505466603625</v>
      </c>
      <c r="F14" s="11">
        <v>-53.284190500475901</v>
      </c>
      <c r="G14" s="11">
        <v>166.739902714072</v>
      </c>
      <c r="H14" s="11">
        <v>-96.433509221645195</v>
      </c>
      <c r="I14" s="11">
        <v>1732.64301263723</v>
      </c>
      <c r="J14" s="11">
        <v>1505.7099401549799</v>
      </c>
      <c r="K14" s="11">
        <v>32.160766054835499</v>
      </c>
      <c r="L14" s="11">
        <v>283.717123707177</v>
      </c>
      <c r="M14" s="11">
        <v>-432.69911195467</v>
      </c>
      <c r="N14" s="11">
        <v>-648.61744716175895</v>
      </c>
      <c r="O14" s="11">
        <v>0.84957430663747202</v>
      </c>
      <c r="P14" s="11">
        <v>-206.959841986214</v>
      </c>
      <c r="Q14" s="11">
        <v>753.52411506334295</v>
      </c>
      <c r="R14" s="11">
        <v>1958.09245216407</v>
      </c>
      <c r="S14" s="11">
        <v>2150.9521253857001</v>
      </c>
      <c r="T14" s="11">
        <v>310.25822297795497</v>
      </c>
      <c r="U14" s="11">
        <v>1062.00275864112</v>
      </c>
      <c r="V14" s="11">
        <v>3722.6742147867899</v>
      </c>
      <c r="W14" s="11">
        <v>1976.66033379535</v>
      </c>
      <c r="X14" s="11">
        <v>944.13268838789395</v>
      </c>
      <c r="Y14" s="11">
        <v>256.63068382505901</v>
      </c>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row>
    <row r="15" spans="1:133" x14ac:dyDescent="0.25">
      <c r="A15">
        <v>14</v>
      </c>
      <c r="B15" s="11">
        <v>-902.89595078560706</v>
      </c>
      <c r="C15" s="11">
        <v>-119.570849005765</v>
      </c>
      <c r="D15" s="11">
        <v>-429.95057186055499</v>
      </c>
      <c r="E15" s="11">
        <v>-670.71978813041096</v>
      </c>
      <c r="F15" s="11">
        <v>-1730.6407483126</v>
      </c>
      <c r="G15" s="11">
        <v>-129.05032778136101</v>
      </c>
      <c r="H15" s="11">
        <v>-217.01086048210101</v>
      </c>
      <c r="I15" s="11">
        <v>2944.1472680112802</v>
      </c>
      <c r="J15" s="11">
        <v>3124.94393924206</v>
      </c>
      <c r="K15" s="11">
        <v>1498.0121822461799</v>
      </c>
      <c r="L15" s="11">
        <v>873.08166774064796</v>
      </c>
      <c r="M15" s="11">
        <v>-76.740734071265805</v>
      </c>
      <c r="N15" s="11">
        <v>-685.66006549111103</v>
      </c>
      <c r="O15" s="11">
        <v>150.80013053878801</v>
      </c>
      <c r="P15" s="11">
        <v>-822.76901469192501</v>
      </c>
      <c r="Q15" s="11">
        <v>-677.51598475030301</v>
      </c>
      <c r="R15" s="11">
        <v>-491.80702069397699</v>
      </c>
      <c r="S15" s="11">
        <v>431.058135715878</v>
      </c>
      <c r="T15" s="11">
        <v>-67.017410197463704</v>
      </c>
      <c r="U15" s="11">
        <v>502.65108551441</v>
      </c>
      <c r="V15" s="11">
        <v>1858.36075844587</v>
      </c>
      <c r="W15" s="11">
        <v>103.247787230255</v>
      </c>
      <c r="X15" s="11">
        <v>359.79508368248202</v>
      </c>
      <c r="Y15" s="11">
        <v>-531.96433268161604</v>
      </c>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row>
    <row r="16" spans="1:133" x14ac:dyDescent="0.25">
      <c r="A16">
        <v>15</v>
      </c>
      <c r="B16" s="11">
        <v>-866.08684538405896</v>
      </c>
      <c r="C16" s="11">
        <v>-145.271571190093</v>
      </c>
      <c r="D16" s="11">
        <v>78.9564430985684</v>
      </c>
      <c r="E16" s="11">
        <v>-614.35187243261203</v>
      </c>
      <c r="F16" s="11">
        <v>-329.185592609867</v>
      </c>
      <c r="G16" s="11">
        <v>-575.93565439259396</v>
      </c>
      <c r="H16" s="11">
        <v>-1308.90338527941</v>
      </c>
      <c r="I16" s="11">
        <v>686.39769079791802</v>
      </c>
      <c r="J16" s="11">
        <v>594.76852981288698</v>
      </c>
      <c r="K16" s="11">
        <v>198.348039181351</v>
      </c>
      <c r="L16" s="11">
        <v>184.39966787075701</v>
      </c>
      <c r="M16" s="11">
        <v>-795.48149165637005</v>
      </c>
      <c r="N16" s="11">
        <v>-816.35489645159703</v>
      </c>
      <c r="O16" s="11">
        <v>22.761660728003001</v>
      </c>
      <c r="P16" s="11">
        <v>-218.493520252271</v>
      </c>
      <c r="Q16" s="11">
        <v>142.99747229987801</v>
      </c>
      <c r="R16" s="11">
        <v>519.78183500202795</v>
      </c>
      <c r="S16" s="11">
        <v>-36.261684656190504</v>
      </c>
      <c r="T16" s="11">
        <v>1899.0877447359001</v>
      </c>
      <c r="U16" s="11">
        <v>1836.1502226841001</v>
      </c>
      <c r="V16" s="11">
        <v>5260.7789727933296</v>
      </c>
      <c r="W16" s="11">
        <v>4612.10048634754</v>
      </c>
      <c r="X16" s="11">
        <v>1276.35361929026</v>
      </c>
      <c r="Y16" s="11">
        <v>-62.072083385663802</v>
      </c>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row>
    <row r="17" spans="1:133" x14ac:dyDescent="0.25">
      <c r="A17">
        <v>16</v>
      </c>
      <c r="B17" s="11">
        <v>-609.20643189191503</v>
      </c>
      <c r="C17" s="11">
        <v>518.59281698791801</v>
      </c>
      <c r="D17" s="11">
        <v>8.5928324975783106</v>
      </c>
      <c r="E17" s="11">
        <v>497.37845270291399</v>
      </c>
      <c r="F17" s="11">
        <v>-773.30371640731801</v>
      </c>
      <c r="G17" s="11">
        <v>1475.37567738434</v>
      </c>
      <c r="H17" s="11">
        <v>1583.6521008188299</v>
      </c>
      <c r="I17" s="11">
        <v>2452.2880125018</v>
      </c>
      <c r="J17" s="11">
        <v>3870.0753093705798</v>
      </c>
      <c r="K17" s="11">
        <v>416.80023248388898</v>
      </c>
      <c r="L17" s="11">
        <v>323.03295080695602</v>
      </c>
      <c r="M17" s="11">
        <v>-632.86127017022397</v>
      </c>
      <c r="N17" s="11">
        <v>-290.11463260569298</v>
      </c>
      <c r="O17" s="11">
        <v>450.20798020249299</v>
      </c>
      <c r="P17" s="11">
        <v>567.38835120882504</v>
      </c>
      <c r="Q17" s="11">
        <v>779.21532677873199</v>
      </c>
      <c r="R17" s="11">
        <v>600.49864760752496</v>
      </c>
      <c r="S17" s="11">
        <v>276.442545226974</v>
      </c>
      <c r="T17" s="11">
        <v>369.23578701630998</v>
      </c>
      <c r="U17" s="11">
        <v>1064.0781118847899</v>
      </c>
      <c r="V17" s="11">
        <v>2403.7124683755901</v>
      </c>
      <c r="W17" s="11">
        <v>777.704075639037</v>
      </c>
      <c r="X17" s="11">
        <v>786.92439197160195</v>
      </c>
      <c r="Y17" s="11">
        <v>341.65863319209899</v>
      </c>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row>
    <row r="18" spans="1:133" x14ac:dyDescent="0.25">
      <c r="A18">
        <v>17</v>
      </c>
      <c r="B18" s="11">
        <v>-201.08661625186099</v>
      </c>
      <c r="C18" s="11">
        <v>2163.1384224531098</v>
      </c>
      <c r="D18" s="11">
        <v>3107.0968387441599</v>
      </c>
      <c r="E18" s="11">
        <v>2845.57022815248</v>
      </c>
      <c r="F18" s="11">
        <v>2702.86896441098</v>
      </c>
      <c r="G18" s="11">
        <v>2811.5569264944802</v>
      </c>
      <c r="H18" s="11">
        <v>2462.3596664081501</v>
      </c>
      <c r="I18" s="11">
        <v>2588.9089564023402</v>
      </c>
      <c r="J18" s="11">
        <v>2356.2974040522899</v>
      </c>
      <c r="K18" s="11">
        <v>2146.3027142075098</v>
      </c>
      <c r="L18" s="11">
        <v>1604.4666755292501</v>
      </c>
      <c r="M18" s="11">
        <v>-416.56237031153802</v>
      </c>
      <c r="N18" s="11">
        <v>-614.75704511669005</v>
      </c>
      <c r="O18" s="11">
        <v>-58.050830246011998</v>
      </c>
      <c r="P18" s="11">
        <v>-85.214597385285899</v>
      </c>
      <c r="Q18" s="11">
        <v>-578.88500278968297</v>
      </c>
      <c r="R18" s="11">
        <v>-1109.4448394532999</v>
      </c>
      <c r="S18" s="11">
        <v>-264.06375120457</v>
      </c>
      <c r="T18" s="11">
        <v>-1232.0410002620599</v>
      </c>
      <c r="U18" s="11">
        <v>-152.09240032546799</v>
      </c>
      <c r="V18" s="11">
        <v>395.61783943081099</v>
      </c>
      <c r="W18" s="11">
        <v>-83.535351776099205</v>
      </c>
      <c r="X18" s="11">
        <v>103.960699718988</v>
      </c>
      <c r="Y18" s="11">
        <v>-771.06032669182298</v>
      </c>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row>
    <row r="19" spans="1:133" x14ac:dyDescent="0.25">
      <c r="A19">
        <v>18</v>
      </c>
      <c r="B19" s="11">
        <v>-371.29198349073499</v>
      </c>
      <c r="C19" s="11">
        <v>-103.088953979468</v>
      </c>
      <c r="D19" s="11">
        <v>645.77396982181494</v>
      </c>
      <c r="E19" s="11">
        <v>335.74103656823797</v>
      </c>
      <c r="F19" s="11">
        <v>39.109880720845197</v>
      </c>
      <c r="G19" s="11">
        <v>825.26844646872996</v>
      </c>
      <c r="H19" s="11">
        <v>1647.2262869552801</v>
      </c>
      <c r="I19" s="11">
        <v>2535.4381730524701</v>
      </c>
      <c r="J19" s="11">
        <v>1946.70393524048</v>
      </c>
      <c r="K19" s="11">
        <v>343.56453979257299</v>
      </c>
      <c r="L19" s="11">
        <v>420.47364500944201</v>
      </c>
      <c r="M19" s="11">
        <v>155.85797433009901</v>
      </c>
      <c r="N19" s="11">
        <v>-84.209817320424804</v>
      </c>
      <c r="O19" s="11">
        <v>240.10543534977899</v>
      </c>
      <c r="P19" s="11">
        <v>2663.12881243223</v>
      </c>
      <c r="Q19" s="11">
        <v>1750.6118730951</v>
      </c>
      <c r="R19" s="11">
        <v>2733.3643115272698</v>
      </c>
      <c r="S19" s="11">
        <v>1794.55148653387</v>
      </c>
      <c r="T19" s="11">
        <v>2553.8081114801398</v>
      </c>
      <c r="U19" s="11">
        <v>1327.73654250543</v>
      </c>
      <c r="V19" s="11">
        <v>4391.8838814872497</v>
      </c>
      <c r="W19" s="11">
        <v>3548.2484180485899</v>
      </c>
      <c r="X19" s="11">
        <v>2563.0999474405398</v>
      </c>
      <c r="Y19" s="11">
        <v>282.07509225249697</v>
      </c>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row>
    <row r="20" spans="1:133" x14ac:dyDescent="0.25">
      <c r="A20">
        <v>19</v>
      </c>
      <c r="B20" s="11">
        <v>-531.63531465604001</v>
      </c>
      <c r="C20" s="11">
        <v>-176.47823332284301</v>
      </c>
      <c r="D20" s="11">
        <v>1398.9691830504401</v>
      </c>
      <c r="E20" s="11">
        <v>4551.04869049022</v>
      </c>
      <c r="F20" s="11">
        <v>5599.3295370117003</v>
      </c>
      <c r="G20" s="11">
        <v>3193.6117478425899</v>
      </c>
      <c r="H20" s="11">
        <v>2730.2626991018301</v>
      </c>
      <c r="I20" s="11">
        <v>2975.6226113456701</v>
      </c>
      <c r="J20" s="11">
        <v>6297.0907235570703</v>
      </c>
      <c r="K20" s="11">
        <v>6154.7379719931696</v>
      </c>
      <c r="L20" s="11">
        <v>3262.4475953546998</v>
      </c>
      <c r="M20" s="11">
        <v>338.81556490646398</v>
      </c>
      <c r="N20" s="11">
        <v>-464.87379427480499</v>
      </c>
      <c r="O20" s="11">
        <v>265.730340222807</v>
      </c>
      <c r="P20" s="11">
        <v>1665.5756296628399</v>
      </c>
      <c r="Q20" s="11">
        <v>2960.0149074926599</v>
      </c>
      <c r="R20" s="11">
        <v>2083.3169934517</v>
      </c>
      <c r="S20" s="11">
        <v>3715.8884402738499</v>
      </c>
      <c r="T20" s="11">
        <v>4511.4361402068598</v>
      </c>
      <c r="U20" s="11">
        <v>3406.5674445127502</v>
      </c>
      <c r="V20" s="11">
        <v>5627.8585181697799</v>
      </c>
      <c r="W20" s="11">
        <v>6112.25277468893</v>
      </c>
      <c r="X20" s="11">
        <v>3536.4891946410899</v>
      </c>
      <c r="Y20" s="11">
        <v>118.637926378663</v>
      </c>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row>
    <row r="21" spans="1:133" x14ac:dyDescent="0.25">
      <c r="A21">
        <v>20</v>
      </c>
      <c r="B21" s="11">
        <v>-95.065391383169796</v>
      </c>
      <c r="C21" s="11">
        <v>554.90994670668897</v>
      </c>
      <c r="D21" s="11">
        <v>1721.7893289916699</v>
      </c>
      <c r="E21" s="11">
        <v>1404.4667733931699</v>
      </c>
      <c r="F21" s="11">
        <v>1302.71179827233</v>
      </c>
      <c r="G21" s="11">
        <v>671.15014021796105</v>
      </c>
      <c r="H21" s="11">
        <v>-517.75103797875795</v>
      </c>
      <c r="I21" s="11">
        <v>1883.3617761589501</v>
      </c>
      <c r="J21" s="11">
        <v>2624.2953058651501</v>
      </c>
      <c r="K21" s="11">
        <v>1782.13636227444</v>
      </c>
      <c r="L21" s="11">
        <v>735.80632697063299</v>
      </c>
      <c r="M21" s="11">
        <v>-499.07225743070899</v>
      </c>
      <c r="N21" s="11">
        <v>-167.613502697992</v>
      </c>
      <c r="O21" s="11">
        <v>423.340663002106</v>
      </c>
      <c r="P21" s="11">
        <v>1641.9416975894501</v>
      </c>
      <c r="Q21" s="11">
        <v>3723.6859097254501</v>
      </c>
      <c r="R21" s="11">
        <v>3595.0912360273201</v>
      </c>
      <c r="S21" s="11">
        <v>1415.36311940885</v>
      </c>
      <c r="T21" s="11">
        <v>2876.4131834499599</v>
      </c>
      <c r="U21" s="11">
        <v>3571.28746596871</v>
      </c>
      <c r="V21" s="11">
        <v>4515.5611422948996</v>
      </c>
      <c r="W21" s="11">
        <v>2478.5273850783901</v>
      </c>
      <c r="X21" s="11">
        <v>1154.0861853558799</v>
      </c>
      <c r="Y21" s="11">
        <v>-626.53216246344505</v>
      </c>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row>
    <row r="22" spans="1:133" x14ac:dyDescent="0.25">
      <c r="A22">
        <v>21</v>
      </c>
      <c r="B22" s="11">
        <v>-1061.5078711276101</v>
      </c>
      <c r="C22" s="11">
        <v>-455.502101603933</v>
      </c>
      <c r="D22" s="11">
        <v>-649.56014410389901</v>
      </c>
      <c r="E22" s="11">
        <v>46.325876553037801</v>
      </c>
      <c r="F22" s="11">
        <v>441.17301159785399</v>
      </c>
      <c r="G22" s="11">
        <v>-166.16462583687999</v>
      </c>
      <c r="H22" s="11">
        <v>1611.2919103143499</v>
      </c>
      <c r="I22" s="11">
        <v>2183.5008987036399</v>
      </c>
      <c r="J22" s="11">
        <v>4810.7771798987997</v>
      </c>
      <c r="K22" s="11">
        <v>4254.7627696029904</v>
      </c>
      <c r="L22" s="11">
        <v>544.76314908635197</v>
      </c>
      <c r="M22" s="11">
        <v>-431.48664021817598</v>
      </c>
      <c r="N22" s="11">
        <v>-344.35757137800903</v>
      </c>
      <c r="O22" s="11">
        <v>643.65508296572102</v>
      </c>
      <c r="P22" s="11">
        <v>-219.686519408854</v>
      </c>
      <c r="Q22" s="11">
        <v>-12.1529241793348</v>
      </c>
      <c r="R22" s="11">
        <v>-866.64040800638998</v>
      </c>
      <c r="S22" s="11">
        <v>1355.5260255780699</v>
      </c>
      <c r="T22" s="11">
        <v>1188.0972243671699</v>
      </c>
      <c r="U22" s="11">
        <v>1388.5668481431701</v>
      </c>
      <c r="V22" s="11">
        <v>3594.5681421398999</v>
      </c>
      <c r="W22" s="11">
        <v>422.83491109972903</v>
      </c>
      <c r="X22" s="11">
        <v>696.714458568552</v>
      </c>
      <c r="Y22" s="11">
        <v>-389.22037152334298</v>
      </c>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row>
    <row r="23" spans="1:133" x14ac:dyDescent="0.25">
      <c r="A23">
        <v>22</v>
      </c>
      <c r="B23" s="11">
        <v>-336.97380525136299</v>
      </c>
      <c r="C23" s="11">
        <v>909.838381481841</v>
      </c>
      <c r="D23" s="11">
        <v>3583.6745433299402</v>
      </c>
      <c r="E23" s="11">
        <v>1436.30370851869</v>
      </c>
      <c r="F23" s="11">
        <v>590.13445984355496</v>
      </c>
      <c r="G23" s="11">
        <v>521.52561853923396</v>
      </c>
      <c r="H23" s="11">
        <v>2575.0306382372301</v>
      </c>
      <c r="I23" s="11">
        <v>2923.8575176302402</v>
      </c>
      <c r="J23" s="11">
        <v>3913.7875725363301</v>
      </c>
      <c r="K23" s="11">
        <v>2351.8065568325201</v>
      </c>
      <c r="L23" s="11">
        <v>1485.1440133154199</v>
      </c>
      <c r="M23" s="11">
        <v>40.456123045534397</v>
      </c>
      <c r="N23" s="11">
        <v>-509.61020830200601</v>
      </c>
      <c r="O23" s="11">
        <v>499.85704151561401</v>
      </c>
      <c r="P23" s="11">
        <v>585.31404663735998</v>
      </c>
      <c r="Q23" s="11">
        <v>1829.98433637887</v>
      </c>
      <c r="R23" s="11">
        <v>310.251598899057</v>
      </c>
      <c r="S23" s="11">
        <v>3504.5410244884501</v>
      </c>
      <c r="T23" s="11">
        <v>2673.8838041743302</v>
      </c>
      <c r="U23" s="11">
        <v>2194.2127422725798</v>
      </c>
      <c r="V23" s="11">
        <v>3532.17509975341</v>
      </c>
      <c r="W23" s="11">
        <v>3596.12465965925</v>
      </c>
      <c r="X23" s="11">
        <v>1631.3783772398599</v>
      </c>
      <c r="Y23" s="11">
        <v>277.193390108806</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row>
    <row r="24" spans="1:133" x14ac:dyDescent="0.25">
      <c r="A24">
        <v>23</v>
      </c>
      <c r="B24" s="11">
        <v>-566.83378620506505</v>
      </c>
      <c r="C24" s="11">
        <v>767.92520918552498</v>
      </c>
      <c r="D24" s="11">
        <v>2542.0590816444801</v>
      </c>
      <c r="E24" s="11">
        <v>3717.8498171371898</v>
      </c>
      <c r="F24" s="11">
        <v>4053.6347526049499</v>
      </c>
      <c r="G24" s="11">
        <v>4851.5855250879604</v>
      </c>
      <c r="H24" s="11">
        <v>1013.38446443819</v>
      </c>
      <c r="I24" s="11">
        <v>1009.57091875788</v>
      </c>
      <c r="J24" s="11">
        <v>1227.51588834467</v>
      </c>
      <c r="K24" s="11">
        <v>-700.10523257683099</v>
      </c>
      <c r="L24" s="11">
        <v>307.65039429051598</v>
      </c>
      <c r="M24" s="11">
        <v>-300.96842224351298</v>
      </c>
      <c r="N24" s="11">
        <v>-386.02957697390201</v>
      </c>
      <c r="O24" s="11">
        <v>-58.0883431995479</v>
      </c>
      <c r="P24" s="11">
        <v>787.44553474871395</v>
      </c>
      <c r="Q24" s="11">
        <v>1524.23212137622</v>
      </c>
      <c r="R24" s="11">
        <v>716.74749022028595</v>
      </c>
      <c r="S24" s="11">
        <v>2811.5138863268899</v>
      </c>
      <c r="T24" s="11">
        <v>2813.3602425969402</v>
      </c>
      <c r="U24" s="11">
        <v>2556.2358522131499</v>
      </c>
      <c r="V24" s="11">
        <v>1707.41962855015</v>
      </c>
      <c r="W24" s="11">
        <v>48.822877322710703</v>
      </c>
      <c r="X24" s="11">
        <v>890.464367730459</v>
      </c>
      <c r="Y24" s="11">
        <v>46.291610464061797</v>
      </c>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row>
    <row r="25" spans="1:133" x14ac:dyDescent="0.25">
      <c r="A25">
        <v>24</v>
      </c>
      <c r="B25" s="11">
        <v>-248.53134583568001</v>
      </c>
      <c r="C25" s="11">
        <v>108.472555682822</v>
      </c>
      <c r="D25" s="11">
        <v>581.16657941984795</v>
      </c>
      <c r="E25" s="11">
        <v>2482.4036031445398</v>
      </c>
      <c r="F25" s="11">
        <v>564.262363816179</v>
      </c>
      <c r="G25" s="11">
        <v>441.20945667992601</v>
      </c>
      <c r="H25" s="11">
        <v>1669.0288474519</v>
      </c>
      <c r="I25" s="11">
        <v>2219.5653295959501</v>
      </c>
      <c r="J25" s="11">
        <v>3016.3774959956399</v>
      </c>
      <c r="K25" s="11">
        <v>59.407092989154499</v>
      </c>
      <c r="L25" s="11">
        <v>151.61131068149501</v>
      </c>
      <c r="M25" s="11">
        <v>-303.29749014721</v>
      </c>
      <c r="N25" s="11">
        <v>-292.61544118034902</v>
      </c>
      <c r="O25" s="11">
        <v>564.76559380380502</v>
      </c>
      <c r="P25" s="11">
        <v>227.09696825293801</v>
      </c>
      <c r="Q25" s="11">
        <v>-30.444302561751101</v>
      </c>
      <c r="R25" s="11">
        <v>-1152.9037186354701</v>
      </c>
      <c r="S25" s="11">
        <v>-824.27821441845094</v>
      </c>
      <c r="T25" s="11">
        <v>-442.27649305777499</v>
      </c>
      <c r="U25" s="11">
        <v>209.44715121535901</v>
      </c>
      <c r="V25" s="11">
        <v>4173.5446580530497</v>
      </c>
      <c r="W25" s="11">
        <v>2433.1683244227102</v>
      </c>
      <c r="X25" s="11">
        <v>653.95707388453002</v>
      </c>
      <c r="Y25" s="11">
        <v>-193.458232715343</v>
      </c>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row>
    <row r="26" spans="1:133" x14ac:dyDescent="0.25">
      <c r="A26">
        <v>25</v>
      </c>
      <c r="B26" s="11">
        <v>-612.64958068419799</v>
      </c>
      <c r="C26" s="11">
        <v>410.98935671334698</v>
      </c>
      <c r="D26" s="11">
        <v>202.960864301502</v>
      </c>
      <c r="E26" s="11">
        <v>343.455875371616</v>
      </c>
      <c r="F26" s="11">
        <v>-194.17395343746799</v>
      </c>
      <c r="G26" s="11">
        <v>45.030764783431799</v>
      </c>
      <c r="H26" s="11">
        <v>364.535331052912</v>
      </c>
      <c r="I26" s="11">
        <v>1760.24816565173</v>
      </c>
      <c r="J26" s="11">
        <v>2922.79244772113</v>
      </c>
      <c r="K26" s="11">
        <v>700.11841112335605</v>
      </c>
      <c r="L26" s="11">
        <v>632.14291249016901</v>
      </c>
      <c r="M26" s="11">
        <v>390.49179118024699</v>
      </c>
      <c r="N26" s="11">
        <v>276.16703301506101</v>
      </c>
      <c r="O26" s="11">
        <v>839.54316957741196</v>
      </c>
      <c r="P26" s="11">
        <v>1843.46566924479</v>
      </c>
      <c r="Q26" s="11">
        <v>1398.1780819999999</v>
      </c>
      <c r="R26" s="11">
        <v>1014.2507868290101</v>
      </c>
      <c r="S26" s="11">
        <v>1070.5519871874701</v>
      </c>
      <c r="T26" s="11">
        <v>53.555993209300297</v>
      </c>
      <c r="U26" s="11">
        <v>1263.19788840925</v>
      </c>
      <c r="V26" s="11">
        <v>1949.1318262544701</v>
      </c>
      <c r="W26" s="11">
        <v>1398.05716487838</v>
      </c>
      <c r="X26" s="11">
        <v>508.15917715899099</v>
      </c>
      <c r="Y26" s="11">
        <v>-424.500250871932</v>
      </c>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row>
    <row r="27" spans="1:133" x14ac:dyDescent="0.25">
      <c r="A27">
        <v>26</v>
      </c>
      <c r="B27" s="11">
        <v>-626.27311810398805</v>
      </c>
      <c r="C27" s="11">
        <v>69.379570259651899</v>
      </c>
      <c r="D27" s="11">
        <v>1312.6948405754399</v>
      </c>
      <c r="E27" s="11">
        <v>2635.0439445605398</v>
      </c>
      <c r="F27" s="11">
        <v>2475.97066104137</v>
      </c>
      <c r="G27" s="11">
        <v>2895.66077670809</v>
      </c>
      <c r="H27" s="11">
        <v>3880.48709016266</v>
      </c>
      <c r="I27" s="11">
        <v>3863.57509035883</v>
      </c>
      <c r="J27" s="11">
        <v>5111.3582706913203</v>
      </c>
      <c r="K27" s="11">
        <v>5638.51606417312</v>
      </c>
      <c r="L27" s="11">
        <v>3106.4650844900498</v>
      </c>
      <c r="M27" s="11">
        <v>-30.291837993127402</v>
      </c>
      <c r="N27" s="11">
        <v>-160.54298148660499</v>
      </c>
      <c r="O27" s="11">
        <v>762.01788057924898</v>
      </c>
      <c r="P27" s="11">
        <v>3567.9469499987299</v>
      </c>
      <c r="Q27" s="11">
        <v>1812.46267115809</v>
      </c>
      <c r="R27" s="11">
        <v>292.939295723447</v>
      </c>
      <c r="S27" s="11">
        <v>923.90705070530396</v>
      </c>
      <c r="T27" s="11">
        <v>3302.5815092826801</v>
      </c>
      <c r="U27" s="11">
        <v>2256.5148840338202</v>
      </c>
      <c r="V27" s="11">
        <v>3621.7020107753501</v>
      </c>
      <c r="W27" s="11">
        <v>2406.8764205432999</v>
      </c>
      <c r="X27" s="11">
        <v>1190.3705962197801</v>
      </c>
      <c r="Y27" s="11">
        <v>-24.903221178231</v>
      </c>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row>
    <row r="28" spans="1:133" x14ac:dyDescent="0.25">
      <c r="A28">
        <v>27</v>
      </c>
      <c r="B28" s="11">
        <v>-179.02802386479101</v>
      </c>
      <c r="C28" s="11">
        <v>-346.50884052088901</v>
      </c>
      <c r="D28" s="11">
        <v>857.47190975739102</v>
      </c>
      <c r="E28" s="11">
        <v>1169.74906039496</v>
      </c>
      <c r="F28" s="11">
        <v>662.24386979258804</v>
      </c>
      <c r="G28" s="11">
        <v>2519.8482142072899</v>
      </c>
      <c r="H28" s="11">
        <v>2747.7731384716399</v>
      </c>
      <c r="I28" s="11">
        <v>2951.77772109648</v>
      </c>
      <c r="J28" s="11">
        <v>2407.9888004448098</v>
      </c>
      <c r="K28" s="11">
        <v>-213.32076057734</v>
      </c>
      <c r="L28" s="11">
        <v>806.53045355653296</v>
      </c>
      <c r="M28" s="11">
        <v>47.287730088820297</v>
      </c>
      <c r="N28" s="11">
        <v>342.58124818865798</v>
      </c>
      <c r="O28" s="11">
        <v>2795.0277082190701</v>
      </c>
      <c r="P28" s="11">
        <v>1736.10887795391</v>
      </c>
      <c r="Q28" s="11">
        <v>4015.1241830640001</v>
      </c>
      <c r="R28" s="11">
        <v>4377.6033043365596</v>
      </c>
      <c r="S28" s="11">
        <v>6883.95771841239</v>
      </c>
      <c r="T28" s="11">
        <v>4662.7148625735399</v>
      </c>
      <c r="U28" s="11">
        <v>3629.1948990621399</v>
      </c>
      <c r="V28" s="11">
        <v>5338.6050122645202</v>
      </c>
      <c r="W28" s="11">
        <v>2458.9524616868898</v>
      </c>
      <c r="X28" s="11">
        <v>2338.7373531578</v>
      </c>
      <c r="Y28" s="11">
        <v>-432.593946535741</v>
      </c>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row>
    <row r="29" spans="1:133" x14ac:dyDescent="0.25">
      <c r="A29">
        <v>28</v>
      </c>
      <c r="B29" s="11">
        <v>1572.26941968653</v>
      </c>
      <c r="C29" s="11">
        <v>1748.57726741439</v>
      </c>
      <c r="D29" s="11">
        <v>1410.7371880856999</v>
      </c>
      <c r="E29" s="11">
        <v>1654.8940964915901</v>
      </c>
      <c r="F29" s="11">
        <v>2514.7395418686001</v>
      </c>
      <c r="G29" s="11">
        <v>1404.12345497964</v>
      </c>
      <c r="H29" s="11">
        <v>141.30921327080901</v>
      </c>
      <c r="I29" s="11">
        <v>3801.2736128155002</v>
      </c>
      <c r="J29" s="11">
        <v>4557.8407237176698</v>
      </c>
      <c r="K29" s="11">
        <v>2796.2394197540798</v>
      </c>
      <c r="L29" s="11">
        <v>2249.8500465493398</v>
      </c>
      <c r="M29" s="11">
        <v>-34.918963787324699</v>
      </c>
      <c r="N29" s="11">
        <v>-506.09297590567297</v>
      </c>
      <c r="O29" s="11">
        <v>-186.337578446999</v>
      </c>
      <c r="P29" s="11">
        <v>1867.11092573627</v>
      </c>
      <c r="Q29" s="11">
        <v>5063.37093672634</v>
      </c>
      <c r="R29" s="11">
        <v>4860.4792528574098</v>
      </c>
      <c r="S29" s="11">
        <v>5029.1981081533204</v>
      </c>
      <c r="T29" s="11">
        <v>2639.2788641781399</v>
      </c>
      <c r="U29" s="11">
        <v>1839.1019284087699</v>
      </c>
      <c r="V29" s="11">
        <v>4682.5173752088103</v>
      </c>
      <c r="W29" s="11">
        <v>5897.7004983362203</v>
      </c>
      <c r="X29" s="11">
        <v>4396.2152031062496</v>
      </c>
      <c r="Y29" s="11">
        <v>532.46093950946704</v>
      </c>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row>
    <row r="30" spans="1:133" x14ac:dyDescent="0.25">
      <c r="A30">
        <v>29</v>
      </c>
      <c r="B30" s="11">
        <v>-887.61662795585698</v>
      </c>
      <c r="C30" s="11">
        <v>-743.102796561172</v>
      </c>
      <c r="D30" s="11">
        <v>639.43561892607204</v>
      </c>
      <c r="E30" s="11">
        <v>3901.2074142321799</v>
      </c>
      <c r="F30" s="11">
        <v>5239.0616573850102</v>
      </c>
      <c r="G30" s="11">
        <v>2622.9115019053402</v>
      </c>
      <c r="H30" s="11">
        <v>2587.8034342629298</v>
      </c>
      <c r="I30" s="11">
        <v>4683.55823341427</v>
      </c>
      <c r="J30" s="11">
        <v>4555.9327168897298</v>
      </c>
      <c r="K30" s="11">
        <v>1786.41772006728</v>
      </c>
      <c r="L30" s="11">
        <v>999.919202347686</v>
      </c>
      <c r="M30" s="11">
        <v>-246.75029401983701</v>
      </c>
      <c r="N30" s="11">
        <v>-465.36860557689101</v>
      </c>
      <c r="O30" s="11">
        <v>93.898338732245094</v>
      </c>
      <c r="P30" s="11">
        <v>867.46306835588598</v>
      </c>
      <c r="Q30" s="11">
        <v>888.72850106142698</v>
      </c>
      <c r="R30" s="11">
        <v>-309.41570591596798</v>
      </c>
      <c r="S30" s="11">
        <v>1377.76093526616</v>
      </c>
      <c r="T30" s="11">
        <v>1957.6137422203001</v>
      </c>
      <c r="U30" s="11">
        <v>2323.4504339912301</v>
      </c>
      <c r="V30" s="11">
        <v>1503.6916294699599</v>
      </c>
      <c r="W30" s="11">
        <v>686.27557385102796</v>
      </c>
      <c r="X30" s="11">
        <v>467.99002414313202</v>
      </c>
      <c r="Y30" s="11">
        <v>269.07150237567402</v>
      </c>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row>
    <row r="31" spans="1:133" x14ac:dyDescent="0.25">
      <c r="A31">
        <v>30</v>
      </c>
      <c r="B31" s="11">
        <v>-400.03394340412001</v>
      </c>
      <c r="C31" s="11">
        <v>470.820638107337</v>
      </c>
      <c r="D31" s="11">
        <v>826.32639395672197</v>
      </c>
      <c r="E31" s="11">
        <v>1980.5060274767</v>
      </c>
      <c r="F31" s="11">
        <v>16.339015627972799</v>
      </c>
      <c r="G31" s="11">
        <v>3681.23735924527</v>
      </c>
      <c r="H31" s="11">
        <v>2578.2946357971</v>
      </c>
      <c r="I31" s="11">
        <v>2956.1201370505</v>
      </c>
      <c r="J31" s="11">
        <v>4321.2250109495199</v>
      </c>
      <c r="K31" s="11">
        <v>3268.2776004215102</v>
      </c>
      <c r="L31" s="11">
        <v>1541.62421772117</v>
      </c>
      <c r="M31" s="11">
        <v>292.47092247284797</v>
      </c>
      <c r="N31" s="11">
        <v>-344.57666609490502</v>
      </c>
      <c r="O31" s="11">
        <v>927.52086806298405</v>
      </c>
      <c r="P31" s="11">
        <v>2716.4705674382099</v>
      </c>
      <c r="Q31" s="11">
        <v>3548.9447165226802</v>
      </c>
      <c r="R31" s="11">
        <v>3692.3699747262299</v>
      </c>
      <c r="S31" s="11">
        <v>4690.2151815068801</v>
      </c>
      <c r="T31" s="11">
        <v>911.70496892883602</v>
      </c>
      <c r="U31" s="11">
        <v>-134.00985300321599</v>
      </c>
      <c r="V31" s="11">
        <v>935.57017067505205</v>
      </c>
      <c r="W31" s="11">
        <v>-546.340319084557</v>
      </c>
      <c r="X31" s="11">
        <v>377.92812123414001</v>
      </c>
      <c r="Y31" s="11">
        <v>-139.69635487040401</v>
      </c>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row>
    <row r="32" spans="1:133" x14ac:dyDescent="0.25">
      <c r="A32">
        <v>31</v>
      </c>
      <c r="B32" s="11">
        <v>-508.28690280567997</v>
      </c>
      <c r="C32" s="11">
        <v>291.65362645221001</v>
      </c>
      <c r="D32" s="11">
        <v>625.94200077252503</v>
      </c>
      <c r="E32" s="11">
        <v>2151.98362590749</v>
      </c>
      <c r="F32" s="11">
        <v>445.91428087069198</v>
      </c>
      <c r="G32" s="11">
        <v>3492.1008677579898</v>
      </c>
      <c r="H32" s="11">
        <v>2450.298978152</v>
      </c>
      <c r="I32" s="11">
        <v>2876.53026015766</v>
      </c>
      <c r="J32" s="11">
        <v>4292.4768794041602</v>
      </c>
      <c r="K32" s="11">
        <v>3434.4517924985798</v>
      </c>
      <c r="L32" s="11">
        <v>1720.28941596042</v>
      </c>
      <c r="M32" s="11">
        <v>378.88482600984401</v>
      </c>
      <c r="N32" s="11">
        <v>-353.442906211028</v>
      </c>
      <c r="O32" s="11">
        <v>1204.6319844120601</v>
      </c>
      <c r="P32" s="11">
        <v>2840.43035669858</v>
      </c>
      <c r="Q32" s="11">
        <v>3673.1032796690001</v>
      </c>
      <c r="R32" s="11">
        <v>3861.0643727616198</v>
      </c>
      <c r="S32" s="11">
        <v>5399.0609176205899</v>
      </c>
      <c r="T32" s="11">
        <v>971.93375035029999</v>
      </c>
      <c r="U32" s="11">
        <v>351.07520929177298</v>
      </c>
      <c r="V32" s="11">
        <v>1182.20421728975</v>
      </c>
      <c r="W32" s="11">
        <v>-977.04856200676898</v>
      </c>
      <c r="X32" s="11">
        <v>471.54440044813401</v>
      </c>
      <c r="Y32" s="11">
        <v>-27.6732638771872</v>
      </c>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row>
    <row r="33" spans="1:133" x14ac:dyDescent="0.25">
      <c r="A33">
        <v>32</v>
      </c>
      <c r="B33" s="11">
        <v>-612.09021551960404</v>
      </c>
      <c r="C33" s="11">
        <v>51.015075936305102</v>
      </c>
      <c r="D33" s="11">
        <v>1197.1142303500101</v>
      </c>
      <c r="E33" s="11">
        <v>2923.5318289847</v>
      </c>
      <c r="F33" s="11">
        <v>2607.6348300700402</v>
      </c>
      <c r="G33" s="11">
        <v>2973.2275160264198</v>
      </c>
      <c r="H33" s="11">
        <v>3775.0215206053799</v>
      </c>
      <c r="I33" s="11">
        <v>3855.60183075128</v>
      </c>
      <c r="J33" s="11">
        <v>5455.6548690848304</v>
      </c>
      <c r="K33" s="11">
        <v>5415.0638955217501</v>
      </c>
      <c r="L33" s="11">
        <v>3265.8719583941802</v>
      </c>
      <c r="M33" s="11">
        <v>80.748498258154399</v>
      </c>
      <c r="N33" s="11">
        <v>-90.676319347892601</v>
      </c>
      <c r="O33" s="11">
        <v>760.05651147692095</v>
      </c>
      <c r="P33" s="11">
        <v>3668.1445778495499</v>
      </c>
      <c r="Q33" s="11">
        <v>1950.76541522568</v>
      </c>
      <c r="R33" s="11">
        <v>722.31931361842305</v>
      </c>
      <c r="S33" s="11">
        <v>775.96393809483004</v>
      </c>
      <c r="T33" s="11">
        <v>3238.7244445742599</v>
      </c>
      <c r="U33" s="11">
        <v>2368.4319652631998</v>
      </c>
      <c r="V33" s="11">
        <v>3714.0129942675599</v>
      </c>
      <c r="W33" s="11">
        <v>2809.7637809070802</v>
      </c>
      <c r="X33" s="11">
        <v>1688.64853842516</v>
      </c>
      <c r="Y33" s="11">
        <v>264.61403494505601</v>
      </c>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row>
    <row r="34" spans="1:133" x14ac:dyDescent="0.25">
      <c r="A34">
        <v>33</v>
      </c>
      <c r="B34" s="11">
        <v>-164.366116888503</v>
      </c>
      <c r="C34" s="11">
        <v>978.84472815920799</v>
      </c>
      <c r="D34" s="11">
        <v>3446.2504631849201</v>
      </c>
      <c r="E34" s="11">
        <v>1645.2882068213601</v>
      </c>
      <c r="F34" s="11">
        <v>817.38857114658697</v>
      </c>
      <c r="G34" s="11">
        <v>967.57775509919998</v>
      </c>
      <c r="H34" s="11">
        <v>2555.19511262783</v>
      </c>
      <c r="I34" s="11">
        <v>2851.8332857450901</v>
      </c>
      <c r="J34" s="11">
        <v>4157.6154602235902</v>
      </c>
      <c r="K34" s="11">
        <v>2594.8460196155302</v>
      </c>
      <c r="L34" s="11">
        <v>1317.6493192898899</v>
      </c>
      <c r="M34" s="11">
        <v>162.284171420516</v>
      </c>
      <c r="N34" s="11">
        <v>-322.08792994041102</v>
      </c>
      <c r="O34" s="11">
        <v>425.879181201373</v>
      </c>
      <c r="P34" s="11">
        <v>767.18843366055</v>
      </c>
      <c r="Q34" s="11">
        <v>1843.1798299781501</v>
      </c>
      <c r="R34" s="11">
        <v>180.44038303225599</v>
      </c>
      <c r="S34" s="11">
        <v>3490.7835944318099</v>
      </c>
      <c r="T34" s="11">
        <v>2763.8539913689801</v>
      </c>
      <c r="U34" s="11">
        <v>2300.88483139237</v>
      </c>
      <c r="V34" s="11">
        <v>3723.0654930840601</v>
      </c>
      <c r="W34" s="11">
        <v>3423.9084181408498</v>
      </c>
      <c r="X34" s="11">
        <v>1351.4254154559501</v>
      </c>
      <c r="Y34" s="11">
        <v>272.20392578779899</v>
      </c>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row>
    <row r="35" spans="1:133" x14ac:dyDescent="0.25">
      <c r="A35">
        <v>34</v>
      </c>
      <c r="B35" s="11">
        <v>151.08962554373699</v>
      </c>
      <c r="C35" s="11">
        <v>2791.97114358114</v>
      </c>
      <c r="D35" s="11">
        <v>5888.1103033890904</v>
      </c>
      <c r="E35" s="11">
        <v>6126.5908485763503</v>
      </c>
      <c r="F35" s="11">
        <v>6323.1286227608698</v>
      </c>
      <c r="G35" s="11">
        <v>5833.4761316050799</v>
      </c>
      <c r="H35" s="11">
        <v>2756.9038969409598</v>
      </c>
      <c r="I35" s="11">
        <v>3342.2124323357998</v>
      </c>
      <c r="J35" s="11">
        <v>4928.18648739931</v>
      </c>
      <c r="K35" s="11">
        <v>4742.2625055798499</v>
      </c>
      <c r="L35" s="11">
        <v>2947.71417342421</v>
      </c>
      <c r="M35" s="11">
        <v>235.18385051032601</v>
      </c>
      <c r="N35" s="11">
        <v>-314.180805550402</v>
      </c>
      <c r="O35" s="11">
        <v>393.20526114853101</v>
      </c>
      <c r="P35" s="11">
        <v>2604.3853520881698</v>
      </c>
      <c r="Q35" s="11">
        <v>6183.4052054554504</v>
      </c>
      <c r="R35" s="11">
        <v>6827.7727292054196</v>
      </c>
      <c r="S35" s="11">
        <v>5569.12488479895</v>
      </c>
      <c r="T35" s="11">
        <v>4728.8880658932203</v>
      </c>
      <c r="U35" s="11">
        <v>5399.6522931682202</v>
      </c>
      <c r="V35" s="11">
        <v>6659.9616646301401</v>
      </c>
      <c r="W35" s="11">
        <v>5633.6048238190997</v>
      </c>
      <c r="X35" s="11">
        <v>4097.4354759456</v>
      </c>
      <c r="Y35" s="11">
        <v>1401.1763211234199</v>
      </c>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row>
    <row r="36" spans="1:133" x14ac:dyDescent="0.25">
      <c r="A36">
        <v>35</v>
      </c>
      <c r="B36" s="11">
        <v>-242.19264941092899</v>
      </c>
      <c r="C36" s="11">
        <v>545.70951387295395</v>
      </c>
      <c r="D36" s="11">
        <v>1656.13952793461</v>
      </c>
      <c r="E36" s="11">
        <v>3291.4995830875</v>
      </c>
      <c r="F36" s="11">
        <v>3755.4685195880002</v>
      </c>
      <c r="G36" s="11">
        <v>1590.0671556546399</v>
      </c>
      <c r="H36" s="11">
        <v>2722.1733044827201</v>
      </c>
      <c r="I36" s="11">
        <v>3917.5961456650698</v>
      </c>
      <c r="J36" s="11">
        <v>4650.4641822202002</v>
      </c>
      <c r="K36" s="11">
        <v>2261.7817772968601</v>
      </c>
      <c r="L36" s="11">
        <v>665.21880036882601</v>
      </c>
      <c r="M36" s="11">
        <v>-510.02917303223001</v>
      </c>
      <c r="N36" s="11">
        <v>-217.48467782525501</v>
      </c>
      <c r="O36" s="11">
        <v>16.174513992851502</v>
      </c>
      <c r="P36" s="11">
        <v>1766.9731255010599</v>
      </c>
      <c r="Q36" s="11">
        <v>2722.1082708433501</v>
      </c>
      <c r="R36" s="11">
        <v>2175.63968667172</v>
      </c>
      <c r="S36" s="11">
        <v>3557.8241349904101</v>
      </c>
      <c r="T36" s="11">
        <v>2450.91067477364</v>
      </c>
      <c r="U36" s="11">
        <v>1960.0587424316</v>
      </c>
      <c r="V36" s="11">
        <v>2923.7830086071099</v>
      </c>
      <c r="W36" s="11">
        <v>1808.7194855140001</v>
      </c>
      <c r="X36" s="11">
        <v>106.441258824537</v>
      </c>
      <c r="Y36" s="11">
        <v>-895.86677339169103</v>
      </c>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row>
    <row r="37" spans="1:133" x14ac:dyDescent="0.25">
      <c r="A37">
        <v>36</v>
      </c>
      <c r="B37" s="11">
        <v>-405.48829840151501</v>
      </c>
      <c r="C37" s="11">
        <v>494.37292063679598</v>
      </c>
      <c r="D37" s="11">
        <v>270.52486446496101</v>
      </c>
      <c r="E37" s="11">
        <v>218.62337487657899</v>
      </c>
      <c r="F37" s="11">
        <v>-9.1384705023589206</v>
      </c>
      <c r="G37" s="11">
        <v>288.42797166914698</v>
      </c>
      <c r="H37" s="11">
        <v>435.41440273486</v>
      </c>
      <c r="I37" s="11">
        <v>1615.9411341380801</v>
      </c>
      <c r="J37" s="11">
        <v>3011.8479485917001</v>
      </c>
      <c r="K37" s="11">
        <v>1069.10160969809</v>
      </c>
      <c r="L37" s="11">
        <v>873.43669284606995</v>
      </c>
      <c r="M37" s="11">
        <v>285.36983830336698</v>
      </c>
      <c r="N37" s="11">
        <v>6.4448589360596804</v>
      </c>
      <c r="O37" s="11">
        <v>876.29482642481605</v>
      </c>
      <c r="P37" s="11">
        <v>1612.4288776839501</v>
      </c>
      <c r="Q37" s="11">
        <v>1112.8822503092499</v>
      </c>
      <c r="R37" s="11">
        <v>982.09783368048397</v>
      </c>
      <c r="S37" s="11">
        <v>1094.0699551560001</v>
      </c>
      <c r="T37" s="11">
        <v>56.584134741174999</v>
      </c>
      <c r="U37" s="11">
        <v>1171.2171162956099</v>
      </c>
      <c r="V37" s="11">
        <v>1901.3136584807301</v>
      </c>
      <c r="W37" s="11">
        <v>1779.67996601666</v>
      </c>
      <c r="X37" s="11">
        <v>501.13376525639501</v>
      </c>
      <c r="Y37" s="11">
        <v>-578.92011059427102</v>
      </c>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row>
    <row r="38" spans="1:133" x14ac:dyDescent="0.25">
      <c r="A38">
        <v>37</v>
      </c>
      <c r="B38" s="11">
        <v>-281.44299886048702</v>
      </c>
      <c r="C38" s="11">
        <v>546.64468878124603</v>
      </c>
      <c r="D38" s="11">
        <v>2004.54252605789</v>
      </c>
      <c r="E38" s="11">
        <v>1690.0664892535201</v>
      </c>
      <c r="F38" s="11">
        <v>2720.41398870389</v>
      </c>
      <c r="G38" s="11">
        <v>1046.1676324740399</v>
      </c>
      <c r="H38" s="11">
        <v>1696.9055276196</v>
      </c>
      <c r="I38" s="11">
        <v>2209.82240397541</v>
      </c>
      <c r="J38" s="11">
        <v>4129.7711186289298</v>
      </c>
      <c r="K38" s="11">
        <v>3399.1986834602999</v>
      </c>
      <c r="L38" s="11">
        <v>2141.29135221261</v>
      </c>
      <c r="M38" s="11">
        <v>-48.944981778850298</v>
      </c>
      <c r="N38" s="11">
        <v>-921.82122085816104</v>
      </c>
      <c r="O38" s="11">
        <v>1925.71478345634</v>
      </c>
      <c r="P38" s="11">
        <v>2232.5751679034202</v>
      </c>
      <c r="Q38" s="11">
        <v>2710.60144277976</v>
      </c>
      <c r="R38" s="11">
        <v>3722.9021157531502</v>
      </c>
      <c r="S38" s="11">
        <v>2393.945641328</v>
      </c>
      <c r="T38" s="11">
        <v>2098.4043584237202</v>
      </c>
      <c r="U38" s="11">
        <v>1843.87091780571</v>
      </c>
      <c r="V38" s="11">
        <v>2900.0203875338898</v>
      </c>
      <c r="W38" s="11">
        <v>4921.62405600073</v>
      </c>
      <c r="X38" s="11">
        <v>3016.34829102602</v>
      </c>
      <c r="Y38" s="11">
        <v>-437.09668391796998</v>
      </c>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row>
    <row r="39" spans="1:133" x14ac:dyDescent="0.25">
      <c r="A39">
        <v>38</v>
      </c>
      <c r="B39" s="11">
        <v>-314.41817519393902</v>
      </c>
      <c r="C39" s="11">
        <v>563.05864206586705</v>
      </c>
      <c r="D39" s="11">
        <v>2652.5647885145199</v>
      </c>
      <c r="E39" s="11">
        <v>5799.1843468348197</v>
      </c>
      <c r="F39" s="11">
        <v>6267.4678636992403</v>
      </c>
      <c r="G39" s="11">
        <v>5418.6636200282901</v>
      </c>
      <c r="H39" s="11">
        <v>3869.1486075006801</v>
      </c>
      <c r="I39" s="11">
        <v>5124.8231689992799</v>
      </c>
      <c r="J39" s="11">
        <v>5931.4198867538098</v>
      </c>
      <c r="K39" s="11">
        <v>4724.4135335487399</v>
      </c>
      <c r="L39" s="11">
        <v>3578.6774570226698</v>
      </c>
      <c r="M39" s="11">
        <v>1167.38867139637</v>
      </c>
      <c r="N39" s="11">
        <v>1696.47148325598</v>
      </c>
      <c r="O39" s="11">
        <v>2277.9073971509301</v>
      </c>
      <c r="P39" s="11">
        <v>1624.14777456926</v>
      </c>
      <c r="Q39" s="11">
        <v>1749.0015449641</v>
      </c>
      <c r="R39" s="11">
        <v>1893.73719066627</v>
      </c>
      <c r="S39" s="11">
        <v>1913.31785035242</v>
      </c>
      <c r="T39" s="11">
        <v>196.44144725928501</v>
      </c>
      <c r="U39" s="11">
        <v>3620.5314196306599</v>
      </c>
      <c r="V39" s="11">
        <v>4027.4007859478302</v>
      </c>
      <c r="W39" s="11">
        <v>2960.2786256824202</v>
      </c>
      <c r="X39" s="11">
        <v>2620.1383070427901</v>
      </c>
      <c r="Y39" s="11">
        <v>345.314332799662</v>
      </c>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row>
    <row r="40" spans="1:133" x14ac:dyDescent="0.25">
      <c r="A40">
        <v>39</v>
      </c>
      <c r="B40" s="11">
        <v>-885.15369726857102</v>
      </c>
      <c r="C40" s="11">
        <v>576.38646434512896</v>
      </c>
      <c r="D40" s="11">
        <v>2419.6751721432602</v>
      </c>
      <c r="E40" s="11">
        <v>3544.7910163443698</v>
      </c>
      <c r="F40" s="11">
        <v>3441.3128848340002</v>
      </c>
      <c r="G40" s="11">
        <v>4454.2725880442003</v>
      </c>
      <c r="H40" s="11">
        <v>700.74028768954304</v>
      </c>
      <c r="I40" s="11">
        <v>588.15924431480903</v>
      </c>
      <c r="J40" s="11">
        <v>967.30609076694395</v>
      </c>
      <c r="K40" s="11">
        <v>-825.37990764939696</v>
      </c>
      <c r="L40" s="11">
        <v>-53.847309274923497</v>
      </c>
      <c r="M40" s="11">
        <v>-577.89647846294599</v>
      </c>
      <c r="N40" s="11">
        <v>-436.81471826517298</v>
      </c>
      <c r="O40" s="11">
        <v>-168.43154851950999</v>
      </c>
      <c r="P40" s="11">
        <v>478.77408537794003</v>
      </c>
      <c r="Q40" s="11">
        <v>1294.37507382434</v>
      </c>
      <c r="R40" s="11">
        <v>590.01271835480202</v>
      </c>
      <c r="S40" s="11">
        <v>2739.9674556434502</v>
      </c>
      <c r="T40" s="11">
        <v>2582.8535497604798</v>
      </c>
      <c r="U40" s="11">
        <v>2453.5023254963298</v>
      </c>
      <c r="V40" s="11">
        <v>1961.7367695641301</v>
      </c>
      <c r="W40" s="11">
        <v>-30.634127267175099</v>
      </c>
      <c r="X40" s="11">
        <v>1038.3721457906299</v>
      </c>
      <c r="Y40" s="11">
        <v>124.59875235856801</v>
      </c>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row>
    <row r="41" spans="1:133" x14ac:dyDescent="0.25">
      <c r="A41">
        <v>40</v>
      </c>
      <c r="B41" s="11">
        <v>-519.79280937789702</v>
      </c>
      <c r="C41" s="11">
        <v>577.43264828935696</v>
      </c>
      <c r="D41" s="11">
        <v>-24.587765626932899</v>
      </c>
      <c r="E41" s="11">
        <v>216.78180961791301</v>
      </c>
      <c r="F41" s="11">
        <v>-984.49017884169302</v>
      </c>
      <c r="G41" s="11">
        <v>1277.9575397352701</v>
      </c>
      <c r="H41" s="11">
        <v>1367.5051934588701</v>
      </c>
      <c r="I41" s="11">
        <v>2119.9010165617201</v>
      </c>
      <c r="J41" s="11">
        <v>3710.81445888809</v>
      </c>
      <c r="K41" s="11">
        <v>407.58699058028998</v>
      </c>
      <c r="L41" s="11">
        <v>478.95950541341301</v>
      </c>
      <c r="M41" s="11">
        <v>-546.189734384551</v>
      </c>
      <c r="N41" s="11">
        <v>-480.00362870810602</v>
      </c>
      <c r="O41" s="11">
        <v>445.03613224467802</v>
      </c>
      <c r="P41" s="11">
        <v>285.20567654235703</v>
      </c>
      <c r="Q41" s="11">
        <v>345.96336153096598</v>
      </c>
      <c r="R41" s="11">
        <v>209.25982758821601</v>
      </c>
      <c r="S41" s="11">
        <v>-567.29225295025105</v>
      </c>
      <c r="T41" s="11">
        <v>370.974386378688</v>
      </c>
      <c r="U41" s="11">
        <v>1036.98330551705</v>
      </c>
      <c r="V41" s="11">
        <v>2542.5296743660301</v>
      </c>
      <c r="W41" s="11">
        <v>864.47427013118704</v>
      </c>
      <c r="X41" s="11">
        <v>798.78101418821996</v>
      </c>
      <c r="Y41" s="11">
        <v>417.35132967230101</v>
      </c>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row>
    <row r="42" spans="1:133" x14ac:dyDescent="0.25">
      <c r="A42">
        <v>41</v>
      </c>
      <c r="B42" s="11">
        <v>-609.576200971209</v>
      </c>
      <c r="C42" s="11">
        <v>449.47001952389098</v>
      </c>
      <c r="D42" s="11">
        <v>-806.69659119937603</v>
      </c>
      <c r="E42" s="11">
        <v>84.296039954045</v>
      </c>
      <c r="F42" s="11">
        <v>168.73208440278501</v>
      </c>
      <c r="G42" s="11">
        <v>105.15364886959399</v>
      </c>
      <c r="H42" s="11">
        <v>-756.09780348623599</v>
      </c>
      <c r="I42" s="11">
        <v>2410.83717422068</v>
      </c>
      <c r="J42" s="11">
        <v>1852.92111474587</v>
      </c>
      <c r="K42" s="11">
        <v>-197.2507167146</v>
      </c>
      <c r="L42" s="11">
        <v>195.21021946597699</v>
      </c>
      <c r="M42" s="11">
        <v>-343.07275234250699</v>
      </c>
      <c r="N42" s="11">
        <v>-381.63069122531903</v>
      </c>
      <c r="O42" s="11">
        <v>301.82040177219898</v>
      </c>
      <c r="P42" s="11">
        <v>-316.725607795428</v>
      </c>
      <c r="Q42" s="11">
        <v>-569.16298168600895</v>
      </c>
      <c r="R42" s="11">
        <v>-1553.2712934107201</v>
      </c>
      <c r="S42" s="11">
        <v>37.639982395295903</v>
      </c>
      <c r="T42" s="11">
        <v>-281.944909064238</v>
      </c>
      <c r="U42" s="11">
        <v>2271.1382449944399</v>
      </c>
      <c r="V42" s="11">
        <v>2335.2157496232498</v>
      </c>
      <c r="W42" s="11">
        <v>2296.8508495996698</v>
      </c>
      <c r="X42" s="11">
        <v>963.35306742816294</v>
      </c>
      <c r="Y42" s="11">
        <v>140.03333561734399</v>
      </c>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row>
    <row r="43" spans="1:133" x14ac:dyDescent="0.25">
      <c r="A43">
        <v>42</v>
      </c>
      <c r="B43" s="11">
        <v>-844.03556490324797</v>
      </c>
      <c r="C43" s="11">
        <v>2246.6263271941698</v>
      </c>
      <c r="D43" s="11">
        <v>2794.2985780110298</v>
      </c>
      <c r="E43" s="11">
        <v>3231.9307324491901</v>
      </c>
      <c r="F43" s="11">
        <v>4629.1517872617997</v>
      </c>
      <c r="G43" s="11">
        <v>1914.0832135120199</v>
      </c>
      <c r="H43" s="11">
        <v>1397.6207207790201</v>
      </c>
      <c r="I43" s="11">
        <v>2803.63669398721</v>
      </c>
      <c r="J43" s="11">
        <v>3976.1897860857398</v>
      </c>
      <c r="K43" s="11">
        <v>4961.8834722514302</v>
      </c>
      <c r="L43" s="11">
        <v>3418.0876719698799</v>
      </c>
      <c r="M43" s="11">
        <v>-47.598105780078299</v>
      </c>
      <c r="N43" s="11">
        <v>-413.966677492977</v>
      </c>
      <c r="O43" s="11">
        <v>454.10865447679402</v>
      </c>
      <c r="P43" s="11">
        <v>-234.094165935566</v>
      </c>
      <c r="Q43" s="11">
        <v>62.178073879836397</v>
      </c>
      <c r="R43" s="11">
        <v>-12.205914565969801</v>
      </c>
      <c r="S43" s="11">
        <v>235.41831523058701</v>
      </c>
      <c r="T43" s="11">
        <v>70.840760145523902</v>
      </c>
      <c r="U43" s="11">
        <v>791.73428677785</v>
      </c>
      <c r="V43" s="11">
        <v>1566.6338732377301</v>
      </c>
      <c r="W43" s="11">
        <v>-317.00673034443201</v>
      </c>
      <c r="X43" s="11">
        <v>143.59888366530001</v>
      </c>
      <c r="Y43" s="11">
        <v>-370.618123417248</v>
      </c>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row>
    <row r="44" spans="1:133" x14ac:dyDescent="0.25">
      <c r="A44">
        <v>43</v>
      </c>
      <c r="B44" s="11">
        <v>-723.74539185875904</v>
      </c>
      <c r="C44" s="11">
        <v>-71.282067715418293</v>
      </c>
      <c r="D44" s="11">
        <v>761.81660834522904</v>
      </c>
      <c r="E44" s="11">
        <v>707.25319070378896</v>
      </c>
      <c r="F44" s="11">
        <v>419.94323230152997</v>
      </c>
      <c r="G44" s="11">
        <v>753.11372728104402</v>
      </c>
      <c r="H44" s="11">
        <v>1668.3999966620499</v>
      </c>
      <c r="I44" s="11">
        <v>2874.1551191642002</v>
      </c>
      <c r="J44" s="11">
        <v>2312.39906589269</v>
      </c>
      <c r="K44" s="11">
        <v>495.44069405040398</v>
      </c>
      <c r="L44" s="11">
        <v>649.20082971390104</v>
      </c>
      <c r="M44" s="11">
        <v>74.949338981091699</v>
      </c>
      <c r="N44" s="11">
        <v>-154.22807434008899</v>
      </c>
      <c r="O44" s="11">
        <v>592.39241126134402</v>
      </c>
      <c r="P44" s="11">
        <v>2742.3225607198501</v>
      </c>
      <c r="Q44" s="11">
        <v>1861.7145393319099</v>
      </c>
      <c r="R44" s="11">
        <v>2813.9077253765799</v>
      </c>
      <c r="S44" s="11">
        <v>1705.9906543060599</v>
      </c>
      <c r="T44" s="11">
        <v>2564.8330160116702</v>
      </c>
      <c r="U44" s="11">
        <v>1262.4745869553899</v>
      </c>
      <c r="V44" s="11">
        <v>4278.6168191038296</v>
      </c>
      <c r="W44" s="11">
        <v>3857.42444377127</v>
      </c>
      <c r="X44" s="11">
        <v>2148.3022080230799</v>
      </c>
      <c r="Y44" s="11">
        <v>254.41074365639599</v>
      </c>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row>
    <row r="45" spans="1:133" x14ac:dyDescent="0.25">
      <c r="A45">
        <v>44</v>
      </c>
      <c r="B45" s="11">
        <v>-404.47354948564299</v>
      </c>
      <c r="C45" s="11">
        <v>441.58115271619198</v>
      </c>
      <c r="D45" s="11">
        <v>1057.0000539082801</v>
      </c>
      <c r="E45" s="11">
        <v>671.87274257021704</v>
      </c>
      <c r="F45" s="11">
        <v>359.83498819624202</v>
      </c>
      <c r="G45" s="11">
        <v>522.08181752793098</v>
      </c>
      <c r="H45" s="11">
        <v>-555.39318356113802</v>
      </c>
      <c r="I45" s="11">
        <v>2611.5265534223399</v>
      </c>
      <c r="J45" s="11">
        <v>5258.7243587684097</v>
      </c>
      <c r="K45" s="11">
        <v>3418.68569168255</v>
      </c>
      <c r="L45" s="11">
        <v>928.72412350576701</v>
      </c>
      <c r="M45" s="11">
        <v>48.9258375708337</v>
      </c>
      <c r="N45" s="11">
        <v>-296.82937191668998</v>
      </c>
      <c r="O45" s="11">
        <v>260.70584732998299</v>
      </c>
      <c r="P45" s="11">
        <v>110.276289338699</v>
      </c>
      <c r="Q45" s="11">
        <v>1685.32324803347</v>
      </c>
      <c r="R45" s="11">
        <v>-432.19738713215298</v>
      </c>
      <c r="S45" s="11">
        <v>883.53139738179595</v>
      </c>
      <c r="T45" s="11">
        <v>1703.3505691446201</v>
      </c>
      <c r="U45" s="11">
        <v>1498.10166163397</v>
      </c>
      <c r="V45" s="11">
        <v>2114.0547685108099</v>
      </c>
      <c r="W45" s="11">
        <v>1231.5363420250601</v>
      </c>
      <c r="X45" s="11">
        <v>172.19866464797599</v>
      </c>
      <c r="Y45" s="11">
        <v>-399.59655402195898</v>
      </c>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row>
    <row r="46" spans="1:133" x14ac:dyDescent="0.25">
      <c r="A46">
        <v>45</v>
      </c>
      <c r="B46" s="11">
        <v>-455.50158200340599</v>
      </c>
      <c r="C46" s="11">
        <v>-86.9808610501846</v>
      </c>
      <c r="D46" s="11">
        <v>-269.84964106089802</v>
      </c>
      <c r="E46" s="11">
        <v>-827.754329453271</v>
      </c>
      <c r="F46" s="11">
        <v>-553.56947687484603</v>
      </c>
      <c r="G46" s="11">
        <v>-561.10270023393502</v>
      </c>
      <c r="H46" s="11">
        <v>-1353.0581554243699</v>
      </c>
      <c r="I46" s="11">
        <v>662.81622538967804</v>
      </c>
      <c r="J46" s="11">
        <v>843.09457152410403</v>
      </c>
      <c r="K46" s="11">
        <v>64.008957471696604</v>
      </c>
      <c r="L46" s="11">
        <v>338.56852388120399</v>
      </c>
      <c r="M46" s="11">
        <v>-798.80582763878397</v>
      </c>
      <c r="N46" s="11">
        <v>-966.18536739058698</v>
      </c>
      <c r="O46" s="11">
        <v>-281.57598342243199</v>
      </c>
      <c r="P46" s="11">
        <v>-388.30307101281898</v>
      </c>
      <c r="Q46" s="11">
        <v>-75.6388549899266</v>
      </c>
      <c r="R46" s="11">
        <v>529.70035375638702</v>
      </c>
      <c r="S46" s="11">
        <v>-67.727362489764303</v>
      </c>
      <c r="T46" s="11">
        <v>1681.5290144600499</v>
      </c>
      <c r="U46" s="11">
        <v>1701.4208750008299</v>
      </c>
      <c r="V46" s="11">
        <v>5074.8469037551704</v>
      </c>
      <c r="W46" s="11">
        <v>4269.4364379434101</v>
      </c>
      <c r="X46" s="11">
        <v>1234.1244815760199</v>
      </c>
      <c r="Y46" s="11">
        <v>-140.932405773884</v>
      </c>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row>
    <row r="47" spans="1:133" x14ac:dyDescent="0.25">
      <c r="A47">
        <v>46</v>
      </c>
      <c r="B47" s="11">
        <v>-487.52252486971798</v>
      </c>
      <c r="C47" s="11">
        <v>-65.468353031526703</v>
      </c>
      <c r="D47" s="11">
        <v>-747.94253848816095</v>
      </c>
      <c r="E47" s="11">
        <v>-533.27064335315902</v>
      </c>
      <c r="F47" s="11">
        <v>-2224.3169353007302</v>
      </c>
      <c r="G47" s="11">
        <v>-496.26860997899502</v>
      </c>
      <c r="H47" s="11">
        <v>-577.00491366140704</v>
      </c>
      <c r="I47" s="11">
        <v>3167.4625907227301</v>
      </c>
      <c r="J47" s="11">
        <v>3044.13922698956</v>
      </c>
      <c r="K47" s="11">
        <v>1490.8617884893299</v>
      </c>
      <c r="L47" s="11">
        <v>1014.18073832089</v>
      </c>
      <c r="M47" s="11">
        <v>109.755516305257</v>
      </c>
      <c r="N47" s="11">
        <v>-815.18645746653795</v>
      </c>
      <c r="O47" s="11">
        <v>651.087757160254</v>
      </c>
      <c r="P47" s="11">
        <v>-271.80184685924399</v>
      </c>
      <c r="Q47" s="11">
        <v>-152.537987858685</v>
      </c>
      <c r="R47" s="11">
        <v>-393.13419608861898</v>
      </c>
      <c r="S47" s="11">
        <v>788.07125506063005</v>
      </c>
      <c r="T47" s="11">
        <v>62.675545649608502</v>
      </c>
      <c r="U47" s="11">
        <v>772.57768166969004</v>
      </c>
      <c r="V47" s="11">
        <v>1980.2942312730199</v>
      </c>
      <c r="W47" s="11">
        <v>189.88844222424899</v>
      </c>
      <c r="X47" s="11">
        <v>641.578948407555</v>
      </c>
      <c r="Y47" s="11">
        <v>-200.38010372622301</v>
      </c>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row>
    <row r="48" spans="1:133" x14ac:dyDescent="0.25">
      <c r="A48">
        <v>47</v>
      </c>
      <c r="B48" s="11">
        <v>240.99067044969101</v>
      </c>
      <c r="C48" s="11">
        <v>2874.0920546795701</v>
      </c>
      <c r="D48" s="11">
        <v>1618.4912792278701</v>
      </c>
      <c r="E48" s="11">
        <v>4347.9135134026501</v>
      </c>
      <c r="F48" s="11">
        <v>4624.9054354211103</v>
      </c>
      <c r="G48" s="11">
        <v>6482.7374279502301</v>
      </c>
      <c r="H48" s="11">
        <v>4508.6713322166497</v>
      </c>
      <c r="I48" s="11">
        <v>4028.7212684850101</v>
      </c>
      <c r="J48" s="11">
        <v>5310.0445922547196</v>
      </c>
      <c r="K48" s="11">
        <v>2407.5007955487699</v>
      </c>
      <c r="L48" s="11">
        <v>2193.4311161057199</v>
      </c>
      <c r="M48" s="11">
        <v>-190.93925591685499</v>
      </c>
      <c r="N48" s="11">
        <v>-100.244219805496</v>
      </c>
      <c r="O48" s="11">
        <v>-251.139934167278</v>
      </c>
      <c r="P48" s="11">
        <v>874.90121558221495</v>
      </c>
      <c r="Q48" s="11">
        <v>4256.3603651528501</v>
      </c>
      <c r="R48" s="11">
        <v>5204.9003875079798</v>
      </c>
      <c r="S48" s="11">
        <v>3665.1134263250201</v>
      </c>
      <c r="T48" s="11">
        <v>2446.41967830473</v>
      </c>
      <c r="U48" s="11">
        <v>4655.6374852496501</v>
      </c>
      <c r="V48" s="11">
        <v>3909.2091294658599</v>
      </c>
      <c r="W48" s="11">
        <v>1579.19616668755</v>
      </c>
      <c r="X48" s="11">
        <v>806.38178865131704</v>
      </c>
      <c r="Y48" s="11">
        <v>-78.018279019441806</v>
      </c>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row>
    <row r="49" spans="1:133" x14ac:dyDescent="0.25">
      <c r="A49">
        <v>48</v>
      </c>
      <c r="B49" s="11">
        <v>-487.10362239968703</v>
      </c>
      <c r="C49" s="11">
        <v>-450.691129633277</v>
      </c>
      <c r="D49" s="11">
        <v>643.35054145957099</v>
      </c>
      <c r="E49" s="11">
        <v>1114.2569319986501</v>
      </c>
      <c r="F49" s="11">
        <v>605.79317066252395</v>
      </c>
      <c r="G49" s="11">
        <v>2596.3443007938899</v>
      </c>
      <c r="H49" s="11">
        <v>2487.8823726168898</v>
      </c>
      <c r="I49" s="11">
        <v>2893.81463951664</v>
      </c>
      <c r="J49" s="11">
        <v>2413.7779043174401</v>
      </c>
      <c r="K49" s="11">
        <v>-273.65605657919701</v>
      </c>
      <c r="L49" s="11">
        <v>948.74589665635494</v>
      </c>
      <c r="M49" s="11">
        <v>107.350019850008</v>
      </c>
      <c r="N49" s="11">
        <v>273.20160309595298</v>
      </c>
      <c r="O49" s="11">
        <v>2860.9842446262501</v>
      </c>
      <c r="P49" s="11">
        <v>1430.5200626578001</v>
      </c>
      <c r="Q49" s="11">
        <v>3765.49399736131</v>
      </c>
      <c r="R49" s="11">
        <v>4721.79830016297</v>
      </c>
      <c r="S49" s="11">
        <v>7098.3111291893701</v>
      </c>
      <c r="T49" s="11">
        <v>4774.5807406496897</v>
      </c>
      <c r="U49" s="11">
        <v>3724.9838148460699</v>
      </c>
      <c r="V49" s="11">
        <v>5234.03362752057</v>
      </c>
      <c r="W49" s="11">
        <v>2259.7821735358302</v>
      </c>
      <c r="X49" s="11">
        <v>2398.32758877898</v>
      </c>
      <c r="Y49" s="11">
        <v>-139.880007003429</v>
      </c>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row>
    <row r="50" spans="1:133" x14ac:dyDescent="0.25">
      <c r="A50">
        <v>49</v>
      </c>
      <c r="B50" s="11">
        <v>-1052.67248144615</v>
      </c>
      <c r="C50" s="11">
        <v>-441.13032826807398</v>
      </c>
      <c r="D50" s="11">
        <v>-770.51308200994197</v>
      </c>
      <c r="E50" s="11">
        <v>-99.342382205394799</v>
      </c>
      <c r="F50" s="11">
        <v>643.93835213494799</v>
      </c>
      <c r="G50" s="11">
        <v>-176.93413150071899</v>
      </c>
      <c r="H50" s="11">
        <v>1520.0394633726601</v>
      </c>
      <c r="I50" s="11">
        <v>2678.9385819886702</v>
      </c>
      <c r="J50" s="11">
        <v>4977.8448707259204</v>
      </c>
      <c r="K50" s="11">
        <v>4490.4243777614302</v>
      </c>
      <c r="L50" s="11">
        <v>616.19630276355895</v>
      </c>
      <c r="M50" s="11">
        <v>-330.05894512235801</v>
      </c>
      <c r="N50" s="11">
        <v>-484.32151422930298</v>
      </c>
      <c r="O50" s="11">
        <v>576.34960292206404</v>
      </c>
      <c r="P50" s="11">
        <v>-74.164218730305095</v>
      </c>
      <c r="Q50" s="11">
        <v>356.82791283012801</v>
      </c>
      <c r="R50" s="11">
        <v>-889.54090118390604</v>
      </c>
      <c r="S50" s="11">
        <v>1605.15255327519</v>
      </c>
      <c r="T50" s="11">
        <v>1404.2656614820201</v>
      </c>
      <c r="U50" s="11">
        <v>1261.7151906746001</v>
      </c>
      <c r="V50" s="11">
        <v>3687.2505323120199</v>
      </c>
      <c r="W50" s="11">
        <v>467.58447401732099</v>
      </c>
      <c r="X50" s="11">
        <v>516.14384213340497</v>
      </c>
      <c r="Y50" s="11">
        <v>-587.74459159174603</v>
      </c>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row>
    <row r="51" spans="1:133" x14ac:dyDescent="0.25">
      <c r="A51">
        <v>50</v>
      </c>
      <c r="B51" s="11">
        <v>-389.42385945728898</v>
      </c>
      <c r="C51" s="11">
        <v>264.19726667261801</v>
      </c>
      <c r="D51" s="11">
        <v>1977.0598603118301</v>
      </c>
      <c r="E51" s="11">
        <v>3036.0360773952102</v>
      </c>
      <c r="F51" s="11">
        <v>2604.4773746084002</v>
      </c>
      <c r="G51" s="11">
        <v>3080.0599859163099</v>
      </c>
      <c r="H51" s="11">
        <v>1690.2120184328701</v>
      </c>
      <c r="I51" s="11">
        <v>2198.6210324335302</v>
      </c>
      <c r="J51" s="11">
        <v>3034.1811867057399</v>
      </c>
      <c r="K51" s="11">
        <v>1960.31474220877</v>
      </c>
      <c r="L51" s="11">
        <v>-184.416294526895</v>
      </c>
      <c r="M51" s="11">
        <v>-1176.49379673714</v>
      </c>
      <c r="N51" s="11">
        <v>-221.47043265069601</v>
      </c>
      <c r="O51" s="11">
        <v>597.52163113794904</v>
      </c>
      <c r="P51" s="11">
        <v>850.45775042752905</v>
      </c>
      <c r="Q51" s="11">
        <v>897.38406930145504</v>
      </c>
      <c r="R51" s="11">
        <v>850.28371220126496</v>
      </c>
      <c r="S51" s="11">
        <v>835.60926394664796</v>
      </c>
      <c r="T51" s="11">
        <v>224.26386609848299</v>
      </c>
      <c r="U51" s="11">
        <v>2466.5702907796799</v>
      </c>
      <c r="V51" s="11">
        <v>5049.1880809089798</v>
      </c>
      <c r="W51" s="11">
        <v>3784.6703104204298</v>
      </c>
      <c r="X51" s="11">
        <v>1267.8382300190599</v>
      </c>
      <c r="Y51" s="11">
        <v>295.57347857445802</v>
      </c>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row>
    <row r="52" spans="1:133" x14ac:dyDescent="0.25">
      <c r="A52">
        <v>51</v>
      </c>
      <c r="B52" s="11">
        <v>1722.46851992651</v>
      </c>
      <c r="C52" s="11">
        <v>1849.2050190411001</v>
      </c>
      <c r="D52" s="11">
        <v>1560.25092606046</v>
      </c>
      <c r="E52" s="11">
        <v>1925.2148056777701</v>
      </c>
      <c r="F52" s="11">
        <v>2560.12832646787</v>
      </c>
      <c r="G52" s="11">
        <v>1518.62589978452</v>
      </c>
      <c r="H52" s="11">
        <v>182.863633273652</v>
      </c>
      <c r="I52" s="11">
        <v>4176.8170352773896</v>
      </c>
      <c r="J52" s="11">
        <v>4628.5071286735401</v>
      </c>
      <c r="K52" s="11">
        <v>2973.4533717954</v>
      </c>
      <c r="L52" s="11">
        <v>2314.8270190655398</v>
      </c>
      <c r="M52" s="11">
        <v>13.056601466245599</v>
      </c>
      <c r="N52" s="11">
        <v>-502.83368837964599</v>
      </c>
      <c r="O52" s="11">
        <v>38.621043185714399</v>
      </c>
      <c r="P52" s="11">
        <v>1847.41729619175</v>
      </c>
      <c r="Q52" s="11">
        <v>4748.2463937419698</v>
      </c>
      <c r="R52" s="11">
        <v>4807.11296937928</v>
      </c>
      <c r="S52" s="11">
        <v>4923.3140841321001</v>
      </c>
      <c r="T52" s="11">
        <v>2158.75050998808</v>
      </c>
      <c r="U52" s="11">
        <v>1823.75546707287</v>
      </c>
      <c r="V52" s="11">
        <v>4960.8463738548899</v>
      </c>
      <c r="W52" s="11">
        <v>5780.3766215101496</v>
      </c>
      <c r="X52" s="11">
        <v>4444.6788548970098</v>
      </c>
      <c r="Y52" s="11">
        <v>433.17469466230898</v>
      </c>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row>
    <row r="53" spans="1:133" x14ac:dyDescent="0.25">
      <c r="A53">
        <v>52</v>
      </c>
      <c r="B53" s="11">
        <v>-590.67967867586503</v>
      </c>
      <c r="C53" s="11">
        <v>209.69376552293301</v>
      </c>
      <c r="D53" s="11">
        <v>-672.38177988792802</v>
      </c>
      <c r="E53" s="11">
        <v>-500.59676519908498</v>
      </c>
      <c r="F53" s="11">
        <v>285.90317532608998</v>
      </c>
      <c r="G53" s="11">
        <v>166.72596707362101</v>
      </c>
      <c r="H53" s="11">
        <v>-170.493361502292</v>
      </c>
      <c r="I53" s="11">
        <v>1801.45858034862</v>
      </c>
      <c r="J53" s="11">
        <v>1747.49635914296</v>
      </c>
      <c r="K53" s="11">
        <v>225.25825429657399</v>
      </c>
      <c r="L53" s="11">
        <v>650.87481423248801</v>
      </c>
      <c r="M53" s="11">
        <v>-301.119887014521</v>
      </c>
      <c r="N53" s="11">
        <v>-482.56810221860599</v>
      </c>
      <c r="O53" s="11">
        <v>264.55047065303199</v>
      </c>
      <c r="P53" s="11">
        <v>-148.66204436343401</v>
      </c>
      <c r="Q53" s="11">
        <v>821.53822662564801</v>
      </c>
      <c r="R53" s="11">
        <v>1983.0473967190201</v>
      </c>
      <c r="S53" s="11">
        <v>2043.3414389192801</v>
      </c>
      <c r="T53" s="11">
        <v>505.282594838075</v>
      </c>
      <c r="U53" s="11">
        <v>1201.8894313020701</v>
      </c>
      <c r="V53" s="11">
        <v>3753.5181612588899</v>
      </c>
      <c r="W53" s="11">
        <v>2647.4018151835198</v>
      </c>
      <c r="X53" s="11">
        <v>953.51193485903502</v>
      </c>
      <c r="Y53" s="11">
        <v>224.34169807938699</v>
      </c>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row>
    <row r="54" spans="1:133" x14ac:dyDescent="0.25">
      <c r="A54">
        <v>53</v>
      </c>
      <c r="B54" s="11">
        <v>-244.50952514968699</v>
      </c>
      <c r="C54" s="11">
        <v>-625.90787570291695</v>
      </c>
      <c r="D54" s="11">
        <v>665.45079173541205</v>
      </c>
      <c r="E54" s="11">
        <v>4263.3279351250703</v>
      </c>
      <c r="F54" s="11">
        <v>4996.1881700962003</v>
      </c>
      <c r="G54" s="11">
        <v>3183.8756160594198</v>
      </c>
      <c r="H54" s="11">
        <v>2463.4396841491098</v>
      </c>
      <c r="I54" s="11">
        <v>4653.6753550155599</v>
      </c>
      <c r="J54" s="11">
        <v>4534.5699806436796</v>
      </c>
      <c r="K54" s="11">
        <v>1581.1846534721701</v>
      </c>
      <c r="L54" s="11">
        <v>692.85851579365396</v>
      </c>
      <c r="M54" s="11">
        <v>-456.08655245799702</v>
      </c>
      <c r="N54" s="11">
        <v>-615.10019128515205</v>
      </c>
      <c r="O54" s="11">
        <v>18.353533436657301</v>
      </c>
      <c r="P54" s="11">
        <v>674.20998088187605</v>
      </c>
      <c r="Q54" s="11">
        <v>419.70184464963802</v>
      </c>
      <c r="R54" s="11">
        <v>-353.47541110481399</v>
      </c>
      <c r="S54" s="11">
        <v>1094.10752230568</v>
      </c>
      <c r="T54" s="11">
        <v>1510.90417256817</v>
      </c>
      <c r="U54" s="11">
        <v>2201.2349428789898</v>
      </c>
      <c r="V54" s="11">
        <v>1339.07603580708</v>
      </c>
      <c r="W54" s="11">
        <v>576.77207641775101</v>
      </c>
      <c r="X54" s="11">
        <v>432.91200605624402</v>
      </c>
      <c r="Y54" s="11">
        <v>100.204185697594</v>
      </c>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row>
    <row r="55" spans="1:133" x14ac:dyDescent="0.25">
      <c r="A55">
        <v>54</v>
      </c>
      <c r="B55" s="11">
        <v>7.8886951759591497</v>
      </c>
      <c r="C55" s="11">
        <v>2144.51088474471</v>
      </c>
      <c r="D55" s="11">
        <v>3222.9062934395401</v>
      </c>
      <c r="E55" s="11">
        <v>2586.6487690076101</v>
      </c>
      <c r="F55" s="11">
        <v>2455.8022307738302</v>
      </c>
      <c r="G55" s="11">
        <v>2664.7105965428</v>
      </c>
      <c r="H55" s="11">
        <v>2445.3485264041201</v>
      </c>
      <c r="I55" s="11">
        <v>2641.5372118805899</v>
      </c>
      <c r="J55" s="11">
        <v>2000.39396788265</v>
      </c>
      <c r="K55" s="11">
        <v>2314.29044729204</v>
      </c>
      <c r="L55" s="11">
        <v>1417.6204472506499</v>
      </c>
      <c r="M55" s="11">
        <v>-330.47492851357902</v>
      </c>
      <c r="N55" s="11">
        <v>-431.64594799307599</v>
      </c>
      <c r="O55" s="11">
        <v>-10.9292811678791</v>
      </c>
      <c r="P55" s="11">
        <v>-298.59275554176202</v>
      </c>
      <c r="Q55" s="11">
        <v>-438.35476088855</v>
      </c>
      <c r="R55" s="11">
        <v>-683.53209341737897</v>
      </c>
      <c r="S55" s="11">
        <v>-119.42810344478001</v>
      </c>
      <c r="T55" s="11">
        <v>-909.19366610212205</v>
      </c>
      <c r="U55" s="11">
        <v>174.74725732366599</v>
      </c>
      <c r="V55" s="11">
        <v>444.68315365724698</v>
      </c>
      <c r="W55" s="11">
        <v>145.69573178259299</v>
      </c>
      <c r="X55" s="11">
        <v>414.47721597663599</v>
      </c>
      <c r="Y55" s="11">
        <v>-469.42101150356899</v>
      </c>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row>
    <row r="56" spans="1:133" x14ac:dyDescent="0.25">
      <c r="A56">
        <v>55</v>
      </c>
      <c r="B56" s="11">
        <v>-781.24437736377399</v>
      </c>
      <c r="C56" s="11">
        <v>-282.39983218773898</v>
      </c>
      <c r="D56" s="11">
        <v>1677.46563098621</v>
      </c>
      <c r="E56" s="11">
        <v>4736.6075995964802</v>
      </c>
      <c r="F56" s="11">
        <v>5057.3465069628501</v>
      </c>
      <c r="G56" s="11">
        <v>4493.5040569707498</v>
      </c>
      <c r="H56" s="11">
        <v>2010.7056312751699</v>
      </c>
      <c r="I56" s="11">
        <v>2785.30471100043</v>
      </c>
      <c r="J56" s="11">
        <v>4729.8286049177404</v>
      </c>
      <c r="K56" s="11">
        <v>5368.36440504856</v>
      </c>
      <c r="L56" s="11">
        <v>4391.1588936067601</v>
      </c>
      <c r="M56" s="11">
        <v>496.467214327715</v>
      </c>
      <c r="N56" s="11">
        <v>-187.89256429386299</v>
      </c>
      <c r="O56" s="11">
        <v>1716.6503342191199</v>
      </c>
      <c r="P56" s="11">
        <v>3300.2780933098502</v>
      </c>
      <c r="Q56" s="11">
        <v>3083.1975956941301</v>
      </c>
      <c r="R56" s="11">
        <v>2558.9664678875902</v>
      </c>
      <c r="S56" s="11">
        <v>2766.7470982211698</v>
      </c>
      <c r="T56" s="11">
        <v>3108.2632242843001</v>
      </c>
      <c r="U56" s="11">
        <v>1875.6855645247999</v>
      </c>
      <c r="V56" s="11">
        <v>1153.08386985263</v>
      </c>
      <c r="W56" s="11">
        <v>2204.67858037426</v>
      </c>
      <c r="X56" s="11">
        <v>1599.01390494674</v>
      </c>
      <c r="Y56" s="11">
        <v>-181.46893844075001</v>
      </c>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row>
    <row r="57" spans="1:133" x14ac:dyDescent="0.25">
      <c r="A57">
        <v>56</v>
      </c>
      <c r="B57" s="11">
        <v>-328.22702272355502</v>
      </c>
      <c r="C57" s="11">
        <v>461.44174079684399</v>
      </c>
      <c r="D57" s="11">
        <v>-97.573547510775697</v>
      </c>
      <c r="E57" s="11">
        <v>139.159199405061</v>
      </c>
      <c r="F57" s="11">
        <v>-1212.1523625894599</v>
      </c>
      <c r="G57" s="11">
        <v>-639.25677711419701</v>
      </c>
      <c r="H57" s="11">
        <v>-674.81087536727</v>
      </c>
      <c r="I57" s="11">
        <v>867.77489715010404</v>
      </c>
      <c r="J57" s="11">
        <v>4314.0912538684897</v>
      </c>
      <c r="K57" s="11">
        <v>2054.3864175619601</v>
      </c>
      <c r="L57" s="11">
        <v>725.67105833446794</v>
      </c>
      <c r="M57" s="11">
        <v>-500.33556514112001</v>
      </c>
      <c r="N57" s="11">
        <v>-559.23213147073795</v>
      </c>
      <c r="O57" s="11">
        <v>-86.494583067114107</v>
      </c>
      <c r="P57" s="11">
        <v>1335.7809516867201</v>
      </c>
      <c r="Q57" s="11">
        <v>4721.8208330091002</v>
      </c>
      <c r="R57" s="11">
        <v>5219.8935165262201</v>
      </c>
      <c r="S57" s="11">
        <v>3515.8384178566698</v>
      </c>
      <c r="T57" s="11">
        <v>3286.6954526960899</v>
      </c>
      <c r="U57" s="11">
        <v>2562.0651083868202</v>
      </c>
      <c r="V57" s="11">
        <v>6735.0844441876097</v>
      </c>
      <c r="W57" s="11">
        <v>7043.1998879850198</v>
      </c>
      <c r="X57" s="11">
        <v>3641.1229544345401</v>
      </c>
      <c r="Y57" s="11">
        <v>387.57217376566803</v>
      </c>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row>
    <row r="58" spans="1:133" x14ac:dyDescent="0.25">
      <c r="A58">
        <v>57</v>
      </c>
      <c r="B58" s="11">
        <v>-184.75884535631801</v>
      </c>
      <c r="C58" s="11">
        <v>189.261660105121</v>
      </c>
      <c r="D58" s="11">
        <v>1584.4132913486201</v>
      </c>
      <c r="E58" s="11">
        <v>3936.1082042391199</v>
      </c>
      <c r="F58" s="11">
        <v>4751.1541492162096</v>
      </c>
      <c r="G58" s="11">
        <v>3247.6695347639002</v>
      </c>
      <c r="H58" s="11">
        <v>2861.3565379132301</v>
      </c>
      <c r="I58" s="11">
        <v>3010.4511593085999</v>
      </c>
      <c r="J58" s="11">
        <v>5953.8650169361599</v>
      </c>
      <c r="K58" s="11">
        <v>6204.1889064546303</v>
      </c>
      <c r="L58" s="11">
        <v>3329.2439508145098</v>
      </c>
      <c r="M58" s="11">
        <v>-119.503990394917</v>
      </c>
      <c r="N58" s="11">
        <v>-1019.05393868742</v>
      </c>
      <c r="O58" s="11">
        <v>4.8583666023497303</v>
      </c>
      <c r="P58" s="11">
        <v>1211.5655245338201</v>
      </c>
      <c r="Q58" s="11">
        <v>2649.1741337949002</v>
      </c>
      <c r="R58" s="11">
        <v>2158.1693848186601</v>
      </c>
      <c r="S58" s="11">
        <v>3464.5471112176801</v>
      </c>
      <c r="T58" s="11">
        <v>4052.3837181977201</v>
      </c>
      <c r="U58" s="11">
        <v>3103.4066460817198</v>
      </c>
      <c r="V58" s="11">
        <v>5370.8611033731404</v>
      </c>
      <c r="W58" s="11">
        <v>6328.8892849882204</v>
      </c>
      <c r="X58" s="11">
        <v>3647.5521625534002</v>
      </c>
      <c r="Y58" s="11">
        <v>112.370472162569</v>
      </c>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row>
    <row r="59" spans="1:133" x14ac:dyDescent="0.25">
      <c r="A59">
        <v>58</v>
      </c>
      <c r="B59" s="11">
        <v>-658.45881894316994</v>
      </c>
      <c r="C59" s="11">
        <v>343.36030690574103</v>
      </c>
      <c r="D59" s="11">
        <v>-54.578461297360903</v>
      </c>
      <c r="E59" s="11">
        <v>1149.5414203007899</v>
      </c>
      <c r="F59" s="11">
        <v>2439.8765902231899</v>
      </c>
      <c r="G59" s="11">
        <v>2164.6254864850898</v>
      </c>
      <c r="H59" s="11">
        <v>433.99159481868401</v>
      </c>
      <c r="I59" s="11">
        <v>2022.0760256045101</v>
      </c>
      <c r="J59" s="11">
        <v>4155.1440309506997</v>
      </c>
      <c r="K59" s="11">
        <v>3027.0119442724099</v>
      </c>
      <c r="L59" s="11">
        <v>1125.6460919707299</v>
      </c>
      <c r="M59" s="11">
        <v>258.10040811236098</v>
      </c>
      <c r="N59" s="11">
        <v>298.29442691795202</v>
      </c>
      <c r="O59" s="11">
        <v>3497.4291437987099</v>
      </c>
      <c r="P59" s="11">
        <v>5974.2469189048197</v>
      </c>
      <c r="Q59" s="11">
        <v>6934.43110600195</v>
      </c>
      <c r="R59" s="11">
        <v>7002.4896233273103</v>
      </c>
      <c r="S59" s="11">
        <v>6243.5234530499802</v>
      </c>
      <c r="T59" s="11">
        <v>3611.9093141331</v>
      </c>
      <c r="U59" s="11">
        <v>2876.1272637727202</v>
      </c>
      <c r="V59" s="11">
        <v>5087.0369039214202</v>
      </c>
      <c r="W59" s="11">
        <v>5171.4047430927703</v>
      </c>
      <c r="X59" s="11">
        <v>3087.60552142392</v>
      </c>
      <c r="Y59" s="11">
        <v>694.18260455872303</v>
      </c>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row>
    <row r="60" spans="1:133" x14ac:dyDescent="0.25">
      <c r="A60">
        <v>59</v>
      </c>
      <c r="B60" s="11">
        <v>-508.82354411355197</v>
      </c>
      <c r="C60" s="11">
        <v>-146.320937266784</v>
      </c>
      <c r="D60" s="11">
        <v>107.05311823582301</v>
      </c>
      <c r="E60" s="11">
        <v>1652.8362103083</v>
      </c>
      <c r="F60" s="11">
        <v>184.58465605681101</v>
      </c>
      <c r="G60" s="11">
        <v>4.5917727395548704</v>
      </c>
      <c r="H60" s="11">
        <v>1399.6431856198201</v>
      </c>
      <c r="I60" s="11">
        <v>2188.44929560328</v>
      </c>
      <c r="J60" s="11">
        <v>2827.6085938914298</v>
      </c>
      <c r="K60" s="11">
        <v>126.868229578392</v>
      </c>
      <c r="L60" s="11">
        <v>127.39491213191501</v>
      </c>
      <c r="M60" s="11">
        <v>-434.14149579706998</v>
      </c>
      <c r="N60" s="11">
        <v>-374.00189420332498</v>
      </c>
      <c r="O60" s="11">
        <v>366.35353408499498</v>
      </c>
      <c r="P60" s="11">
        <v>28.1315871066444</v>
      </c>
      <c r="Q60" s="11">
        <v>83.076006544582995</v>
      </c>
      <c r="R60" s="11">
        <v>-1099.0131440037601</v>
      </c>
      <c r="S60" s="11">
        <v>-996.91783549468096</v>
      </c>
      <c r="T60" s="11">
        <v>-391.52924954849601</v>
      </c>
      <c r="U60" s="11">
        <v>63.356587498956401</v>
      </c>
      <c r="V60" s="11">
        <v>4390.5426733410404</v>
      </c>
      <c r="W60" s="11">
        <v>2150.94134315666</v>
      </c>
      <c r="X60" s="11">
        <v>856.07999356798302</v>
      </c>
      <c r="Y60" s="11">
        <v>-91.147960647541296</v>
      </c>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row>
    <row r="61" spans="1:133" x14ac:dyDescent="0.25">
      <c r="A61">
        <v>60</v>
      </c>
      <c r="B61" s="11">
        <v>-248.59574925520999</v>
      </c>
      <c r="C61" s="11">
        <v>569.29445561248201</v>
      </c>
      <c r="D61" s="11">
        <v>1753.1351727407</v>
      </c>
      <c r="E61" s="11">
        <v>900.539299921733</v>
      </c>
      <c r="F61" s="11">
        <v>1081.73455849683</v>
      </c>
      <c r="G61" s="11">
        <v>24.5249171422244</v>
      </c>
      <c r="H61" s="11">
        <v>-825.76133098984099</v>
      </c>
      <c r="I61" s="11">
        <v>1680.2537427192201</v>
      </c>
      <c r="J61" s="11">
        <v>2580.07342331475</v>
      </c>
      <c r="K61" s="11">
        <v>1737.72294721137</v>
      </c>
      <c r="L61" s="11">
        <v>349.42681606063098</v>
      </c>
      <c r="M61" s="11">
        <v>-689.37785184501695</v>
      </c>
      <c r="N61" s="11">
        <v>-424.84379446298902</v>
      </c>
      <c r="O61" s="11">
        <v>544.36641564760998</v>
      </c>
      <c r="P61" s="11">
        <v>1346.37206048143</v>
      </c>
      <c r="Q61" s="11">
        <v>3330.1016815366402</v>
      </c>
      <c r="R61" s="11">
        <v>3584.4500053356501</v>
      </c>
      <c r="S61" s="11">
        <v>1919.1992403412701</v>
      </c>
      <c r="T61" s="11">
        <v>2678.1937944609599</v>
      </c>
      <c r="U61" s="11">
        <v>3254.2608905008901</v>
      </c>
      <c r="V61" s="11">
        <v>4357.4744847094198</v>
      </c>
      <c r="W61" s="11">
        <v>2190.66462646932</v>
      </c>
      <c r="X61" s="11">
        <v>1168.4030540573999</v>
      </c>
      <c r="Y61" s="11">
        <v>-314.91350649040902</v>
      </c>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row>
    <row r="62" spans="1:133" x14ac:dyDescent="0.25">
      <c r="A62">
        <v>61</v>
      </c>
      <c r="B62" s="11">
        <v>-562.01280430004294</v>
      </c>
      <c r="C62" s="11">
        <v>-321.36819735415401</v>
      </c>
      <c r="D62" s="11">
        <v>639.61342091774998</v>
      </c>
      <c r="E62" s="11">
        <v>1177.93481403638</v>
      </c>
      <c r="F62" s="11">
        <v>583.14953287058404</v>
      </c>
      <c r="G62" s="11">
        <v>2326.2125185127002</v>
      </c>
      <c r="H62" s="11">
        <v>2743.41466276644</v>
      </c>
      <c r="I62" s="11">
        <v>3106.45408330706</v>
      </c>
      <c r="J62" s="11">
        <v>2448.1958735708799</v>
      </c>
      <c r="K62" s="11">
        <v>-555.24509986492296</v>
      </c>
      <c r="L62" s="11">
        <v>690.44932199954496</v>
      </c>
      <c r="M62" s="11">
        <v>30.966568331786199</v>
      </c>
      <c r="N62" s="11">
        <v>421.65167956915798</v>
      </c>
      <c r="O62" s="11">
        <v>2770.1870191981702</v>
      </c>
      <c r="P62" s="11">
        <v>1380.71864372922</v>
      </c>
      <c r="Q62" s="11">
        <v>4105.2123524181898</v>
      </c>
      <c r="R62" s="11">
        <v>4307.0634623363403</v>
      </c>
      <c r="S62" s="11">
        <v>7127.9825150179604</v>
      </c>
      <c r="T62" s="11">
        <v>4595.8905338927098</v>
      </c>
      <c r="U62" s="11">
        <v>3768.51898672178</v>
      </c>
      <c r="V62" s="11">
        <v>5369.0187577016104</v>
      </c>
      <c r="W62" s="11">
        <v>2369.1524926379202</v>
      </c>
      <c r="X62" s="11">
        <v>2297.60190868476</v>
      </c>
      <c r="Y62" s="11">
        <v>-202.472704324327</v>
      </c>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row>
    <row r="63" spans="1:133" x14ac:dyDescent="0.25">
      <c r="A63">
        <v>62</v>
      </c>
      <c r="B63" s="11">
        <v>-858.93251563896695</v>
      </c>
      <c r="C63" s="11">
        <v>-361.30157141421103</v>
      </c>
      <c r="D63" s="11">
        <v>1654.5232234034099</v>
      </c>
      <c r="E63" s="11">
        <v>4666.7182644322902</v>
      </c>
      <c r="F63" s="11">
        <v>4761.8130395028902</v>
      </c>
      <c r="G63" s="11">
        <v>4543.5645423113501</v>
      </c>
      <c r="H63" s="11">
        <v>1546.453699009</v>
      </c>
      <c r="I63" s="11">
        <v>2445.65555589007</v>
      </c>
      <c r="J63" s="11">
        <v>4466.6135834451798</v>
      </c>
      <c r="K63" s="11">
        <v>5242.4122195708696</v>
      </c>
      <c r="L63" s="11">
        <v>3963.8185319539798</v>
      </c>
      <c r="M63" s="11">
        <v>69.026797456400402</v>
      </c>
      <c r="N63" s="11">
        <v>-128.39868848054101</v>
      </c>
      <c r="O63" s="11">
        <v>2085.29770777254</v>
      </c>
      <c r="P63" s="11">
        <v>2672.3214334620302</v>
      </c>
      <c r="Q63" s="11">
        <v>2590.5345290027099</v>
      </c>
      <c r="R63" s="11">
        <v>2466.8288504971001</v>
      </c>
      <c r="S63" s="11">
        <v>2389.1763512471898</v>
      </c>
      <c r="T63" s="11">
        <v>2870.9188781103398</v>
      </c>
      <c r="U63" s="11">
        <v>1887.38041967393</v>
      </c>
      <c r="V63" s="11">
        <v>1141.20954044717</v>
      </c>
      <c r="W63" s="11">
        <v>2117.2553128862</v>
      </c>
      <c r="X63" s="11">
        <v>1504.38316448211</v>
      </c>
      <c r="Y63" s="11">
        <v>-312.03640586903902</v>
      </c>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row>
    <row r="64" spans="1:133" x14ac:dyDescent="0.25">
      <c r="A64">
        <v>63</v>
      </c>
      <c r="B64" s="11">
        <v>-355.11678765322398</v>
      </c>
      <c r="C64" s="11">
        <v>477.21922126332902</v>
      </c>
      <c r="D64" s="11">
        <v>1369.1228164583499</v>
      </c>
      <c r="E64" s="11">
        <v>3271.0678575132101</v>
      </c>
      <c r="F64" s="11">
        <v>3845.7705087834502</v>
      </c>
      <c r="G64" s="11">
        <v>1357.05922514135</v>
      </c>
      <c r="H64" s="11">
        <v>2770.4852857942201</v>
      </c>
      <c r="I64" s="11">
        <v>4144.3105410379303</v>
      </c>
      <c r="J64" s="11">
        <v>4388.2484074722397</v>
      </c>
      <c r="K64" s="11">
        <v>2111.2025170588799</v>
      </c>
      <c r="L64" s="11">
        <v>529.797693966515</v>
      </c>
      <c r="M64" s="11">
        <v>-778.48801916562104</v>
      </c>
      <c r="N64" s="11">
        <v>-213.39259501265599</v>
      </c>
      <c r="O64" s="11">
        <v>364.45112560569498</v>
      </c>
      <c r="P64" s="11">
        <v>1684.9539415352499</v>
      </c>
      <c r="Q64" s="11">
        <v>2665.0710296437301</v>
      </c>
      <c r="R64" s="11">
        <v>2186.6366987146298</v>
      </c>
      <c r="S64" s="11">
        <v>3682.4029642783398</v>
      </c>
      <c r="T64" s="11">
        <v>2375.71484080558</v>
      </c>
      <c r="U64" s="11">
        <v>1732.15202775276</v>
      </c>
      <c r="V64" s="11">
        <v>2863.4969913813802</v>
      </c>
      <c r="W64" s="11">
        <v>1622.02208955263</v>
      </c>
      <c r="X64" s="11">
        <v>-64.849608449257801</v>
      </c>
      <c r="Y64" s="11">
        <v>-885.74201030558902</v>
      </c>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row>
    <row r="65" spans="1:133" x14ac:dyDescent="0.25">
      <c r="A65">
        <v>64</v>
      </c>
      <c r="B65" s="11">
        <v>-503.78408963372601</v>
      </c>
      <c r="C65" s="11">
        <v>-105.682939819955</v>
      </c>
      <c r="D65" s="11">
        <v>1676.4803700411901</v>
      </c>
      <c r="E65" s="11">
        <v>2612.5786753064199</v>
      </c>
      <c r="F65" s="11">
        <v>2455.5695873662798</v>
      </c>
      <c r="G65" s="11">
        <v>2978.6911069750199</v>
      </c>
      <c r="H65" s="11">
        <v>1839.56547877773</v>
      </c>
      <c r="I65" s="11">
        <v>2193.5569495136101</v>
      </c>
      <c r="J65" s="11">
        <v>3331.01113852049</v>
      </c>
      <c r="K65" s="11">
        <v>1951.5197394054301</v>
      </c>
      <c r="L65" s="11">
        <v>-107.438784418963</v>
      </c>
      <c r="M65" s="11">
        <v>-1162.52649276784</v>
      </c>
      <c r="N65" s="11">
        <v>-232.25752888375499</v>
      </c>
      <c r="O65" s="11">
        <v>566.84366578179402</v>
      </c>
      <c r="P65" s="11">
        <v>1136.4729028747299</v>
      </c>
      <c r="Q65" s="11">
        <v>796.52928452201104</v>
      </c>
      <c r="R65" s="11">
        <v>506.08138518678498</v>
      </c>
      <c r="S65" s="11">
        <v>618.60896673243599</v>
      </c>
      <c r="T65" s="11">
        <v>-309.227980583825</v>
      </c>
      <c r="U65" s="11">
        <v>2015.7397826312299</v>
      </c>
      <c r="V65" s="11">
        <v>4868.2355810709396</v>
      </c>
      <c r="W65" s="11">
        <v>3586.3566945161601</v>
      </c>
      <c r="X65" s="11">
        <v>1046.1446954672101</v>
      </c>
      <c r="Y65" s="11">
        <v>175.581993599209</v>
      </c>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row>
    <row r="66" spans="1:133" x14ac:dyDescent="0.25">
      <c r="A66">
        <v>65</v>
      </c>
      <c r="B66" s="11">
        <v>-665.19679554332504</v>
      </c>
      <c r="C66" s="11">
        <v>291.51576362327</v>
      </c>
      <c r="D66" s="11">
        <v>-445.47189902011502</v>
      </c>
      <c r="E66" s="11">
        <v>273.61172709712099</v>
      </c>
      <c r="F66" s="11">
        <v>-154.27144796947101</v>
      </c>
      <c r="G66" s="11">
        <v>59.787707921274198</v>
      </c>
      <c r="H66" s="11">
        <v>-491.13355162924199</v>
      </c>
      <c r="I66" s="11">
        <v>2230.6349225114</v>
      </c>
      <c r="J66" s="11">
        <v>1362.34976008072</v>
      </c>
      <c r="K66" s="11">
        <v>-317.53649190906401</v>
      </c>
      <c r="L66" s="11">
        <v>61.623542075016601</v>
      </c>
      <c r="M66" s="11">
        <v>-674.11378725946304</v>
      </c>
      <c r="N66" s="11">
        <v>-555.61976932749405</v>
      </c>
      <c r="O66" s="11">
        <v>105.062631986271</v>
      </c>
      <c r="P66" s="11">
        <v>-551.59685976364597</v>
      </c>
      <c r="Q66" s="11">
        <v>-978.27484529551896</v>
      </c>
      <c r="R66" s="11">
        <v>-2242.73279086817</v>
      </c>
      <c r="S66" s="11">
        <v>-151.20971775548401</v>
      </c>
      <c r="T66" s="11">
        <v>-383.68748166932897</v>
      </c>
      <c r="U66" s="11">
        <v>2272.64883159077</v>
      </c>
      <c r="V66" s="11">
        <v>2260.78709763094</v>
      </c>
      <c r="W66" s="11">
        <v>2320.1437987450099</v>
      </c>
      <c r="X66" s="11">
        <v>1103.2184502083301</v>
      </c>
      <c r="Y66" s="11">
        <v>77.180895915740706</v>
      </c>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row>
    <row r="67" spans="1:133" x14ac:dyDescent="0.25">
      <c r="A67">
        <v>66</v>
      </c>
      <c r="B67" s="11">
        <v>-592.41119807354005</v>
      </c>
      <c r="C67" s="11">
        <v>380.46223044180903</v>
      </c>
      <c r="D67" s="11">
        <v>-357.73068939804602</v>
      </c>
      <c r="E67" s="11">
        <v>-76.817057185355694</v>
      </c>
      <c r="F67" s="11">
        <v>-874.27134129614205</v>
      </c>
      <c r="G67" s="11">
        <v>1464.50388506067</v>
      </c>
      <c r="H67" s="11">
        <v>1255.3156164376401</v>
      </c>
      <c r="I67" s="11">
        <v>2096.2435020518601</v>
      </c>
      <c r="J67" s="11">
        <v>3463.1332392281502</v>
      </c>
      <c r="K67" s="11">
        <v>349.26556490735499</v>
      </c>
      <c r="L67" s="11">
        <v>497.70410448436502</v>
      </c>
      <c r="M67" s="11">
        <v>-571.37003234064105</v>
      </c>
      <c r="N67" s="11">
        <v>-398.26686170608002</v>
      </c>
      <c r="O67" s="11">
        <v>884.11903648055295</v>
      </c>
      <c r="P67" s="11">
        <v>658.30374669618698</v>
      </c>
      <c r="Q67" s="11">
        <v>378.42467915887698</v>
      </c>
      <c r="R67" s="11">
        <v>36.4008451710854</v>
      </c>
      <c r="S67" s="11">
        <v>96.901471569866899</v>
      </c>
      <c r="T67" s="11">
        <v>787.60554176559401</v>
      </c>
      <c r="U67" s="11">
        <v>1216.06518898729</v>
      </c>
      <c r="V67" s="11">
        <v>2550.15182382997</v>
      </c>
      <c r="W67" s="11">
        <v>921.15042710882994</v>
      </c>
      <c r="X67" s="11">
        <v>946.24889462331396</v>
      </c>
      <c r="Y67" s="11">
        <v>587.93764640560903</v>
      </c>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row>
    <row r="68" spans="1:133" x14ac:dyDescent="0.25">
      <c r="A68">
        <v>67</v>
      </c>
      <c r="B68" s="11">
        <v>-723.59986036411703</v>
      </c>
      <c r="C68" s="11">
        <v>409.35748627885999</v>
      </c>
      <c r="D68" s="11">
        <v>-831.18579568212397</v>
      </c>
      <c r="E68" s="11">
        <v>-565.79616612597999</v>
      </c>
      <c r="F68" s="11">
        <v>-242.419507638807</v>
      </c>
      <c r="G68" s="11">
        <v>-98.278809510383297</v>
      </c>
      <c r="H68" s="11">
        <v>-201.44441914313799</v>
      </c>
      <c r="I68" s="11">
        <v>1800.3419765517001</v>
      </c>
      <c r="J68" s="11">
        <v>1897.4257712818801</v>
      </c>
      <c r="K68" s="11">
        <v>175.00690698300099</v>
      </c>
      <c r="L68" s="11">
        <v>395.33173501738997</v>
      </c>
      <c r="M68" s="11">
        <v>-349.18868831397702</v>
      </c>
      <c r="N68" s="11">
        <v>-392.437393221734</v>
      </c>
      <c r="O68" s="11">
        <v>502.91113002313898</v>
      </c>
      <c r="P68" s="11">
        <v>34.027628270346497</v>
      </c>
      <c r="Q68" s="11">
        <v>1100.55850094057</v>
      </c>
      <c r="R68" s="11">
        <v>2433.56616845382</v>
      </c>
      <c r="S68" s="11">
        <v>2314.2735322657099</v>
      </c>
      <c r="T68" s="11">
        <v>475.68395755273701</v>
      </c>
      <c r="U68" s="11">
        <v>1431.85053172733</v>
      </c>
      <c r="V68" s="11">
        <v>4010.8909674547499</v>
      </c>
      <c r="W68" s="11">
        <v>2787.83963483764</v>
      </c>
      <c r="X68" s="11">
        <v>950.96342938764894</v>
      </c>
      <c r="Y68" s="11">
        <v>195.70863932824</v>
      </c>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row>
    <row r="69" spans="1:133" x14ac:dyDescent="0.25">
      <c r="A69">
        <v>68</v>
      </c>
      <c r="B69" s="11">
        <v>-183.48668357259101</v>
      </c>
      <c r="C69" s="11">
        <v>656.36486706163601</v>
      </c>
      <c r="D69" s="11">
        <v>3470.64951604929</v>
      </c>
      <c r="E69" s="11">
        <v>882.50056343000801</v>
      </c>
      <c r="F69" s="11">
        <v>672.15710571391401</v>
      </c>
      <c r="G69" s="11">
        <v>1086.56377126088</v>
      </c>
      <c r="H69" s="11">
        <v>2782.7969277816401</v>
      </c>
      <c r="I69" s="11">
        <v>2906.68375544116</v>
      </c>
      <c r="J69" s="11">
        <v>4188.8158353763702</v>
      </c>
      <c r="K69" s="11">
        <v>2637.2214761421901</v>
      </c>
      <c r="L69" s="11">
        <v>1590.9617544094699</v>
      </c>
      <c r="M69" s="11">
        <v>187.195887212278</v>
      </c>
      <c r="N69" s="11">
        <v>-227.45724392183999</v>
      </c>
      <c r="O69" s="11">
        <v>336.90188346861601</v>
      </c>
      <c r="P69" s="11">
        <v>417.02366532008398</v>
      </c>
      <c r="Q69" s="11">
        <v>2275.1116411568901</v>
      </c>
      <c r="R69" s="11">
        <v>402.59537929475903</v>
      </c>
      <c r="S69" s="11">
        <v>3836.1283477388401</v>
      </c>
      <c r="T69" s="11">
        <v>2702.4778847451498</v>
      </c>
      <c r="U69" s="11">
        <v>2335.08797604235</v>
      </c>
      <c r="V69" s="11">
        <v>3784.6825653117598</v>
      </c>
      <c r="W69" s="11">
        <v>3256.7445588276801</v>
      </c>
      <c r="X69" s="11">
        <v>1548.4047161716801</v>
      </c>
      <c r="Y69" s="11">
        <v>476.36321089924598</v>
      </c>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row>
    <row r="70" spans="1:133" x14ac:dyDescent="0.25">
      <c r="A70">
        <v>69</v>
      </c>
      <c r="B70" s="11">
        <v>-544.626435501218</v>
      </c>
      <c r="C70" s="11">
        <v>-322.90706052442403</v>
      </c>
      <c r="D70" s="11">
        <v>-280.17273924629598</v>
      </c>
      <c r="E70" s="11">
        <v>-622.34082745728495</v>
      </c>
      <c r="F70" s="11">
        <v>-631.03117635372303</v>
      </c>
      <c r="G70" s="11">
        <v>-432.13423783670498</v>
      </c>
      <c r="H70" s="11">
        <v>-1236.9543916871</v>
      </c>
      <c r="I70" s="11">
        <v>345.86397339067003</v>
      </c>
      <c r="J70" s="11">
        <v>651.78194387584904</v>
      </c>
      <c r="K70" s="11">
        <v>-77.795175527423396</v>
      </c>
      <c r="L70" s="11">
        <v>239.94179742190599</v>
      </c>
      <c r="M70" s="11">
        <v>-608.64150347563998</v>
      </c>
      <c r="N70" s="11">
        <v>-912.41225474369901</v>
      </c>
      <c r="O70" s="11">
        <v>-231.73680668658301</v>
      </c>
      <c r="P70" s="11">
        <v>-143.92015492052099</v>
      </c>
      <c r="Q70" s="11">
        <v>294.24941376052197</v>
      </c>
      <c r="R70" s="11">
        <v>644.420937905149</v>
      </c>
      <c r="S70" s="11">
        <v>4.07391037277515</v>
      </c>
      <c r="T70" s="11">
        <v>1631.8258662977601</v>
      </c>
      <c r="U70" s="11">
        <v>1753.6710880547</v>
      </c>
      <c r="V70" s="11">
        <v>4898.4831704547396</v>
      </c>
      <c r="W70" s="11">
        <v>4437.46378463567</v>
      </c>
      <c r="X70" s="11">
        <v>1097.1550475392701</v>
      </c>
      <c r="Y70" s="11">
        <v>-252.47032473196501</v>
      </c>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row>
    <row r="71" spans="1:133" x14ac:dyDescent="0.25">
      <c r="A71">
        <v>70</v>
      </c>
      <c r="B71" s="11">
        <v>-451.43518331881398</v>
      </c>
      <c r="C71" s="11">
        <v>-85.598838515212904</v>
      </c>
      <c r="D71" s="11">
        <v>-31.170398059180901</v>
      </c>
      <c r="E71" s="11">
        <v>1290.48844593597</v>
      </c>
      <c r="F71" s="11">
        <v>2252.23187920895</v>
      </c>
      <c r="G71" s="11">
        <v>2223.6456388541601</v>
      </c>
      <c r="H71" s="11">
        <v>327.04166468094297</v>
      </c>
      <c r="I71" s="11">
        <v>1841.3869677615601</v>
      </c>
      <c r="J71" s="11">
        <v>3714.8421439230101</v>
      </c>
      <c r="K71" s="11">
        <v>2752.99077969363</v>
      </c>
      <c r="L71" s="11">
        <v>815.26646812959405</v>
      </c>
      <c r="M71" s="11">
        <v>238.249761362073</v>
      </c>
      <c r="N71" s="11">
        <v>505.85219843813599</v>
      </c>
      <c r="O71" s="11">
        <v>3517.8692698058899</v>
      </c>
      <c r="P71" s="11">
        <v>5759.6563855644999</v>
      </c>
      <c r="Q71" s="11">
        <v>6318.5227851604104</v>
      </c>
      <c r="R71" s="11">
        <v>6595.0447622479996</v>
      </c>
      <c r="S71" s="11">
        <v>6128.0054737607597</v>
      </c>
      <c r="T71" s="11">
        <v>3577.0531432395901</v>
      </c>
      <c r="U71" s="11">
        <v>2728.3014447979299</v>
      </c>
      <c r="V71" s="11">
        <v>4996.9538090369197</v>
      </c>
      <c r="W71" s="11">
        <v>5367.3061616007599</v>
      </c>
      <c r="X71" s="11">
        <v>3287.6455629266302</v>
      </c>
      <c r="Y71" s="11">
        <v>586.31399419624904</v>
      </c>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row>
    <row r="72" spans="1:133" x14ac:dyDescent="0.25">
      <c r="A72">
        <v>71</v>
      </c>
      <c r="B72" s="11">
        <v>-455.85626820174701</v>
      </c>
      <c r="C72" s="11">
        <v>221.561365270035</v>
      </c>
      <c r="D72" s="11">
        <v>375.33429858169399</v>
      </c>
      <c r="E72" s="11">
        <v>1811.51499136179</v>
      </c>
      <c r="F72" s="11">
        <v>98.7674293615176</v>
      </c>
      <c r="G72" s="11">
        <v>22.674253316025201</v>
      </c>
      <c r="H72" s="11">
        <v>1658.9058413540999</v>
      </c>
      <c r="I72" s="11">
        <v>2022.42374129003</v>
      </c>
      <c r="J72" s="11">
        <v>2747.3429423986599</v>
      </c>
      <c r="K72" s="11">
        <v>50.0770434240222</v>
      </c>
      <c r="L72" s="11">
        <v>-233.46546987259401</v>
      </c>
      <c r="M72" s="11">
        <v>-488.06986912252302</v>
      </c>
      <c r="N72" s="11">
        <v>-389.558164101643</v>
      </c>
      <c r="O72" s="11">
        <v>216.893589924162</v>
      </c>
      <c r="P72" s="11">
        <v>-53.596620487880998</v>
      </c>
      <c r="Q72" s="11">
        <v>377.62318484578702</v>
      </c>
      <c r="R72" s="11">
        <v>-1076.95932619057</v>
      </c>
      <c r="S72" s="11">
        <v>-723.00932860262503</v>
      </c>
      <c r="T72" s="11">
        <v>-276.531811593165</v>
      </c>
      <c r="U72" s="11">
        <v>52.441638644431102</v>
      </c>
      <c r="V72" s="11">
        <v>4090.2483596120701</v>
      </c>
      <c r="W72" s="11">
        <v>2409.8201662020801</v>
      </c>
      <c r="X72" s="11">
        <v>681.14958494286202</v>
      </c>
      <c r="Y72" s="11">
        <v>-185.812193900127</v>
      </c>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row>
    <row r="73" spans="1:133" x14ac:dyDescent="0.25">
      <c r="A73">
        <v>72</v>
      </c>
      <c r="B73" s="11">
        <v>261.41644247120502</v>
      </c>
      <c r="C73" s="11">
        <v>2625.3155151136398</v>
      </c>
      <c r="D73" s="11">
        <v>1462.1870617099501</v>
      </c>
      <c r="E73" s="11">
        <v>4002.0717862655001</v>
      </c>
      <c r="F73" s="11">
        <v>4601.5266250597097</v>
      </c>
      <c r="G73" s="11">
        <v>6433.3185764579803</v>
      </c>
      <c r="H73" s="11">
        <v>4436.65277935215</v>
      </c>
      <c r="I73" s="11">
        <v>4126.9352693889896</v>
      </c>
      <c r="J73" s="11">
        <v>5227.5486260999696</v>
      </c>
      <c r="K73" s="11">
        <v>2286.8202223436901</v>
      </c>
      <c r="L73" s="11">
        <v>1973.5401979472799</v>
      </c>
      <c r="M73" s="11">
        <v>-413.15562159100301</v>
      </c>
      <c r="N73" s="11">
        <v>-366.87978747461199</v>
      </c>
      <c r="O73" s="11">
        <v>-353.87176854456999</v>
      </c>
      <c r="P73" s="11">
        <v>431.15803475072198</v>
      </c>
      <c r="Q73" s="11">
        <v>4160.5983094132498</v>
      </c>
      <c r="R73" s="11">
        <v>5317.3157248325797</v>
      </c>
      <c r="S73" s="11">
        <v>3737.9066907643301</v>
      </c>
      <c r="T73" s="11">
        <v>2522.0922290530798</v>
      </c>
      <c r="U73" s="11">
        <v>4904.7139791100799</v>
      </c>
      <c r="V73" s="11">
        <v>3823.7782339441301</v>
      </c>
      <c r="W73" s="11">
        <v>1628.7362827576701</v>
      </c>
      <c r="X73" s="11">
        <v>620.93258813546595</v>
      </c>
      <c r="Y73" s="11">
        <v>-234.25924335451199</v>
      </c>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row>
    <row r="74" spans="1:133" x14ac:dyDescent="0.25">
      <c r="A74">
        <v>73</v>
      </c>
      <c r="B74" s="11">
        <v>-490.14256341511401</v>
      </c>
      <c r="C74" s="11">
        <v>428.87189199913098</v>
      </c>
      <c r="D74" s="11">
        <v>657.94002153052304</v>
      </c>
      <c r="E74" s="11">
        <v>1837.2104383319099</v>
      </c>
      <c r="F74" s="11">
        <v>306.36451932221001</v>
      </c>
      <c r="G74" s="11">
        <v>3299.0465698207299</v>
      </c>
      <c r="H74" s="11">
        <v>2488.72359107476</v>
      </c>
      <c r="I74" s="11">
        <v>2789.78103610158</v>
      </c>
      <c r="J74" s="11">
        <v>4268.3918143678402</v>
      </c>
      <c r="K74" s="11">
        <v>3495.85469099994</v>
      </c>
      <c r="L74" s="11">
        <v>1543.73337647532</v>
      </c>
      <c r="M74" s="11">
        <v>-12.4488665448304</v>
      </c>
      <c r="N74" s="11">
        <v>-603.219722089421</v>
      </c>
      <c r="O74" s="11">
        <v>943.58282289344504</v>
      </c>
      <c r="P74" s="11">
        <v>2882.68643745597</v>
      </c>
      <c r="Q74" s="11">
        <v>3402.9687232013798</v>
      </c>
      <c r="R74" s="11">
        <v>3632.8527573244</v>
      </c>
      <c r="S74" s="11">
        <v>5081.8380307340103</v>
      </c>
      <c r="T74" s="11">
        <v>803.07397681242696</v>
      </c>
      <c r="U74" s="11">
        <v>-148.00192625497399</v>
      </c>
      <c r="V74" s="11">
        <v>660.75405466767404</v>
      </c>
      <c r="W74" s="11">
        <v>-755.41879891641599</v>
      </c>
      <c r="X74" s="11">
        <v>292.49487892873702</v>
      </c>
      <c r="Y74" s="11">
        <v>-43.449570057833803</v>
      </c>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row>
    <row r="75" spans="1:133" x14ac:dyDescent="0.25">
      <c r="A75">
        <v>74</v>
      </c>
      <c r="B75" s="11">
        <v>1647.2011288522899</v>
      </c>
      <c r="C75" s="11">
        <v>1693.25775322457</v>
      </c>
      <c r="D75" s="11">
        <v>1698.72096919042</v>
      </c>
      <c r="E75" s="11">
        <v>1877.0779366648401</v>
      </c>
      <c r="F75" s="11">
        <v>2892.3226365609498</v>
      </c>
      <c r="G75" s="11">
        <v>1685.1482654219701</v>
      </c>
      <c r="H75" s="11">
        <v>-203.781683221989</v>
      </c>
      <c r="I75" s="11">
        <v>4026.69554088421</v>
      </c>
      <c r="J75" s="11">
        <v>4257.7752046988098</v>
      </c>
      <c r="K75" s="11">
        <v>2685.7496029604799</v>
      </c>
      <c r="L75" s="11">
        <v>2175.5354649793499</v>
      </c>
      <c r="M75" s="11">
        <v>-156.16771786860801</v>
      </c>
      <c r="N75" s="11">
        <v>-508.121982281285</v>
      </c>
      <c r="O75" s="11">
        <v>105.38631176641201</v>
      </c>
      <c r="P75" s="11">
        <v>2024.96342561854</v>
      </c>
      <c r="Q75" s="11">
        <v>4800.0087024646</v>
      </c>
      <c r="R75" s="11">
        <v>4419.1649141350799</v>
      </c>
      <c r="S75" s="11">
        <v>4724.01093294151</v>
      </c>
      <c r="T75" s="11">
        <v>1968.95707276182</v>
      </c>
      <c r="U75" s="11">
        <v>1634.29771033271</v>
      </c>
      <c r="V75" s="11">
        <v>4503.57113555258</v>
      </c>
      <c r="W75" s="11">
        <v>5306.7022401836502</v>
      </c>
      <c r="X75" s="11">
        <v>4281.8845693164103</v>
      </c>
      <c r="Y75" s="11">
        <v>310.53681876355603</v>
      </c>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row>
    <row r="76" spans="1:133" x14ac:dyDescent="0.25">
      <c r="A76">
        <v>75</v>
      </c>
      <c r="B76" s="11">
        <v>-660.11353128648898</v>
      </c>
      <c r="C76" s="11">
        <v>162.195966306836</v>
      </c>
      <c r="D76" s="11">
        <v>866.27066075807397</v>
      </c>
      <c r="E76" s="11">
        <v>728.87122303263504</v>
      </c>
      <c r="F76" s="11">
        <v>749.08858982543904</v>
      </c>
      <c r="G76" s="11">
        <v>749.12261925663904</v>
      </c>
      <c r="H76" s="11">
        <v>1828.7683568776499</v>
      </c>
      <c r="I76" s="11">
        <v>2747.05096537497</v>
      </c>
      <c r="J76" s="11">
        <v>2370.8592870542602</v>
      </c>
      <c r="K76" s="11">
        <v>423.70883591329499</v>
      </c>
      <c r="L76" s="11">
        <v>320.105673779254</v>
      </c>
      <c r="M76" s="11">
        <v>-10.519803760091399</v>
      </c>
      <c r="N76" s="11">
        <v>-23.927945342266302</v>
      </c>
      <c r="O76" s="11">
        <v>477.44795687674099</v>
      </c>
      <c r="P76" s="11">
        <v>2878.0865872171098</v>
      </c>
      <c r="Q76" s="11">
        <v>1497.1286767814499</v>
      </c>
      <c r="R76" s="11">
        <v>2712.6351669331402</v>
      </c>
      <c r="S76" s="11">
        <v>1787.0449586135401</v>
      </c>
      <c r="T76" s="11">
        <v>2645.6322055935102</v>
      </c>
      <c r="U76" s="11">
        <v>1411.6234012883399</v>
      </c>
      <c r="V76" s="11">
        <v>4666.9213668556404</v>
      </c>
      <c r="W76" s="11">
        <v>4123.9425242980997</v>
      </c>
      <c r="X76" s="11">
        <v>2544.5407857619002</v>
      </c>
      <c r="Y76" s="11">
        <v>298.90872620423102</v>
      </c>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row>
    <row r="77" spans="1:133" x14ac:dyDescent="0.25">
      <c r="A77">
        <v>76</v>
      </c>
      <c r="B77" s="11">
        <v>-621.36933551273205</v>
      </c>
      <c r="C77" s="11">
        <v>735.07740022355597</v>
      </c>
      <c r="D77" s="11">
        <v>2285.4537658965301</v>
      </c>
      <c r="E77" s="11">
        <v>3889.6832073447099</v>
      </c>
      <c r="F77" s="11">
        <v>4058.8698340415699</v>
      </c>
      <c r="G77" s="11">
        <v>4816.8757517794202</v>
      </c>
      <c r="H77" s="11">
        <v>1047.9770341333499</v>
      </c>
      <c r="I77" s="11">
        <v>935.843219638655</v>
      </c>
      <c r="J77" s="11">
        <v>1219.2646658502199</v>
      </c>
      <c r="K77" s="11">
        <v>-678.66229506775801</v>
      </c>
      <c r="L77" s="11">
        <v>298.852982659492</v>
      </c>
      <c r="M77" s="11">
        <v>-115.232231977056</v>
      </c>
      <c r="N77" s="11">
        <v>-274.25920822677801</v>
      </c>
      <c r="O77" s="11">
        <v>45.645479315077402</v>
      </c>
      <c r="P77" s="11">
        <v>963.632668070656</v>
      </c>
      <c r="Q77" s="11">
        <v>1458.5724912744599</v>
      </c>
      <c r="R77" s="11">
        <v>627.84091882265102</v>
      </c>
      <c r="S77" s="11">
        <v>2846.4102776868799</v>
      </c>
      <c r="T77" s="11">
        <v>2648.88987444946</v>
      </c>
      <c r="U77" s="11">
        <v>2401.4210005258601</v>
      </c>
      <c r="V77" s="11">
        <v>1917.47150467391</v>
      </c>
      <c r="W77" s="11">
        <v>130.52686794164299</v>
      </c>
      <c r="X77" s="11">
        <v>1239.6651930094199</v>
      </c>
      <c r="Y77" s="11">
        <v>254.01831858341299</v>
      </c>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row>
    <row r="78" spans="1:133" x14ac:dyDescent="0.25">
      <c r="A78">
        <v>77</v>
      </c>
      <c r="B78" s="11">
        <v>-816.37159232955196</v>
      </c>
      <c r="C78" s="11">
        <v>-9.9615906774099994</v>
      </c>
      <c r="D78" s="11">
        <v>-595.50283009845202</v>
      </c>
      <c r="E78" s="11">
        <v>-652.70193632270298</v>
      </c>
      <c r="F78" s="11">
        <v>-2087.7703362423199</v>
      </c>
      <c r="G78" s="11">
        <v>-230.79073629081799</v>
      </c>
      <c r="H78" s="11">
        <v>-435.03459289204602</v>
      </c>
      <c r="I78" s="11">
        <v>2901.3964681521602</v>
      </c>
      <c r="J78" s="11">
        <v>2910.1874494711601</v>
      </c>
      <c r="K78" s="11">
        <v>1554.86585596485</v>
      </c>
      <c r="L78" s="11">
        <v>990.60578120025104</v>
      </c>
      <c r="M78" s="11">
        <v>113.07248768943001</v>
      </c>
      <c r="N78" s="11">
        <v>-648.88068004748402</v>
      </c>
      <c r="O78" s="11">
        <v>636.34130076995996</v>
      </c>
      <c r="P78" s="11">
        <v>-393.79199028834603</v>
      </c>
      <c r="Q78" s="11">
        <v>-181.41731379176801</v>
      </c>
      <c r="R78" s="11">
        <v>-485.33709643660302</v>
      </c>
      <c r="S78" s="11">
        <v>933.666570136215</v>
      </c>
      <c r="T78" s="11">
        <v>-314.36505802485999</v>
      </c>
      <c r="U78" s="11">
        <v>742.07497624972598</v>
      </c>
      <c r="V78" s="11">
        <v>2053.7683220239901</v>
      </c>
      <c r="W78" s="11">
        <v>445.08113471886998</v>
      </c>
      <c r="X78" s="11">
        <v>595.81197336412902</v>
      </c>
      <c r="Y78" s="11">
        <v>-292.98177058615897</v>
      </c>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row>
    <row r="79" spans="1:133" x14ac:dyDescent="0.25">
      <c r="A79">
        <v>78</v>
      </c>
      <c r="B79" s="11">
        <v>-461.29505374506402</v>
      </c>
      <c r="C79" s="11">
        <v>-566.74027177993696</v>
      </c>
      <c r="D79" s="11">
        <v>746.92671360799602</v>
      </c>
      <c r="E79" s="11">
        <v>4293.7917588943201</v>
      </c>
      <c r="F79" s="11">
        <v>5572.1300344178699</v>
      </c>
      <c r="G79" s="11">
        <v>3122.6842784476098</v>
      </c>
      <c r="H79" s="11">
        <v>2521.7741148955201</v>
      </c>
      <c r="I79" s="11">
        <v>4834.3132374556199</v>
      </c>
      <c r="J79" s="11">
        <v>4704.3978308841997</v>
      </c>
      <c r="K79" s="11">
        <v>1839.27485589246</v>
      </c>
      <c r="L79" s="11">
        <v>931.85861836810295</v>
      </c>
      <c r="M79" s="11">
        <v>-304.28997925282698</v>
      </c>
      <c r="N79" s="11">
        <v>-728.54810449898105</v>
      </c>
      <c r="O79" s="11">
        <v>-105.60633379036599</v>
      </c>
      <c r="P79" s="11">
        <v>771.98913955618104</v>
      </c>
      <c r="Q79" s="11">
        <v>997.09168715154703</v>
      </c>
      <c r="R79" s="11">
        <v>-129.109101731999</v>
      </c>
      <c r="S79" s="11">
        <v>1112.3878860688801</v>
      </c>
      <c r="T79" s="11">
        <v>1435.3017242492101</v>
      </c>
      <c r="U79" s="11">
        <v>1975.52675858675</v>
      </c>
      <c r="V79" s="11">
        <v>1645.1321166161799</v>
      </c>
      <c r="W79" s="11">
        <v>700.20331682303504</v>
      </c>
      <c r="X79" s="11">
        <v>659.57861530301204</v>
      </c>
      <c r="Y79" s="11">
        <v>156.47142332075299</v>
      </c>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row>
    <row r="80" spans="1:133" x14ac:dyDescent="0.25">
      <c r="A80">
        <v>79</v>
      </c>
      <c r="B80" s="11">
        <v>-550.40620516270803</v>
      </c>
      <c r="C80" s="11">
        <v>762.34321386030399</v>
      </c>
      <c r="D80" s="11">
        <v>2564.3925118197599</v>
      </c>
      <c r="E80" s="11">
        <v>6193.8062336244102</v>
      </c>
      <c r="F80" s="11">
        <v>6399.3925864491403</v>
      </c>
      <c r="G80" s="11">
        <v>5435.8251804460797</v>
      </c>
      <c r="H80" s="11">
        <v>3931.85987511248</v>
      </c>
      <c r="I80" s="11">
        <v>5178.3609339495297</v>
      </c>
      <c r="J80" s="11">
        <v>6003.9257620339504</v>
      </c>
      <c r="K80" s="11">
        <v>5221.56369959723</v>
      </c>
      <c r="L80" s="11">
        <v>3908.2030446358699</v>
      </c>
      <c r="M80" s="11">
        <v>1202.2071244788899</v>
      </c>
      <c r="N80" s="11">
        <v>1865.34121102924</v>
      </c>
      <c r="O80" s="11">
        <v>2111.86816361108</v>
      </c>
      <c r="P80" s="11">
        <v>1765.5189457137999</v>
      </c>
      <c r="Q80" s="11">
        <v>1775.23345280436</v>
      </c>
      <c r="R80" s="11">
        <v>2324.3647335076598</v>
      </c>
      <c r="S80" s="11">
        <v>1698.4970998930401</v>
      </c>
      <c r="T80" s="11">
        <v>128.08066423549801</v>
      </c>
      <c r="U80" s="11">
        <v>3808.8748092884198</v>
      </c>
      <c r="V80" s="11">
        <v>4118.9185618677802</v>
      </c>
      <c r="W80" s="11">
        <v>2896.8533361494801</v>
      </c>
      <c r="X80" s="11">
        <v>2538.7564754804398</v>
      </c>
      <c r="Y80" s="11">
        <v>270.331706942572</v>
      </c>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row>
    <row r="81" spans="1:133" x14ac:dyDescent="0.25">
      <c r="A81">
        <v>80</v>
      </c>
      <c r="B81" s="11">
        <v>-797.11143713272702</v>
      </c>
      <c r="C81" s="11">
        <v>2175.4527291793802</v>
      </c>
      <c r="D81" s="11">
        <v>2826.7009974815801</v>
      </c>
      <c r="E81" s="11">
        <v>3353.19448968196</v>
      </c>
      <c r="F81" s="11">
        <v>4412.5174841641301</v>
      </c>
      <c r="G81" s="11">
        <v>2050.89971364543</v>
      </c>
      <c r="H81" s="11">
        <v>1667.84561446423</v>
      </c>
      <c r="I81" s="11">
        <v>2598.72014854691</v>
      </c>
      <c r="J81" s="11">
        <v>3664.1053939049302</v>
      </c>
      <c r="K81" s="11">
        <v>4707.8746878726797</v>
      </c>
      <c r="L81" s="11">
        <v>3041.7842165707102</v>
      </c>
      <c r="M81" s="11">
        <v>-215.05391663344699</v>
      </c>
      <c r="N81" s="11">
        <v>-501.89608442423997</v>
      </c>
      <c r="O81" s="11">
        <v>327.31692940661901</v>
      </c>
      <c r="P81" s="11">
        <v>-592.59539615584004</v>
      </c>
      <c r="Q81" s="11">
        <v>-338.51241373807102</v>
      </c>
      <c r="R81" s="11">
        <v>-362.45569738872598</v>
      </c>
      <c r="S81" s="11">
        <v>15.1094358683705</v>
      </c>
      <c r="T81" s="11">
        <v>6.6300722661508997</v>
      </c>
      <c r="U81" s="11">
        <v>805.81833465596696</v>
      </c>
      <c r="V81" s="11">
        <v>1541.6296519289499</v>
      </c>
      <c r="W81" s="11">
        <v>-489.12921842611303</v>
      </c>
      <c r="X81" s="11">
        <v>118.86130176810001</v>
      </c>
      <c r="Y81" s="11">
        <v>-517.57850937209798</v>
      </c>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row>
    <row r="82" spans="1:133" x14ac:dyDescent="0.25">
      <c r="A82">
        <v>81</v>
      </c>
      <c r="B82" s="11">
        <v>-138.24431255467999</v>
      </c>
      <c r="C82" s="11">
        <v>2242.14323150256</v>
      </c>
      <c r="D82" s="11">
        <v>2976.65067376249</v>
      </c>
      <c r="E82" s="11">
        <v>2527.9757864633798</v>
      </c>
      <c r="F82" s="11">
        <v>2689.5000056953299</v>
      </c>
      <c r="G82" s="11">
        <v>2394.96117842477</v>
      </c>
      <c r="H82" s="11">
        <v>2564.65996488267</v>
      </c>
      <c r="I82" s="11">
        <v>2851.8838304676201</v>
      </c>
      <c r="J82" s="11">
        <v>2112.9499691392398</v>
      </c>
      <c r="K82" s="11">
        <v>2185.5906489956901</v>
      </c>
      <c r="L82" s="11">
        <v>1394.7143474749</v>
      </c>
      <c r="M82" s="11">
        <v>-221.32871965646899</v>
      </c>
      <c r="N82" s="11">
        <v>-365.43975325233401</v>
      </c>
      <c r="O82" s="11">
        <v>27.033722096278499</v>
      </c>
      <c r="P82" s="11">
        <v>-207.73684689926799</v>
      </c>
      <c r="Q82" s="11">
        <v>-92.443415568460495</v>
      </c>
      <c r="R82" s="11">
        <v>-461.36026438085401</v>
      </c>
      <c r="S82" s="11">
        <v>-6.5065418722710904</v>
      </c>
      <c r="T82" s="11">
        <v>-1130.7606638069101</v>
      </c>
      <c r="U82" s="11">
        <v>-219.85633847244901</v>
      </c>
      <c r="V82" s="11">
        <v>504.47278274320303</v>
      </c>
      <c r="W82" s="11">
        <v>134.606811188009</v>
      </c>
      <c r="X82" s="11">
        <v>158.520885689072</v>
      </c>
      <c r="Y82" s="11">
        <v>-519.682970669155</v>
      </c>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row>
    <row r="83" spans="1:133" x14ac:dyDescent="0.25">
      <c r="A83">
        <v>82</v>
      </c>
      <c r="B83" s="11">
        <v>-421.91028590266598</v>
      </c>
      <c r="C83" s="11">
        <v>191.38184521754101</v>
      </c>
      <c r="D83" s="11">
        <v>1077.2731484076601</v>
      </c>
      <c r="E83" s="11">
        <v>2791.4160676198399</v>
      </c>
      <c r="F83" s="11">
        <v>2532.07171452182</v>
      </c>
      <c r="G83" s="11">
        <v>3161.2404279439402</v>
      </c>
      <c r="H83" s="11">
        <v>3933.7702113599098</v>
      </c>
      <c r="I83" s="11">
        <v>3756.7944097701102</v>
      </c>
      <c r="J83" s="11">
        <v>5320.0534989226398</v>
      </c>
      <c r="K83" s="11">
        <v>5674.8154614462801</v>
      </c>
      <c r="L83" s="11">
        <v>3272.3840702682501</v>
      </c>
      <c r="M83" s="11">
        <v>15.819474956064401</v>
      </c>
      <c r="N83" s="11">
        <v>41.929667780886199</v>
      </c>
      <c r="O83" s="11">
        <v>1051.4138053169499</v>
      </c>
      <c r="P83" s="11">
        <v>3560.98082931824</v>
      </c>
      <c r="Q83" s="11">
        <v>1761.3158788451599</v>
      </c>
      <c r="R83" s="11">
        <v>363.15218355726603</v>
      </c>
      <c r="S83" s="11">
        <v>806.94613117971699</v>
      </c>
      <c r="T83" s="11">
        <v>3216.3311547724802</v>
      </c>
      <c r="U83" s="11">
        <v>2471.9587769442601</v>
      </c>
      <c r="V83" s="11">
        <v>3913.0869890551699</v>
      </c>
      <c r="W83" s="11">
        <v>2632.0678219965298</v>
      </c>
      <c r="X83" s="11">
        <v>1749.0338079368701</v>
      </c>
      <c r="Y83" s="11">
        <v>424.58804384471603</v>
      </c>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row>
    <row r="84" spans="1:133" x14ac:dyDescent="0.25">
      <c r="A84">
        <v>83</v>
      </c>
      <c r="B84" s="11">
        <v>-1153.25392452709</v>
      </c>
      <c r="C84" s="11">
        <v>-630.32999874660004</v>
      </c>
      <c r="D84" s="11">
        <v>-691.38193774725198</v>
      </c>
      <c r="E84" s="11">
        <v>-183.68939694468401</v>
      </c>
      <c r="F84" s="11">
        <v>-136.82084487747201</v>
      </c>
      <c r="G84" s="11">
        <v>-21.042081811573102</v>
      </c>
      <c r="H84" s="11">
        <v>1681.2478295962001</v>
      </c>
      <c r="I84" s="11">
        <v>2541.20146209821</v>
      </c>
      <c r="J84" s="11">
        <v>4668.4832887579996</v>
      </c>
      <c r="K84" s="11">
        <v>4279.9351864411701</v>
      </c>
      <c r="L84" s="11">
        <v>397.65891917703101</v>
      </c>
      <c r="M84" s="11">
        <v>-404.00354587957298</v>
      </c>
      <c r="N84" s="11">
        <v>-544.76158345749195</v>
      </c>
      <c r="O84" s="11">
        <v>629.42212296630998</v>
      </c>
      <c r="P84" s="11">
        <v>-318.16846077176001</v>
      </c>
      <c r="Q84" s="11">
        <v>360.25887178879799</v>
      </c>
      <c r="R84" s="11">
        <v>-302.88823035976401</v>
      </c>
      <c r="S84" s="11">
        <v>1721.9251833912001</v>
      </c>
      <c r="T84" s="11">
        <v>1318.7623080726401</v>
      </c>
      <c r="U84" s="11">
        <v>1352.18819337063</v>
      </c>
      <c r="V84" s="11">
        <v>3841.3595121497001</v>
      </c>
      <c r="W84" s="11">
        <v>441.61526139087402</v>
      </c>
      <c r="X84" s="11">
        <v>589.54869720091801</v>
      </c>
      <c r="Y84" s="11">
        <v>-511.319487617459</v>
      </c>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row>
    <row r="85" spans="1:133" x14ac:dyDescent="0.25">
      <c r="A85">
        <v>84</v>
      </c>
      <c r="B85" s="11">
        <v>-523.86237778867303</v>
      </c>
      <c r="C85" s="11">
        <v>558.65124485527701</v>
      </c>
      <c r="D85" s="11">
        <v>375.860615610308</v>
      </c>
      <c r="E85" s="11">
        <v>629.91246313561999</v>
      </c>
      <c r="F85" s="11">
        <v>335.16655581768902</v>
      </c>
      <c r="G85" s="11">
        <v>121.36230895261799</v>
      </c>
      <c r="H85" s="11">
        <v>435.90060691788398</v>
      </c>
      <c r="I85" s="11">
        <v>1871.2711592314399</v>
      </c>
      <c r="J85" s="11">
        <v>2948.3237636579202</v>
      </c>
      <c r="K85" s="11">
        <v>779.74607387827098</v>
      </c>
      <c r="L85" s="11">
        <v>753.23296518301595</v>
      </c>
      <c r="M85" s="11">
        <v>274.730258069108</v>
      </c>
      <c r="N85" s="11">
        <v>142.57373902775899</v>
      </c>
      <c r="O85" s="11">
        <v>763.16184777513502</v>
      </c>
      <c r="P85" s="11">
        <v>1955.1170786015</v>
      </c>
      <c r="Q85" s="11">
        <v>1542.77596169205</v>
      </c>
      <c r="R85" s="11">
        <v>953.67291076660899</v>
      </c>
      <c r="S85" s="11">
        <v>1286.08416783037</v>
      </c>
      <c r="T85" s="11">
        <v>315.27903794673603</v>
      </c>
      <c r="U85" s="11">
        <v>1215.65574829558</v>
      </c>
      <c r="V85" s="11">
        <v>1963.4596587853</v>
      </c>
      <c r="W85" s="11">
        <v>1843.1996750173701</v>
      </c>
      <c r="X85" s="11">
        <v>761.18970934793299</v>
      </c>
      <c r="Y85" s="11">
        <v>-317.111885530991</v>
      </c>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row>
    <row r="86" spans="1:133" x14ac:dyDescent="0.25">
      <c r="A86">
        <v>85</v>
      </c>
      <c r="B86" s="11">
        <v>13.583000296892401</v>
      </c>
      <c r="C86" s="11">
        <v>984.33918013485004</v>
      </c>
      <c r="D86" s="11">
        <v>1962.24646412057</v>
      </c>
      <c r="E86" s="11">
        <v>1524.94546757338</v>
      </c>
      <c r="F86" s="11">
        <v>1507.6186195059499</v>
      </c>
      <c r="G86" s="11">
        <v>906.56886021156402</v>
      </c>
      <c r="H86" s="11">
        <v>-455.18502952969698</v>
      </c>
      <c r="I86" s="11">
        <v>1767.77840458776</v>
      </c>
      <c r="J86" s="11">
        <v>2871.1446638606899</v>
      </c>
      <c r="K86" s="11">
        <v>1911.4837392762199</v>
      </c>
      <c r="L86" s="11">
        <v>633.20513184634797</v>
      </c>
      <c r="M86" s="11">
        <v>-666.66672638485397</v>
      </c>
      <c r="N86" s="11">
        <v>-44.117057315579899</v>
      </c>
      <c r="O86" s="11">
        <v>681.75399134500299</v>
      </c>
      <c r="P86" s="11">
        <v>1765.3709210156501</v>
      </c>
      <c r="Q86" s="11">
        <v>3421.0541627706698</v>
      </c>
      <c r="R86" s="11">
        <v>3447.1018506066598</v>
      </c>
      <c r="S86" s="11">
        <v>1843.78817124687</v>
      </c>
      <c r="T86" s="11">
        <v>2644.7680555216202</v>
      </c>
      <c r="U86" s="11">
        <v>3361.3443807784001</v>
      </c>
      <c r="V86" s="11">
        <v>4461.1242949556199</v>
      </c>
      <c r="W86" s="11">
        <v>2519.0986263687701</v>
      </c>
      <c r="X86" s="11">
        <v>1082.2160148227999</v>
      </c>
      <c r="Y86" s="11">
        <v>-544.28690326568301</v>
      </c>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row>
    <row r="87" spans="1:133" x14ac:dyDescent="0.25">
      <c r="A87">
        <v>86</v>
      </c>
      <c r="B87" s="11">
        <v>354.498223408613</v>
      </c>
      <c r="C87" s="11">
        <v>3142.6475980764899</v>
      </c>
      <c r="D87" s="11">
        <v>5856.5337659182796</v>
      </c>
      <c r="E87" s="11">
        <v>6068.7282903311798</v>
      </c>
      <c r="F87" s="11">
        <v>6506.8639037541798</v>
      </c>
      <c r="G87" s="11">
        <v>5902.1982620766003</v>
      </c>
      <c r="H87" s="11">
        <v>2970.5334598916502</v>
      </c>
      <c r="I87" s="11">
        <v>3374.05246647484</v>
      </c>
      <c r="J87" s="11">
        <v>4802.3660706424398</v>
      </c>
      <c r="K87" s="11">
        <v>4996.9795085678297</v>
      </c>
      <c r="L87" s="11">
        <v>3159.33763868804</v>
      </c>
      <c r="M87" s="11">
        <v>364.57971845275301</v>
      </c>
      <c r="N87" s="11">
        <v>-318.37220985371403</v>
      </c>
      <c r="O87" s="11">
        <v>732.85012669195999</v>
      </c>
      <c r="P87" s="11">
        <v>2700.2266111689</v>
      </c>
      <c r="Q87" s="11">
        <v>5915.6691900995702</v>
      </c>
      <c r="R87" s="11">
        <v>6992.0695583706802</v>
      </c>
      <c r="S87" s="11">
        <v>5901.8732732566395</v>
      </c>
      <c r="T87" s="11">
        <v>4651.8881564663798</v>
      </c>
      <c r="U87" s="11">
        <v>5450.9567863736402</v>
      </c>
      <c r="V87" s="11">
        <v>6515.85919920172</v>
      </c>
      <c r="W87" s="11">
        <v>5350.1370940878596</v>
      </c>
      <c r="X87" s="11">
        <v>3879.7750143482999</v>
      </c>
      <c r="Y87" s="11">
        <v>1215.0417796005499</v>
      </c>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row>
    <row r="88" spans="1:133" x14ac:dyDescent="0.25">
      <c r="A88">
        <v>87</v>
      </c>
      <c r="B88" s="11">
        <v>-278.68977515024801</v>
      </c>
      <c r="C88" s="11">
        <v>410.792507420878</v>
      </c>
      <c r="D88" s="11">
        <v>2378.7695462004199</v>
      </c>
      <c r="E88" s="11">
        <v>1715.93554106034</v>
      </c>
      <c r="F88" s="11">
        <v>2856.7735225819001</v>
      </c>
      <c r="G88" s="11">
        <v>956.49236655091897</v>
      </c>
      <c r="H88" s="11">
        <v>1578.23335493374</v>
      </c>
      <c r="I88" s="11">
        <v>1934.3029460549899</v>
      </c>
      <c r="J88" s="11">
        <v>4544.5114530793198</v>
      </c>
      <c r="K88" s="11">
        <v>3455.64116914734</v>
      </c>
      <c r="L88" s="11">
        <v>2534.96081584681</v>
      </c>
      <c r="M88" s="11">
        <v>61.044131835762201</v>
      </c>
      <c r="N88" s="11">
        <v>-880.22222285221403</v>
      </c>
      <c r="O88" s="11">
        <v>2222.6719633983598</v>
      </c>
      <c r="P88" s="11">
        <v>2299.5130260678002</v>
      </c>
      <c r="Q88" s="11">
        <v>2802.7727777267701</v>
      </c>
      <c r="R88" s="11">
        <v>3332.0684474435898</v>
      </c>
      <c r="S88" s="11">
        <v>2406.9622236914902</v>
      </c>
      <c r="T88" s="11">
        <v>2146.00027752199</v>
      </c>
      <c r="U88" s="11">
        <v>1819.8839618105501</v>
      </c>
      <c r="V88" s="11">
        <v>2869.60576134349</v>
      </c>
      <c r="W88" s="11">
        <v>4722.0735472953602</v>
      </c>
      <c r="X88" s="11">
        <v>3173.3866234601101</v>
      </c>
      <c r="Y88" s="11">
        <v>-162.480768878037</v>
      </c>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row>
    <row r="89" spans="1:133" x14ac:dyDescent="0.25">
      <c r="A89">
        <v>88</v>
      </c>
      <c r="B89" s="11">
        <v>-547.16646064001304</v>
      </c>
      <c r="C89" s="11">
        <v>-115.876261706614</v>
      </c>
      <c r="D89" s="11">
        <v>1258.0585578769401</v>
      </c>
      <c r="E89" s="11">
        <v>4878.5225502546</v>
      </c>
      <c r="F89" s="11">
        <v>5268.4684156698004</v>
      </c>
      <c r="G89" s="11">
        <v>2893.1152279113699</v>
      </c>
      <c r="H89" s="11">
        <v>2772.71634018753</v>
      </c>
      <c r="I89" s="11">
        <v>3063.33401266596</v>
      </c>
      <c r="J89" s="11">
        <v>5869.5191364417697</v>
      </c>
      <c r="K89" s="11">
        <v>5902.6495979589299</v>
      </c>
      <c r="L89" s="11">
        <v>3178.0387342434801</v>
      </c>
      <c r="M89" s="11">
        <v>216.118599942711</v>
      </c>
      <c r="N89" s="11">
        <v>-1080.24972601939</v>
      </c>
      <c r="O89" s="11">
        <v>178.738045077354</v>
      </c>
      <c r="P89" s="11">
        <v>1283.16634297166</v>
      </c>
      <c r="Q89" s="11">
        <v>2626.6495718828901</v>
      </c>
      <c r="R89" s="11">
        <v>1967.23995237485</v>
      </c>
      <c r="S89" s="11">
        <v>3574.3202880556601</v>
      </c>
      <c r="T89" s="11">
        <v>4278.77332609926</v>
      </c>
      <c r="U89" s="11">
        <v>2771.6348798679301</v>
      </c>
      <c r="V89" s="11">
        <v>5368.9537391266103</v>
      </c>
      <c r="W89" s="11">
        <v>6011.5869539263304</v>
      </c>
      <c r="X89" s="11">
        <v>3251.2529193721798</v>
      </c>
      <c r="Y89" s="11">
        <v>-106.25030858689</v>
      </c>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row>
    <row r="90" spans="1:133" x14ac:dyDescent="0.25">
      <c r="A90">
        <v>89</v>
      </c>
      <c r="B90" s="11">
        <v>-478.764454004774</v>
      </c>
      <c r="C90" s="11">
        <v>398.42530349728901</v>
      </c>
      <c r="D90" s="11">
        <v>749.718405814687</v>
      </c>
      <c r="E90" s="11">
        <v>122.103110960717</v>
      </c>
      <c r="F90" s="11">
        <v>696.84643888413802</v>
      </c>
      <c r="G90" s="11">
        <v>-149.683300810763</v>
      </c>
      <c r="H90" s="11">
        <v>-622.79553454501604</v>
      </c>
      <c r="I90" s="11">
        <v>2699.4973935288899</v>
      </c>
      <c r="J90" s="11">
        <v>4685.4617384896401</v>
      </c>
      <c r="K90" s="11">
        <v>3503.9607677259301</v>
      </c>
      <c r="L90" s="11">
        <v>1151.2825579743501</v>
      </c>
      <c r="M90" s="11">
        <v>182.577686368005</v>
      </c>
      <c r="N90" s="11">
        <v>-271.71828002126603</v>
      </c>
      <c r="O90" s="11">
        <v>244.57147293121301</v>
      </c>
      <c r="P90" s="11">
        <v>572.36420209093001</v>
      </c>
      <c r="Q90" s="11">
        <v>2305.9486022681199</v>
      </c>
      <c r="R90" s="11">
        <v>419.290330390441</v>
      </c>
      <c r="S90" s="11">
        <v>1008.43857706437</v>
      </c>
      <c r="T90" s="11">
        <v>2129.2922252303802</v>
      </c>
      <c r="U90" s="11">
        <v>1759.60083635448</v>
      </c>
      <c r="V90" s="11">
        <v>2267.0988241387599</v>
      </c>
      <c r="W90" s="11">
        <v>1236.36777496933</v>
      </c>
      <c r="X90" s="11">
        <v>365.62362082655602</v>
      </c>
      <c r="Y90" s="11">
        <v>-364.55523496847701</v>
      </c>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row>
    <row r="91" spans="1:133" x14ac:dyDescent="0.25">
      <c r="A91">
        <v>90</v>
      </c>
      <c r="B91" s="11">
        <v>-533.33196524018297</v>
      </c>
      <c r="C91" s="11">
        <v>262.14229476163001</v>
      </c>
      <c r="D91" s="11">
        <v>-521.13017286787897</v>
      </c>
      <c r="E91" s="11">
        <v>70.699271291919302</v>
      </c>
      <c r="F91" s="11">
        <v>-1503.82130955701</v>
      </c>
      <c r="G91" s="11">
        <v>-1014.52067705657</v>
      </c>
      <c r="H91" s="11">
        <v>-786.84209186470196</v>
      </c>
      <c r="I91" s="11">
        <v>637.07486693057194</v>
      </c>
      <c r="J91" s="11">
        <v>4141.5538920031104</v>
      </c>
      <c r="K91" s="11">
        <v>1883.68182702027</v>
      </c>
      <c r="L91" s="11">
        <v>610.434002213486</v>
      </c>
      <c r="M91" s="11">
        <v>-524.42220183566496</v>
      </c>
      <c r="N91" s="11">
        <v>-357.29424913158101</v>
      </c>
      <c r="O91" s="11">
        <v>-359.65512765636498</v>
      </c>
      <c r="P91" s="11">
        <v>1435.5810939768901</v>
      </c>
      <c r="Q91" s="11">
        <v>4190.32192521652</v>
      </c>
      <c r="R91" s="11">
        <v>5002.7036371578497</v>
      </c>
      <c r="S91" s="11">
        <v>3219.44021110925</v>
      </c>
      <c r="T91" s="11">
        <v>3122.6912085967301</v>
      </c>
      <c r="U91" s="11">
        <v>2327.0796489324598</v>
      </c>
      <c r="V91" s="11">
        <v>6404.70467434498</v>
      </c>
      <c r="W91" s="11">
        <v>6929.8671082976998</v>
      </c>
      <c r="X91" s="11">
        <v>3266.2609826794801</v>
      </c>
      <c r="Y91" s="11">
        <v>162.22182326611701</v>
      </c>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row>
    <row r="92" spans="1:133" x14ac:dyDescent="0.25">
      <c r="A92">
        <v>91</v>
      </c>
      <c r="B92" s="11">
        <v>-38.110720576884603</v>
      </c>
      <c r="C92" s="11">
        <v>2628.5109819218501</v>
      </c>
      <c r="D92" s="11">
        <v>1323.58011664639</v>
      </c>
      <c r="E92" s="11">
        <v>3751.68315726116</v>
      </c>
      <c r="F92" s="11">
        <v>4720.1690686776401</v>
      </c>
      <c r="G92" s="11">
        <v>6354.0469094872997</v>
      </c>
      <c r="H92" s="11">
        <v>4149.19246700637</v>
      </c>
      <c r="I92" s="11">
        <v>4155.92732889944</v>
      </c>
      <c r="J92" s="11">
        <v>5154.7185704150497</v>
      </c>
      <c r="K92" s="11">
        <v>2429.8011524768799</v>
      </c>
      <c r="L92" s="11">
        <v>1871.44806891965</v>
      </c>
      <c r="M92" s="11">
        <v>-434.64810386021003</v>
      </c>
      <c r="N92" s="11">
        <v>-263.82858914294002</v>
      </c>
      <c r="O92" s="11">
        <v>-288.74866086853802</v>
      </c>
      <c r="P92" s="11">
        <v>849.74967658034097</v>
      </c>
      <c r="Q92" s="11">
        <v>4338.8584984956797</v>
      </c>
      <c r="R92" s="11">
        <v>5324.6285078495803</v>
      </c>
      <c r="S92" s="11">
        <v>3698.7750976458201</v>
      </c>
      <c r="T92" s="11">
        <v>2485.83310025951</v>
      </c>
      <c r="U92" s="11">
        <v>4970.7986256435897</v>
      </c>
      <c r="V92" s="11">
        <v>3987.66052543964</v>
      </c>
      <c r="W92" s="11">
        <v>1617.23839301464</v>
      </c>
      <c r="X92" s="11">
        <v>677.30776536010899</v>
      </c>
      <c r="Y92" s="11">
        <v>-56.321098908586997</v>
      </c>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row>
    <row r="93" spans="1:133" x14ac:dyDescent="0.25">
      <c r="A93">
        <v>92</v>
      </c>
      <c r="B93" s="11">
        <v>-407.92031046120798</v>
      </c>
      <c r="C93" s="11">
        <v>1064.2195420036701</v>
      </c>
      <c r="D93" s="11">
        <v>2850.3900317236698</v>
      </c>
      <c r="E93" s="11">
        <v>3599.1917618955199</v>
      </c>
      <c r="F93" s="11">
        <v>3795.7142357543198</v>
      </c>
      <c r="G93" s="11">
        <v>4750.0607026511998</v>
      </c>
      <c r="H93" s="11">
        <v>1003.02604761296</v>
      </c>
      <c r="I93" s="11">
        <v>1038.68954965377</v>
      </c>
      <c r="J93" s="11">
        <v>1456.0173279907899</v>
      </c>
      <c r="K93" s="11">
        <v>-685.84028105293203</v>
      </c>
      <c r="L93" s="11">
        <v>370.61156754925003</v>
      </c>
      <c r="M93" s="11">
        <v>-270.19076165239801</v>
      </c>
      <c r="N93" s="11">
        <v>-417.17541889541297</v>
      </c>
      <c r="O93" s="11">
        <v>-127.782885128101</v>
      </c>
      <c r="P93" s="11">
        <v>937.87671700552198</v>
      </c>
      <c r="Q93" s="11">
        <v>1255.47512846873</v>
      </c>
      <c r="R93" s="11">
        <v>613.87202428967998</v>
      </c>
      <c r="S93" s="11">
        <v>2822.83156757496</v>
      </c>
      <c r="T93" s="11">
        <v>2541.8237431207499</v>
      </c>
      <c r="U93" s="11">
        <v>2376.90175538006</v>
      </c>
      <c r="V93" s="11">
        <v>1841.45411428338</v>
      </c>
      <c r="W93" s="11">
        <v>-110.975056939889</v>
      </c>
      <c r="X93" s="11">
        <v>999.59441697549801</v>
      </c>
      <c r="Y93" s="11">
        <v>261.24200116744299</v>
      </c>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row>
    <row r="94" spans="1:133" x14ac:dyDescent="0.25">
      <c r="A94">
        <v>93</v>
      </c>
      <c r="B94" s="11">
        <v>-502.29862362734201</v>
      </c>
      <c r="C94" s="11">
        <v>116.00631262157199</v>
      </c>
      <c r="D94" s="11">
        <v>-249.66457528354201</v>
      </c>
      <c r="E94" s="11">
        <v>-672.91593288523495</v>
      </c>
      <c r="F94" s="11">
        <v>-305.36750162819902</v>
      </c>
      <c r="G94" s="11">
        <v>-666.59149161791402</v>
      </c>
      <c r="H94" s="11">
        <v>-1423.706291125</v>
      </c>
      <c r="I94" s="11">
        <v>535.06811075504902</v>
      </c>
      <c r="J94" s="11">
        <v>888.61866031370698</v>
      </c>
      <c r="K94" s="11">
        <v>243.70912256577699</v>
      </c>
      <c r="L94" s="11">
        <v>60.6834183992231</v>
      </c>
      <c r="M94" s="11">
        <v>-741.09664890040494</v>
      </c>
      <c r="N94" s="11">
        <v>-873.77497786065396</v>
      </c>
      <c r="O94" s="11">
        <v>-94.587382319400106</v>
      </c>
      <c r="P94" s="11">
        <v>-237.534434526338</v>
      </c>
      <c r="Q94" s="11">
        <v>250.931691108064</v>
      </c>
      <c r="R94" s="11">
        <v>492.93483907532902</v>
      </c>
      <c r="S94" s="11">
        <v>-127.45589580132</v>
      </c>
      <c r="T94" s="11">
        <v>1573.5715770199499</v>
      </c>
      <c r="U94" s="11">
        <v>1583.6493308445299</v>
      </c>
      <c r="V94" s="11">
        <v>4886.8848598543</v>
      </c>
      <c r="W94" s="11">
        <v>4406.7909449765302</v>
      </c>
      <c r="X94" s="11">
        <v>986.675587644595</v>
      </c>
      <c r="Y94" s="11">
        <v>-528.18580091104297</v>
      </c>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row>
    <row r="95" spans="1:133" x14ac:dyDescent="0.25">
      <c r="A95">
        <v>94</v>
      </c>
      <c r="B95" s="11">
        <v>-407.09527837460701</v>
      </c>
      <c r="C95" s="11">
        <v>522.41380373405104</v>
      </c>
      <c r="D95" s="11">
        <v>1606.2242961235399</v>
      </c>
      <c r="E95" s="11">
        <v>3556.4776201015902</v>
      </c>
      <c r="F95" s="11">
        <v>3986.2618115587902</v>
      </c>
      <c r="G95" s="11">
        <v>1339.3023770711</v>
      </c>
      <c r="H95" s="11">
        <v>2859.0320667506699</v>
      </c>
      <c r="I95" s="11">
        <v>4145.2440956973496</v>
      </c>
      <c r="J95" s="11">
        <v>4453.6164606287703</v>
      </c>
      <c r="K95" s="11">
        <v>2295.18182977776</v>
      </c>
      <c r="L95" s="11">
        <v>503.85347981691001</v>
      </c>
      <c r="M95" s="11">
        <v>-800.62640720497302</v>
      </c>
      <c r="N95" s="11">
        <v>-591.26697375278502</v>
      </c>
      <c r="O95" s="11">
        <v>-54.318384884783001</v>
      </c>
      <c r="P95" s="11">
        <v>1934.5750318819601</v>
      </c>
      <c r="Q95" s="11">
        <v>2786.8318867008702</v>
      </c>
      <c r="R95" s="11">
        <v>1934.7001923351199</v>
      </c>
      <c r="S95" s="11">
        <v>3391.1749497246001</v>
      </c>
      <c r="T95" s="11">
        <v>2193.2156492476101</v>
      </c>
      <c r="U95" s="11">
        <v>1793.09853826674</v>
      </c>
      <c r="V95" s="11">
        <v>2867.04738765006</v>
      </c>
      <c r="W95" s="11">
        <v>1859.91444722546</v>
      </c>
      <c r="X95" s="11">
        <v>207.26693609520899</v>
      </c>
      <c r="Y95" s="11">
        <v>-948.72991899440603</v>
      </c>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row>
    <row r="96" spans="1:133" x14ac:dyDescent="0.25">
      <c r="A96">
        <v>95</v>
      </c>
      <c r="B96" s="11">
        <v>-502.59021761535399</v>
      </c>
      <c r="C96" s="11">
        <v>340.97037068963601</v>
      </c>
      <c r="D96" s="11">
        <v>351.920674806769</v>
      </c>
      <c r="E96" s="11">
        <v>483.27018341836202</v>
      </c>
      <c r="F96" s="11">
        <v>364.74411526212702</v>
      </c>
      <c r="G96" s="11">
        <v>190.34352218603601</v>
      </c>
      <c r="H96" s="11">
        <v>321.22268026073402</v>
      </c>
      <c r="I96" s="11">
        <v>1605.46911961706</v>
      </c>
      <c r="J96" s="11">
        <v>2968.8329340835598</v>
      </c>
      <c r="K96" s="11">
        <v>872.86058442091201</v>
      </c>
      <c r="L96" s="11">
        <v>849.24151343359097</v>
      </c>
      <c r="M96" s="11">
        <v>464.81393317752901</v>
      </c>
      <c r="N96" s="11">
        <v>128.06662391525299</v>
      </c>
      <c r="O96" s="11">
        <v>932.70248008536703</v>
      </c>
      <c r="P96" s="11">
        <v>1894.77789778135</v>
      </c>
      <c r="Q96" s="11">
        <v>1101.00974030828</v>
      </c>
      <c r="R96" s="11">
        <v>93.319380598456604</v>
      </c>
      <c r="S96" s="11">
        <v>1016.93657020137</v>
      </c>
      <c r="T96" s="11">
        <v>77.577457892769303</v>
      </c>
      <c r="U96" s="11">
        <v>1112.6956022005299</v>
      </c>
      <c r="V96" s="11">
        <v>2059.3389607896502</v>
      </c>
      <c r="W96" s="11">
        <v>1775.9283424994501</v>
      </c>
      <c r="X96" s="11">
        <v>797.86882789619096</v>
      </c>
      <c r="Y96" s="11">
        <v>-566.93833731259895</v>
      </c>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row>
    <row r="97" spans="1:133" x14ac:dyDescent="0.25">
      <c r="A97">
        <v>96</v>
      </c>
      <c r="B97" s="11">
        <v>-952.17093484980398</v>
      </c>
      <c r="C97" s="11">
        <v>1780.24716264637</v>
      </c>
      <c r="D97" s="11">
        <v>2615.4673773393201</v>
      </c>
      <c r="E97" s="11">
        <v>3322.0898594677501</v>
      </c>
      <c r="F97" s="11">
        <v>3886.1843716620001</v>
      </c>
      <c r="G97" s="11">
        <v>2041.2693771859699</v>
      </c>
      <c r="H97" s="11">
        <v>1650.41153962475</v>
      </c>
      <c r="I97" s="11">
        <v>2750.8538518288901</v>
      </c>
      <c r="J97" s="11">
        <v>3789.3512454690499</v>
      </c>
      <c r="K97" s="11">
        <v>4600.1894394901101</v>
      </c>
      <c r="L97" s="11">
        <v>3042.80453512746</v>
      </c>
      <c r="M97" s="11">
        <v>-164.339848947533</v>
      </c>
      <c r="N97" s="11">
        <v>-363.59332261324602</v>
      </c>
      <c r="O97" s="11">
        <v>208.663062970407</v>
      </c>
      <c r="P97" s="11">
        <v>-476.72928623766899</v>
      </c>
      <c r="Q97" s="11">
        <v>32.542981962616999</v>
      </c>
      <c r="R97" s="11">
        <v>-290.79699509376098</v>
      </c>
      <c r="S97" s="11">
        <v>56.702317579258903</v>
      </c>
      <c r="T97" s="11">
        <v>189.640614897852</v>
      </c>
      <c r="U97" s="11">
        <v>791.00723239753199</v>
      </c>
      <c r="V97" s="11">
        <v>1518.99095052455</v>
      </c>
      <c r="W97" s="11">
        <v>-367.36222802058501</v>
      </c>
      <c r="X97" s="11">
        <v>10.136002484903401</v>
      </c>
      <c r="Y97" s="11">
        <v>-255.78599421429601</v>
      </c>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row>
    <row r="98" spans="1:133" x14ac:dyDescent="0.25">
      <c r="A98">
        <v>97</v>
      </c>
      <c r="B98" s="11">
        <v>-426.13516386549901</v>
      </c>
      <c r="C98" s="11">
        <v>-286.38876264344202</v>
      </c>
      <c r="D98" s="11">
        <v>540.19554583053298</v>
      </c>
      <c r="E98" s="11">
        <v>711.74422665471195</v>
      </c>
      <c r="F98" s="11">
        <v>496.54344555415298</v>
      </c>
      <c r="G98" s="11">
        <v>2502.0242471499801</v>
      </c>
      <c r="H98" s="11">
        <v>2479.8994792256599</v>
      </c>
      <c r="I98" s="11">
        <v>3068.1073457381999</v>
      </c>
      <c r="J98" s="11">
        <v>2217.0355631067</v>
      </c>
      <c r="K98" s="11">
        <v>-526.51221849819603</v>
      </c>
      <c r="L98" s="11">
        <v>535.59382195058799</v>
      </c>
      <c r="M98" s="11">
        <v>-152.25921502411799</v>
      </c>
      <c r="N98" s="11">
        <v>-128.21485753689899</v>
      </c>
      <c r="O98" s="11">
        <v>2761.0481988605302</v>
      </c>
      <c r="P98" s="11">
        <v>1428.0414844883401</v>
      </c>
      <c r="Q98" s="11">
        <v>4056.4604564251899</v>
      </c>
      <c r="R98" s="11">
        <v>3657.9132114027798</v>
      </c>
      <c r="S98" s="11">
        <v>6938.4961210584597</v>
      </c>
      <c r="T98" s="11">
        <v>4247.6793983802399</v>
      </c>
      <c r="U98" s="11">
        <v>3621.5971683552598</v>
      </c>
      <c r="V98" s="11">
        <v>5121.2556169849404</v>
      </c>
      <c r="W98" s="11">
        <v>2415.86980635999</v>
      </c>
      <c r="X98" s="11">
        <v>2033.71510110025</v>
      </c>
      <c r="Y98" s="11">
        <v>-288.60915052341301</v>
      </c>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row>
    <row r="99" spans="1:133" x14ac:dyDescent="0.25">
      <c r="A99">
        <v>98</v>
      </c>
      <c r="B99" s="11">
        <v>-681.79100779569603</v>
      </c>
      <c r="C99" s="11">
        <v>-578.10178236234196</v>
      </c>
      <c r="D99" s="11">
        <v>1579.61881353441</v>
      </c>
      <c r="E99" s="11">
        <v>4630.2303330684699</v>
      </c>
      <c r="F99" s="11">
        <v>5079.3820751950998</v>
      </c>
      <c r="G99" s="11">
        <v>4836.2730097337198</v>
      </c>
      <c r="H99" s="11">
        <v>2036.98894054634</v>
      </c>
      <c r="I99" s="11">
        <v>2636.1900803590602</v>
      </c>
      <c r="J99" s="11">
        <v>4554.0034487720804</v>
      </c>
      <c r="K99" s="11">
        <v>4907.2832215833496</v>
      </c>
      <c r="L99" s="11">
        <v>4204.2373107577796</v>
      </c>
      <c r="M99" s="11">
        <v>370.44655247719197</v>
      </c>
      <c r="N99" s="11">
        <v>12.4937787542175</v>
      </c>
      <c r="O99" s="11">
        <v>2070.3678721542101</v>
      </c>
      <c r="P99" s="11">
        <v>3345.4367546749099</v>
      </c>
      <c r="Q99" s="11">
        <v>3171.0670990158301</v>
      </c>
      <c r="R99" s="11">
        <v>2729.8083439980301</v>
      </c>
      <c r="S99" s="11">
        <v>2597.9914895171501</v>
      </c>
      <c r="T99" s="11">
        <v>3162.9202876795198</v>
      </c>
      <c r="U99" s="11">
        <v>2189.5779235602299</v>
      </c>
      <c r="V99" s="11">
        <v>1238.1996271599501</v>
      </c>
      <c r="W99" s="11">
        <v>2361.0292828547699</v>
      </c>
      <c r="X99" s="11">
        <v>1713.8609671165</v>
      </c>
      <c r="Y99" s="11">
        <v>-332.072261364459</v>
      </c>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row>
    <row r="100" spans="1:133" x14ac:dyDescent="0.25">
      <c r="A100">
        <v>99</v>
      </c>
      <c r="B100" s="11">
        <v>-495.45228718736001</v>
      </c>
      <c r="C100" s="11">
        <v>-98.722810623968996</v>
      </c>
      <c r="D100" s="11">
        <v>671.25069231483099</v>
      </c>
      <c r="E100" s="11">
        <v>613.47064477782703</v>
      </c>
      <c r="F100" s="11">
        <v>676.24725696538599</v>
      </c>
      <c r="G100" s="11">
        <v>696.92461280380701</v>
      </c>
      <c r="H100" s="11">
        <v>1549.2314164422701</v>
      </c>
      <c r="I100" s="11">
        <v>2519.3383226527599</v>
      </c>
      <c r="J100" s="11">
        <v>2228.4192927213799</v>
      </c>
      <c r="K100" s="11">
        <v>405.24035609034001</v>
      </c>
      <c r="L100" s="11">
        <v>668.26613278647301</v>
      </c>
      <c r="M100" s="11">
        <v>123.72614437594299</v>
      </c>
      <c r="N100" s="11">
        <v>13.4058349967592</v>
      </c>
      <c r="O100" s="11">
        <v>84.024367675495895</v>
      </c>
      <c r="P100" s="11">
        <v>2552.20751318562</v>
      </c>
      <c r="Q100" s="11">
        <v>1751.6420873127799</v>
      </c>
      <c r="R100" s="11">
        <v>2697.6623388545599</v>
      </c>
      <c r="S100" s="11">
        <v>1538.6138645357701</v>
      </c>
      <c r="T100" s="11">
        <v>2681.2249096546102</v>
      </c>
      <c r="U100" s="11">
        <v>1382.09902078353</v>
      </c>
      <c r="V100" s="11">
        <v>4642.9122229383702</v>
      </c>
      <c r="W100" s="11">
        <v>4037.5445403940098</v>
      </c>
      <c r="X100" s="11">
        <v>2642.0473448569501</v>
      </c>
      <c r="Y100" s="11">
        <v>250.73318137947399</v>
      </c>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row>
    <row r="101" spans="1:133" x14ac:dyDescent="0.25">
      <c r="A101">
        <v>100</v>
      </c>
      <c r="B101" s="11">
        <v>-466.52348945241999</v>
      </c>
      <c r="C101" s="11">
        <v>255.999816295854</v>
      </c>
      <c r="D101" s="11">
        <v>149.43835117219299</v>
      </c>
      <c r="E101" s="11">
        <v>845.32915315118601</v>
      </c>
      <c r="F101" s="11">
        <v>2253.1284421058599</v>
      </c>
      <c r="G101" s="11">
        <v>2407.4639678280701</v>
      </c>
      <c r="H101" s="11">
        <v>296.53379833669902</v>
      </c>
      <c r="I101" s="11">
        <v>1997.2585716336</v>
      </c>
      <c r="J101" s="11">
        <v>4053.0412878192701</v>
      </c>
      <c r="K101" s="11">
        <v>2873.68825295741</v>
      </c>
      <c r="L101" s="11">
        <v>995.91159301551602</v>
      </c>
      <c r="M101" s="11">
        <v>338.06719092711501</v>
      </c>
      <c r="N101" s="11">
        <v>455.92269643965398</v>
      </c>
      <c r="O101" s="11">
        <v>3340.7810400994799</v>
      </c>
      <c r="P101" s="11">
        <v>6288.2989308389297</v>
      </c>
      <c r="Q101" s="11">
        <v>6680.5769816831798</v>
      </c>
      <c r="R101" s="11">
        <v>6610.3310122427802</v>
      </c>
      <c r="S101" s="11">
        <v>6289.6544371357804</v>
      </c>
      <c r="T101" s="11">
        <v>3589.2784973795901</v>
      </c>
      <c r="U101" s="11">
        <v>2979.8702835408199</v>
      </c>
      <c r="V101" s="11">
        <v>5185.5968568067701</v>
      </c>
      <c r="W101" s="11">
        <v>5137.87386219174</v>
      </c>
      <c r="X101" s="11">
        <v>2973.3686524777199</v>
      </c>
      <c r="Y101" s="11">
        <v>654.19353521997198</v>
      </c>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row>
    <row r="102" spans="1:133" x14ac:dyDescent="0.25">
      <c r="A102">
        <v>101</v>
      </c>
      <c r="B102" s="11">
        <v>-940.20642371084796</v>
      </c>
      <c r="C102" s="11">
        <v>112.53341699654101</v>
      </c>
      <c r="D102" s="11">
        <v>-696.75029793665794</v>
      </c>
      <c r="E102" s="11">
        <v>-727.92988975687604</v>
      </c>
      <c r="F102" s="11">
        <v>-106.534521705505</v>
      </c>
      <c r="G102" s="11">
        <v>-75.557756966720703</v>
      </c>
      <c r="H102" s="11">
        <v>-161.36796389605999</v>
      </c>
      <c r="I102" s="11">
        <v>1488.3518409636599</v>
      </c>
      <c r="J102" s="11">
        <v>1642.4479051231201</v>
      </c>
      <c r="K102" s="11">
        <v>286.33750853138002</v>
      </c>
      <c r="L102" s="11">
        <v>470.26187993020102</v>
      </c>
      <c r="M102" s="11">
        <v>-462.66007202160301</v>
      </c>
      <c r="N102" s="11">
        <v>-542.02617527909695</v>
      </c>
      <c r="O102" s="11">
        <v>260.39852341916497</v>
      </c>
      <c r="P102" s="11">
        <v>-115.67550407598</v>
      </c>
      <c r="Q102" s="11">
        <v>1247.3024359844601</v>
      </c>
      <c r="R102" s="11">
        <v>2342.31138588875</v>
      </c>
      <c r="S102" s="11">
        <v>2053.3495715907402</v>
      </c>
      <c r="T102" s="11">
        <v>686.29219880765004</v>
      </c>
      <c r="U102" s="11">
        <v>1329.43941481407</v>
      </c>
      <c r="V102" s="11">
        <v>3865.54405210809</v>
      </c>
      <c r="W102" s="11">
        <v>2735.3239125651899</v>
      </c>
      <c r="X102" s="11">
        <v>995.50735949695195</v>
      </c>
      <c r="Y102" s="11">
        <v>335.19281046392098</v>
      </c>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row>
    <row r="103" spans="1:133" x14ac:dyDescent="0.25">
      <c r="A103">
        <v>102</v>
      </c>
      <c r="B103" s="11">
        <v>-243.07976039963501</v>
      </c>
      <c r="C103" s="11">
        <v>664.33675015631195</v>
      </c>
      <c r="D103" s="11">
        <v>1070.8044542666901</v>
      </c>
      <c r="E103" s="11">
        <v>799.19541817434799</v>
      </c>
      <c r="F103" s="11">
        <v>772.11379862552894</v>
      </c>
      <c r="G103" s="11">
        <v>386.26070711460898</v>
      </c>
      <c r="H103" s="11">
        <v>-333.18704924609898</v>
      </c>
      <c r="I103" s="11">
        <v>2754.4806213614902</v>
      </c>
      <c r="J103" s="11">
        <v>5105.78125409943</v>
      </c>
      <c r="K103" s="11">
        <v>3417.1282688060501</v>
      </c>
      <c r="L103" s="11">
        <v>1174.5305320305699</v>
      </c>
      <c r="M103" s="11">
        <v>194.97016872209699</v>
      </c>
      <c r="N103" s="11">
        <v>-64.153456481213397</v>
      </c>
      <c r="O103" s="11">
        <v>136.32144947499199</v>
      </c>
      <c r="P103" s="11">
        <v>616.60588296997298</v>
      </c>
      <c r="Q103" s="11">
        <v>2085.5793468383299</v>
      </c>
      <c r="R103" s="11">
        <v>-99.098559954120503</v>
      </c>
      <c r="S103" s="11">
        <v>839.92846517852104</v>
      </c>
      <c r="T103" s="11">
        <v>1831.31850554418</v>
      </c>
      <c r="U103" s="11">
        <v>1409.8720733975299</v>
      </c>
      <c r="V103" s="11">
        <v>2269.7718231917202</v>
      </c>
      <c r="W103" s="11">
        <v>1235.8239390199701</v>
      </c>
      <c r="X103" s="11">
        <v>347.84026654270502</v>
      </c>
      <c r="Y103" s="11">
        <v>-354.72627786838098</v>
      </c>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row>
    <row r="104" spans="1:133" x14ac:dyDescent="0.25">
      <c r="A104">
        <v>103</v>
      </c>
      <c r="B104" s="11">
        <v>-313.33917935814702</v>
      </c>
      <c r="C104" s="11">
        <v>389.39137529322301</v>
      </c>
      <c r="D104" s="11">
        <v>2622.7005713221502</v>
      </c>
      <c r="E104" s="11">
        <v>1762.4603882414301</v>
      </c>
      <c r="F104" s="11">
        <v>3174.18187634781</v>
      </c>
      <c r="G104" s="11">
        <v>1034.6542094665101</v>
      </c>
      <c r="H104" s="11">
        <v>1832.72995947657</v>
      </c>
      <c r="I104" s="11">
        <v>2455.6424799213401</v>
      </c>
      <c r="J104" s="11">
        <v>4780.9934857288699</v>
      </c>
      <c r="K104" s="11">
        <v>3779.3411799682499</v>
      </c>
      <c r="L104" s="11">
        <v>2758.1869215700099</v>
      </c>
      <c r="M104" s="11">
        <v>132.540068052788</v>
      </c>
      <c r="N104" s="11">
        <v>-943.27800241803698</v>
      </c>
      <c r="O104" s="11">
        <v>1887.3929444837299</v>
      </c>
      <c r="P104" s="11">
        <v>2825.4006677300499</v>
      </c>
      <c r="Q104" s="11">
        <v>3377.0480861669598</v>
      </c>
      <c r="R104" s="11">
        <v>3930.4622935286502</v>
      </c>
      <c r="S104" s="11">
        <v>2654.7254586201002</v>
      </c>
      <c r="T104" s="11">
        <v>2295.6417774763199</v>
      </c>
      <c r="U104" s="11">
        <v>2216.5775315138699</v>
      </c>
      <c r="V104" s="11">
        <v>3158.9458299456201</v>
      </c>
      <c r="W104" s="11">
        <v>4865.6555846742704</v>
      </c>
      <c r="X104" s="11">
        <v>3268.8761497824098</v>
      </c>
      <c r="Y104" s="11">
        <v>-46.878741870451499</v>
      </c>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row>
    <row r="105" spans="1:133" x14ac:dyDescent="0.25">
      <c r="A105">
        <v>104</v>
      </c>
      <c r="B105" s="11">
        <v>-643.52967839037603</v>
      </c>
      <c r="C105" s="11">
        <v>-81.265599918442604</v>
      </c>
      <c r="D105" s="11">
        <v>-78.253856147439194</v>
      </c>
      <c r="E105" s="11">
        <v>1358.24623713542</v>
      </c>
      <c r="F105" s="11">
        <v>-114.957895410224</v>
      </c>
      <c r="G105" s="11">
        <v>3353.98873417803</v>
      </c>
      <c r="H105" s="11">
        <v>2476.82989486423</v>
      </c>
      <c r="I105" s="11">
        <v>2530.5529440201399</v>
      </c>
      <c r="J105" s="11">
        <v>4063.89231332389</v>
      </c>
      <c r="K105" s="11">
        <v>3187.5419945102799</v>
      </c>
      <c r="L105" s="11">
        <v>1498.2504096192999</v>
      </c>
      <c r="M105" s="11">
        <v>-40.078208291847503</v>
      </c>
      <c r="N105" s="11">
        <v>-1054.4664606148001</v>
      </c>
      <c r="O105" s="11">
        <v>799.23937434022196</v>
      </c>
      <c r="P105" s="11">
        <v>2701.2505687652801</v>
      </c>
      <c r="Q105" s="11">
        <v>3497.1332713317702</v>
      </c>
      <c r="R105" s="11">
        <v>3832.6364146669198</v>
      </c>
      <c r="S105" s="11">
        <v>5244.3851047407097</v>
      </c>
      <c r="T105" s="11">
        <v>962.34277826156301</v>
      </c>
      <c r="U105" s="11">
        <v>-0.53545919770746697</v>
      </c>
      <c r="V105" s="11">
        <v>1261.3922745523901</v>
      </c>
      <c r="W105" s="11">
        <v>-699.86580988658295</v>
      </c>
      <c r="X105" s="11">
        <v>305.58591257674499</v>
      </c>
      <c r="Y105" s="11">
        <v>-203.311104217045</v>
      </c>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row>
    <row r="106" spans="1:133" x14ac:dyDescent="0.25">
      <c r="A106">
        <v>105</v>
      </c>
      <c r="B106" s="11">
        <v>-563.04489125632301</v>
      </c>
      <c r="C106" s="11">
        <v>617.06212470956996</v>
      </c>
      <c r="D106" s="11">
        <v>-200.26059240448399</v>
      </c>
      <c r="E106" s="11">
        <v>394.32529744245898</v>
      </c>
      <c r="F106" s="11">
        <v>-870.38421564758301</v>
      </c>
      <c r="G106" s="11">
        <v>1467.84671317005</v>
      </c>
      <c r="H106" s="11">
        <v>1164.0374779686299</v>
      </c>
      <c r="I106" s="11">
        <v>1960.7098520270399</v>
      </c>
      <c r="J106" s="11">
        <v>3698.1639136632898</v>
      </c>
      <c r="K106" s="11">
        <v>531.97941567100895</v>
      </c>
      <c r="L106" s="11">
        <v>349.67800821657198</v>
      </c>
      <c r="M106" s="11">
        <v>-721.33819451461704</v>
      </c>
      <c r="N106" s="11">
        <v>-1108.6008939436699</v>
      </c>
      <c r="O106" s="11">
        <v>732.23427916664502</v>
      </c>
      <c r="P106" s="11">
        <v>550.08218977299396</v>
      </c>
      <c r="Q106" s="11">
        <v>675.33139967982595</v>
      </c>
      <c r="R106" s="11">
        <v>329.45506189638701</v>
      </c>
      <c r="S106" s="11">
        <v>67.943907416814497</v>
      </c>
      <c r="T106" s="11">
        <v>283.86437035245399</v>
      </c>
      <c r="U106" s="11">
        <v>1184.4353713246501</v>
      </c>
      <c r="V106" s="11">
        <v>2191.4837068010202</v>
      </c>
      <c r="W106" s="11">
        <v>849.30298966465398</v>
      </c>
      <c r="X106" s="11">
        <v>966.74849407265799</v>
      </c>
      <c r="Y106" s="11">
        <v>538.09332988717597</v>
      </c>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row>
    <row r="107" spans="1:133" x14ac:dyDescent="0.25">
      <c r="A107">
        <v>106</v>
      </c>
      <c r="B107" s="11">
        <v>-246.10218140294199</v>
      </c>
      <c r="C107" s="11">
        <v>82.7113804099384</v>
      </c>
      <c r="D107" s="11">
        <v>404.52620834573798</v>
      </c>
      <c r="E107" s="11">
        <v>2042.4167504684499</v>
      </c>
      <c r="F107" s="11">
        <v>567.259855113654</v>
      </c>
      <c r="G107" s="11">
        <v>464.76645828376002</v>
      </c>
      <c r="H107" s="11">
        <v>1985.3172806151099</v>
      </c>
      <c r="I107" s="11">
        <v>2303.2237000402201</v>
      </c>
      <c r="J107" s="11">
        <v>2972.50915570394</v>
      </c>
      <c r="K107" s="11">
        <v>271.75697658650603</v>
      </c>
      <c r="L107" s="11">
        <v>209.96951994514299</v>
      </c>
      <c r="M107" s="11">
        <v>-564.77614512739103</v>
      </c>
      <c r="N107" s="11">
        <v>-638.23185333197</v>
      </c>
      <c r="O107" s="11">
        <v>555.23749983979803</v>
      </c>
      <c r="P107" s="11">
        <v>145.914137954881</v>
      </c>
      <c r="Q107" s="11">
        <v>117.499107517374</v>
      </c>
      <c r="R107" s="11">
        <v>-704.33225643940102</v>
      </c>
      <c r="S107" s="11">
        <v>-486.75701952586797</v>
      </c>
      <c r="T107" s="11">
        <v>-210.57148463073801</v>
      </c>
      <c r="U107" s="11">
        <v>115.489224365889</v>
      </c>
      <c r="V107" s="11">
        <v>4387.6415802492502</v>
      </c>
      <c r="W107" s="11">
        <v>2340.5186719182402</v>
      </c>
      <c r="X107" s="11">
        <v>765.49209412927701</v>
      </c>
      <c r="Y107" s="11">
        <v>-66.960691962949298</v>
      </c>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row>
    <row r="108" spans="1:133" x14ac:dyDescent="0.25">
      <c r="A108">
        <v>107</v>
      </c>
      <c r="B108" s="11">
        <v>1350.2739036846101</v>
      </c>
      <c r="C108" s="11">
        <v>1957.9070100363899</v>
      </c>
      <c r="D108" s="11">
        <v>1345.14392526898</v>
      </c>
      <c r="E108" s="11">
        <v>1671.22070224256</v>
      </c>
      <c r="F108" s="11">
        <v>2567.0317631007601</v>
      </c>
      <c r="G108" s="11">
        <v>1547.8283657365801</v>
      </c>
      <c r="H108" s="11">
        <v>98.826910605997199</v>
      </c>
      <c r="I108" s="11">
        <v>4328.7402492420497</v>
      </c>
      <c r="J108" s="11">
        <v>4567.4860325613699</v>
      </c>
      <c r="K108" s="11">
        <v>2937.3845911636899</v>
      </c>
      <c r="L108" s="11">
        <v>2337.4700130771898</v>
      </c>
      <c r="M108" s="11">
        <v>10.9371301604154</v>
      </c>
      <c r="N108" s="11">
        <v>-263.54773815255101</v>
      </c>
      <c r="O108" s="11">
        <v>143.99907771668401</v>
      </c>
      <c r="P108" s="11">
        <v>1674.3487258410901</v>
      </c>
      <c r="Q108" s="11">
        <v>4398.3805784181004</v>
      </c>
      <c r="R108" s="11">
        <v>4252.6914673380097</v>
      </c>
      <c r="S108" s="11">
        <v>4804.1221339865397</v>
      </c>
      <c r="T108" s="11">
        <v>2356.4993654505201</v>
      </c>
      <c r="U108" s="11">
        <v>1807.0499328204301</v>
      </c>
      <c r="V108" s="11">
        <v>4713.4681574593096</v>
      </c>
      <c r="W108" s="11">
        <v>5998.9847961935202</v>
      </c>
      <c r="X108" s="11">
        <v>4681.7088864846701</v>
      </c>
      <c r="Y108" s="11">
        <v>465.151683206386</v>
      </c>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row>
    <row r="109" spans="1:133" x14ac:dyDescent="0.25">
      <c r="A109">
        <v>108</v>
      </c>
      <c r="B109" s="11">
        <v>-338.15152272679302</v>
      </c>
      <c r="C109" s="11">
        <v>-94.726718230276305</v>
      </c>
      <c r="D109" s="11">
        <v>1715.66929455475</v>
      </c>
      <c r="E109" s="11">
        <v>2502.1239381895198</v>
      </c>
      <c r="F109" s="11">
        <v>2322.21982548813</v>
      </c>
      <c r="G109" s="11">
        <v>2318.7179754099202</v>
      </c>
      <c r="H109" s="11">
        <v>1730.77534419932</v>
      </c>
      <c r="I109" s="11">
        <v>2196.80756021557</v>
      </c>
      <c r="J109" s="11">
        <v>3297.4346303462798</v>
      </c>
      <c r="K109" s="11">
        <v>2126.7273669373399</v>
      </c>
      <c r="L109" s="11">
        <v>156.82860750818401</v>
      </c>
      <c r="M109" s="11">
        <v>-872.74966688835798</v>
      </c>
      <c r="N109" s="11">
        <v>-7.4815834728441999</v>
      </c>
      <c r="O109" s="11">
        <v>917.377238284908</v>
      </c>
      <c r="P109" s="11">
        <v>1163.8920227485301</v>
      </c>
      <c r="Q109" s="11">
        <v>421.93712534338101</v>
      </c>
      <c r="R109" s="11">
        <v>384.41832707500498</v>
      </c>
      <c r="S109" s="11">
        <v>632.26277326848503</v>
      </c>
      <c r="T109" s="11">
        <v>76.926683018800901</v>
      </c>
      <c r="U109" s="11">
        <v>2253.5882685060401</v>
      </c>
      <c r="V109" s="11">
        <v>5062.7533510835701</v>
      </c>
      <c r="W109" s="11">
        <v>3620.72870300455</v>
      </c>
      <c r="X109" s="11">
        <v>1223.7619873309</v>
      </c>
      <c r="Y109" s="11">
        <v>289.07392840774901</v>
      </c>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row>
    <row r="110" spans="1:133" x14ac:dyDescent="0.25">
      <c r="A110">
        <v>109</v>
      </c>
      <c r="B110" s="11">
        <v>-463.37255119852398</v>
      </c>
      <c r="C110" s="11">
        <v>387.05405941924499</v>
      </c>
      <c r="D110" s="11">
        <v>1512.6816611509</v>
      </c>
      <c r="E110" s="11">
        <v>2581.0267007870998</v>
      </c>
      <c r="F110" s="11">
        <v>2647.0505399362401</v>
      </c>
      <c r="G110" s="11">
        <v>2944.9601115629498</v>
      </c>
      <c r="H110" s="11">
        <v>3731.9974631567502</v>
      </c>
      <c r="I110" s="11">
        <v>3798.6090864387002</v>
      </c>
      <c r="J110" s="11">
        <v>5562.1071437664896</v>
      </c>
      <c r="K110" s="11">
        <v>5712.6754891727896</v>
      </c>
      <c r="L110" s="11">
        <v>3303.0188237334801</v>
      </c>
      <c r="M110" s="11">
        <v>-6.6161660655298196</v>
      </c>
      <c r="N110" s="11">
        <v>-21.743055267196301</v>
      </c>
      <c r="O110" s="11">
        <v>1001.222390409</v>
      </c>
      <c r="P110" s="11">
        <v>3227.2085469507101</v>
      </c>
      <c r="Q110" s="11">
        <v>1263.4107658590401</v>
      </c>
      <c r="R110" s="11">
        <v>722.50408516346499</v>
      </c>
      <c r="S110" s="11">
        <v>984.35010789003297</v>
      </c>
      <c r="T110" s="11">
        <v>3065.27532596429</v>
      </c>
      <c r="U110" s="11">
        <v>2180.5710367606098</v>
      </c>
      <c r="V110" s="11">
        <v>3782.6739482356102</v>
      </c>
      <c r="W110" s="11">
        <v>2598.4963848183302</v>
      </c>
      <c r="X110" s="11">
        <v>1410.11528160746</v>
      </c>
      <c r="Y110" s="11">
        <v>278.64694237672398</v>
      </c>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row>
    <row r="111" spans="1:133" x14ac:dyDescent="0.25">
      <c r="A111">
        <v>110</v>
      </c>
      <c r="B111" s="11">
        <v>-930.77814693209496</v>
      </c>
      <c r="C111" s="11">
        <v>-551.20585868934597</v>
      </c>
      <c r="D111" s="11">
        <v>-741.90932318125203</v>
      </c>
      <c r="E111" s="11">
        <v>-513.90947967688203</v>
      </c>
      <c r="F111" s="11">
        <v>585.79065521753705</v>
      </c>
      <c r="G111" s="11">
        <v>-249.43483472630101</v>
      </c>
      <c r="H111" s="11">
        <v>1650.38979745704</v>
      </c>
      <c r="I111" s="11">
        <v>2360.09675010912</v>
      </c>
      <c r="J111" s="11">
        <v>4715.2477520329903</v>
      </c>
      <c r="K111" s="11">
        <v>4285.3356145225998</v>
      </c>
      <c r="L111" s="11">
        <v>772.66870144905602</v>
      </c>
      <c r="M111" s="11">
        <v>-296.209703167508</v>
      </c>
      <c r="N111" s="11">
        <v>-367.95394183791802</v>
      </c>
      <c r="O111" s="11">
        <v>854.12874136943697</v>
      </c>
      <c r="P111" s="11">
        <v>-153.80267989631801</v>
      </c>
      <c r="Q111" s="11">
        <v>254.94181076736001</v>
      </c>
      <c r="R111" s="11">
        <v>-575.65189888087798</v>
      </c>
      <c r="S111" s="11">
        <v>1779.65350408064</v>
      </c>
      <c r="T111" s="11">
        <v>1382.18941180709</v>
      </c>
      <c r="U111" s="11">
        <v>1261.50889771942</v>
      </c>
      <c r="V111" s="11">
        <v>3715.3839471657302</v>
      </c>
      <c r="W111" s="11">
        <v>656.09964435103404</v>
      </c>
      <c r="X111" s="11">
        <v>551.06958034970501</v>
      </c>
      <c r="Y111" s="11">
        <v>-412.01259200939597</v>
      </c>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row>
    <row r="112" spans="1:133" x14ac:dyDescent="0.25">
      <c r="A112">
        <v>111</v>
      </c>
      <c r="B112" s="11">
        <v>-577.56553153489801</v>
      </c>
      <c r="C112" s="11">
        <v>388.23334959693398</v>
      </c>
      <c r="D112" s="11">
        <v>-597.313821986947</v>
      </c>
      <c r="E112" s="11">
        <v>126.58213714478499</v>
      </c>
      <c r="F112" s="11">
        <v>-158.25569737248699</v>
      </c>
      <c r="G112" s="11">
        <v>-302.38950804327601</v>
      </c>
      <c r="H112" s="11">
        <v>-399.99330227545698</v>
      </c>
      <c r="I112" s="11">
        <v>2283.9835921856302</v>
      </c>
      <c r="J112" s="11">
        <v>1615.9072461896801</v>
      </c>
      <c r="K112" s="11">
        <v>-428.84563603606603</v>
      </c>
      <c r="L112" s="11">
        <v>33.067401891503202</v>
      </c>
      <c r="M112" s="11">
        <v>-435.51226232340002</v>
      </c>
      <c r="N112" s="11">
        <v>-453.98327533424998</v>
      </c>
      <c r="O112" s="11">
        <v>40.891425092725299</v>
      </c>
      <c r="P112" s="11">
        <v>-562.27484322329099</v>
      </c>
      <c r="Q112" s="11">
        <v>-568.551267251632</v>
      </c>
      <c r="R112" s="11">
        <v>-1695.1217503508699</v>
      </c>
      <c r="S112" s="11">
        <v>-271.77859922671598</v>
      </c>
      <c r="T112" s="11">
        <v>-240.90024578810599</v>
      </c>
      <c r="U112" s="11">
        <v>2298.4120035271799</v>
      </c>
      <c r="V112" s="11">
        <v>2180.0574101502798</v>
      </c>
      <c r="W112" s="11">
        <v>2302.0298508914698</v>
      </c>
      <c r="X112" s="11">
        <v>1171.60869754752</v>
      </c>
      <c r="Y112" s="11">
        <v>308.81379294142903</v>
      </c>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row>
    <row r="113" spans="1:133" x14ac:dyDescent="0.25">
      <c r="A113">
        <v>112</v>
      </c>
      <c r="B113" s="11">
        <v>137.690938908226</v>
      </c>
      <c r="C113" s="11">
        <v>1050.5187951508999</v>
      </c>
      <c r="D113" s="11">
        <v>1955.8620785073799</v>
      </c>
      <c r="E113" s="11">
        <v>1328.17539335591</v>
      </c>
      <c r="F113" s="11">
        <v>1283.8318331733601</v>
      </c>
      <c r="G113" s="11">
        <v>877.70647464840101</v>
      </c>
      <c r="H113" s="11">
        <v>-636.14122134153797</v>
      </c>
      <c r="I113" s="11">
        <v>1874.49242068073</v>
      </c>
      <c r="J113" s="11">
        <v>2600.9664149827199</v>
      </c>
      <c r="K113" s="11">
        <v>1551.7565348338701</v>
      </c>
      <c r="L113" s="11">
        <v>694.518324970815</v>
      </c>
      <c r="M113" s="11">
        <v>-660.68840298206499</v>
      </c>
      <c r="N113" s="11">
        <v>-368.08144108167397</v>
      </c>
      <c r="O113" s="11">
        <v>309.08559516745402</v>
      </c>
      <c r="P113" s="11">
        <v>1394.3917558026701</v>
      </c>
      <c r="Q113" s="11">
        <v>2912.4525817101298</v>
      </c>
      <c r="R113" s="11">
        <v>3448.0264608614998</v>
      </c>
      <c r="S113" s="11">
        <v>2013.8333237827701</v>
      </c>
      <c r="T113" s="11">
        <v>2547.5436168606302</v>
      </c>
      <c r="U113" s="11">
        <v>3372.6703948651002</v>
      </c>
      <c r="V113" s="11">
        <v>4507.0021135188799</v>
      </c>
      <c r="W113" s="11">
        <v>2508.9438430422001</v>
      </c>
      <c r="X113" s="11">
        <v>1116.4779860024</v>
      </c>
      <c r="Y113" s="11">
        <v>-428.27365052514801</v>
      </c>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row>
    <row r="114" spans="1:133" x14ac:dyDescent="0.25">
      <c r="A114">
        <v>113</v>
      </c>
      <c r="B114" s="11">
        <v>-1067.1997265135501</v>
      </c>
      <c r="C114" s="11">
        <v>-198.67017595788201</v>
      </c>
      <c r="D114" s="11">
        <v>798.33648903105097</v>
      </c>
      <c r="E114" s="11">
        <v>4255.1324084531598</v>
      </c>
      <c r="F114" s="11">
        <v>5190.7254759418602</v>
      </c>
      <c r="G114" s="11">
        <v>2819.1646274945201</v>
      </c>
      <c r="H114" s="11">
        <v>2612.43981341267</v>
      </c>
      <c r="I114" s="11">
        <v>2801.0994112301901</v>
      </c>
      <c r="J114" s="11">
        <v>5928.9801504976804</v>
      </c>
      <c r="K114" s="11">
        <v>5893.1908619099304</v>
      </c>
      <c r="L114" s="11">
        <v>3116.6445351835901</v>
      </c>
      <c r="M114" s="11">
        <v>208.68576970487399</v>
      </c>
      <c r="N114" s="11">
        <v>-505.11814183497802</v>
      </c>
      <c r="O114" s="11">
        <v>227.11458820483799</v>
      </c>
      <c r="P114" s="11">
        <v>1384.5381490616501</v>
      </c>
      <c r="Q114" s="11">
        <v>2458.2690626568901</v>
      </c>
      <c r="R114" s="11">
        <v>1914.5091995791199</v>
      </c>
      <c r="S114" s="11">
        <v>3748.1949579093298</v>
      </c>
      <c r="T114" s="11">
        <v>4229.4243127506998</v>
      </c>
      <c r="U114" s="11">
        <v>3162.9211008771699</v>
      </c>
      <c r="V114" s="11">
        <v>5338.8243155550399</v>
      </c>
      <c r="W114" s="11">
        <v>6452.4009145918799</v>
      </c>
      <c r="X114" s="11">
        <v>3712.9856168278702</v>
      </c>
      <c r="Y114" s="11">
        <v>131.087381557763</v>
      </c>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row>
    <row r="115" spans="1:133" x14ac:dyDescent="0.25">
      <c r="A115">
        <v>114</v>
      </c>
      <c r="B115" s="11">
        <v>245.98953251435799</v>
      </c>
      <c r="C115" s="11">
        <v>3028.60766095381</v>
      </c>
      <c r="D115" s="11">
        <v>6069.3857612587699</v>
      </c>
      <c r="E115" s="11">
        <v>6121.5579389079503</v>
      </c>
      <c r="F115" s="11">
        <v>6530.3902131900504</v>
      </c>
      <c r="G115" s="11">
        <v>5951.6686103866496</v>
      </c>
      <c r="H115" s="11">
        <v>2903.8562826166899</v>
      </c>
      <c r="I115" s="11">
        <v>2905.3434787893302</v>
      </c>
      <c r="J115" s="11">
        <v>4577.0392423405501</v>
      </c>
      <c r="K115" s="11">
        <v>4817.0948196808504</v>
      </c>
      <c r="L115" s="11">
        <v>3328.4142317486599</v>
      </c>
      <c r="M115" s="11">
        <v>520.63351255315297</v>
      </c>
      <c r="N115" s="11">
        <v>-297.38616758794302</v>
      </c>
      <c r="O115" s="11">
        <v>677.31680138669105</v>
      </c>
      <c r="P115" s="11">
        <v>2960.3194614141398</v>
      </c>
      <c r="Q115" s="11">
        <v>6351.1868523470903</v>
      </c>
      <c r="R115" s="11">
        <v>6848.3459410718797</v>
      </c>
      <c r="S115" s="11">
        <v>5882.7226508532603</v>
      </c>
      <c r="T115" s="11">
        <v>4807.2608076652796</v>
      </c>
      <c r="U115" s="11">
        <v>5376.9252108441096</v>
      </c>
      <c r="V115" s="11">
        <v>6441.9798825000998</v>
      </c>
      <c r="W115" s="11">
        <v>5452.3311247368301</v>
      </c>
      <c r="X115" s="11">
        <v>3897.7376147612899</v>
      </c>
      <c r="Y115" s="11">
        <v>969.61949269126796</v>
      </c>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row>
    <row r="116" spans="1:133" x14ac:dyDescent="0.25">
      <c r="A116">
        <v>115</v>
      </c>
      <c r="B116" s="11">
        <v>-270.48994605400702</v>
      </c>
      <c r="C116" s="11">
        <v>1888.90673821359</v>
      </c>
      <c r="D116" s="11">
        <v>3082.9914522157601</v>
      </c>
      <c r="E116" s="11">
        <v>2418.3397383788401</v>
      </c>
      <c r="F116" s="11">
        <v>2328.9203349447398</v>
      </c>
      <c r="G116" s="11">
        <v>2547.5793660285299</v>
      </c>
      <c r="H116" s="11">
        <v>2367.2341449986902</v>
      </c>
      <c r="I116" s="11">
        <v>2635.19613269718</v>
      </c>
      <c r="J116" s="11">
        <v>2050.7094518491399</v>
      </c>
      <c r="K116" s="11">
        <v>2185.7286338438698</v>
      </c>
      <c r="L116" s="11">
        <v>1435.8759721275501</v>
      </c>
      <c r="M116" s="11">
        <v>-416.69049949968797</v>
      </c>
      <c r="N116" s="11">
        <v>-477.822155815082</v>
      </c>
      <c r="O116" s="11">
        <v>249.889622574584</v>
      </c>
      <c r="P116" s="11">
        <v>-42.235403420729099</v>
      </c>
      <c r="Q116" s="11">
        <v>-528.61281388807595</v>
      </c>
      <c r="R116" s="11">
        <v>-875.47395172588404</v>
      </c>
      <c r="S116" s="11">
        <v>-334.90191067296303</v>
      </c>
      <c r="T116" s="11">
        <v>-1169.1203094248799</v>
      </c>
      <c r="U116" s="11">
        <v>3.2735191652146298</v>
      </c>
      <c r="V116" s="11">
        <v>562.73579375264899</v>
      </c>
      <c r="W116" s="11">
        <v>198.93839348053399</v>
      </c>
      <c r="X116" s="11">
        <v>332.04144808260901</v>
      </c>
      <c r="Y116" s="11">
        <v>-651.69539633346506</v>
      </c>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row>
    <row r="117" spans="1:133" x14ac:dyDescent="0.25">
      <c r="A117">
        <v>116</v>
      </c>
      <c r="B117" s="11">
        <v>-254.32999177116201</v>
      </c>
      <c r="C117" s="11">
        <v>721.61654638064795</v>
      </c>
      <c r="D117" s="11">
        <v>3429.3271121267398</v>
      </c>
      <c r="E117" s="11">
        <v>1146.6900711722801</v>
      </c>
      <c r="F117" s="11">
        <v>644.10311940712802</v>
      </c>
      <c r="G117" s="11">
        <v>651.70223265855896</v>
      </c>
      <c r="H117" s="11">
        <v>2719.1290938379602</v>
      </c>
      <c r="I117" s="11">
        <v>2694.47480717491</v>
      </c>
      <c r="J117" s="11">
        <v>3993.77059979156</v>
      </c>
      <c r="K117" s="11">
        <v>2669.6970664400001</v>
      </c>
      <c r="L117" s="11">
        <v>1265.86197142688</v>
      </c>
      <c r="M117" s="11">
        <v>279.24524567915802</v>
      </c>
      <c r="N117" s="11">
        <v>-334.42381813056699</v>
      </c>
      <c r="O117" s="11">
        <v>385.99116684923501</v>
      </c>
      <c r="P117" s="11">
        <v>815.01406295091999</v>
      </c>
      <c r="Q117" s="11">
        <v>2393.82093340355</v>
      </c>
      <c r="R117" s="11">
        <v>251.016111270859</v>
      </c>
      <c r="S117" s="11">
        <v>3656.1707203774499</v>
      </c>
      <c r="T117" s="11">
        <v>2874.5403453433</v>
      </c>
      <c r="U117" s="11">
        <v>2413.94608930199</v>
      </c>
      <c r="V117" s="11">
        <v>3693.3434658200199</v>
      </c>
      <c r="W117" s="11">
        <v>3605.55437965908</v>
      </c>
      <c r="X117" s="11">
        <v>1652.6803264395101</v>
      </c>
      <c r="Y117" s="11">
        <v>280.05197975753703</v>
      </c>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row>
    <row r="118" spans="1:133" x14ac:dyDescent="0.25">
      <c r="A118">
        <v>117</v>
      </c>
      <c r="B118" s="11">
        <v>-551.522166722414</v>
      </c>
      <c r="C118" s="11">
        <v>113.153636389879</v>
      </c>
      <c r="D118" s="11">
        <v>-462.78166255455301</v>
      </c>
      <c r="E118" s="11">
        <v>-602.91897594455304</v>
      </c>
      <c r="F118" s="11">
        <v>-2065.3274049475199</v>
      </c>
      <c r="G118" s="11">
        <v>-312.763477196586</v>
      </c>
      <c r="H118" s="11">
        <v>-77.882725732808495</v>
      </c>
      <c r="I118" s="11">
        <v>2906.28694899736</v>
      </c>
      <c r="J118" s="11">
        <v>2918.6300241803601</v>
      </c>
      <c r="K118" s="11">
        <v>1590.99213816419</v>
      </c>
      <c r="L118" s="11">
        <v>690.58605179525398</v>
      </c>
      <c r="M118" s="11">
        <v>53.197980922372302</v>
      </c>
      <c r="N118" s="11">
        <v>-451.37815485718102</v>
      </c>
      <c r="O118" s="11">
        <v>206.675292903658</v>
      </c>
      <c r="P118" s="11">
        <v>-572.158470067949</v>
      </c>
      <c r="Q118" s="11">
        <v>-512.26770982990797</v>
      </c>
      <c r="R118" s="11">
        <v>-754.55250729945396</v>
      </c>
      <c r="S118" s="11">
        <v>452.076601345852</v>
      </c>
      <c r="T118" s="11">
        <v>-58.0344935522185</v>
      </c>
      <c r="U118" s="11">
        <v>729.92827362488902</v>
      </c>
      <c r="V118" s="11">
        <v>1800.4270018201601</v>
      </c>
      <c r="W118" s="11">
        <v>183.82085002451501</v>
      </c>
      <c r="X118" s="11">
        <v>506.57348992357902</v>
      </c>
      <c r="Y118" s="11">
        <v>-394.47095744894199</v>
      </c>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row>
    <row r="119" spans="1:133" x14ac:dyDescent="0.25">
      <c r="A119">
        <v>118</v>
      </c>
      <c r="B119" s="11">
        <v>-271.65079113873298</v>
      </c>
      <c r="C119" s="11">
        <v>-332.69284105423998</v>
      </c>
      <c r="D119" s="11">
        <v>801.66614368472199</v>
      </c>
      <c r="E119" s="11">
        <v>4278.00843261298</v>
      </c>
      <c r="F119" s="11">
        <v>5540.7845839129895</v>
      </c>
      <c r="G119" s="11">
        <v>3399.9754600184801</v>
      </c>
      <c r="H119" s="11">
        <v>2439.7235775467402</v>
      </c>
      <c r="I119" s="11">
        <v>4905.8233554250401</v>
      </c>
      <c r="J119" s="11">
        <v>4643.7038387344701</v>
      </c>
      <c r="K119" s="11">
        <v>1834.2831699462399</v>
      </c>
      <c r="L119" s="11">
        <v>1017.58984168859</v>
      </c>
      <c r="M119" s="11">
        <v>-103.970086105387</v>
      </c>
      <c r="N119" s="11">
        <v>-550.71840598670997</v>
      </c>
      <c r="O119" s="11">
        <v>78.337147206756498</v>
      </c>
      <c r="P119" s="11">
        <v>624.30993048373102</v>
      </c>
      <c r="Q119" s="11">
        <v>771.764796317265</v>
      </c>
      <c r="R119" s="11">
        <v>-245.258834681971</v>
      </c>
      <c r="S119" s="11">
        <v>1424.87229815623</v>
      </c>
      <c r="T119" s="11">
        <v>1787.8723822024399</v>
      </c>
      <c r="U119" s="11">
        <v>2209.3550166280102</v>
      </c>
      <c r="V119" s="11">
        <v>1472.35306978279</v>
      </c>
      <c r="W119" s="11">
        <v>165.60256937001799</v>
      </c>
      <c r="X119" s="11">
        <v>323.957059528755</v>
      </c>
      <c r="Y119" s="11">
        <v>-61.8890535923329</v>
      </c>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row>
    <row r="120" spans="1:133" x14ac:dyDescent="0.25">
      <c r="A120">
        <v>119</v>
      </c>
      <c r="B120" s="11">
        <v>-259.29057339332098</v>
      </c>
      <c r="C120" s="11">
        <v>712.16360585325401</v>
      </c>
      <c r="D120" s="11">
        <v>2811.77896068774</v>
      </c>
      <c r="E120" s="11">
        <v>6037.9599676719999</v>
      </c>
      <c r="F120" s="11">
        <v>6568.5074622925404</v>
      </c>
      <c r="G120" s="11">
        <v>5219.6471288932398</v>
      </c>
      <c r="H120" s="11">
        <v>3516.7150422689201</v>
      </c>
      <c r="I120" s="11">
        <v>5141.2565427442796</v>
      </c>
      <c r="J120" s="11">
        <v>6106.1575371177196</v>
      </c>
      <c r="K120" s="11">
        <v>4943.6789282022</v>
      </c>
      <c r="L120" s="11">
        <v>3711.2490142602601</v>
      </c>
      <c r="M120" s="11">
        <v>1283.7675595670701</v>
      </c>
      <c r="N120" s="11">
        <v>1546.3821863087401</v>
      </c>
      <c r="O120" s="11">
        <v>2303.8848919256202</v>
      </c>
      <c r="P120" s="11">
        <v>1782.7661468833101</v>
      </c>
      <c r="Q120" s="11">
        <v>1832.5581445924599</v>
      </c>
      <c r="R120" s="11">
        <v>1924.83951259747</v>
      </c>
      <c r="S120" s="11">
        <v>1950.7599035354599</v>
      </c>
      <c r="T120" s="11">
        <v>-72.570344256781695</v>
      </c>
      <c r="U120" s="11">
        <v>3917.5929182846098</v>
      </c>
      <c r="V120" s="11">
        <v>4183.2443699555097</v>
      </c>
      <c r="W120" s="11">
        <v>2993.08205598514</v>
      </c>
      <c r="X120" s="11">
        <v>2619.7829690271001</v>
      </c>
      <c r="Y120" s="11">
        <v>256.50524328744899</v>
      </c>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row>
    <row r="121" spans="1:133" x14ac:dyDescent="0.25">
      <c r="A121">
        <v>120</v>
      </c>
      <c r="B121" s="11">
        <v>-410.22646439102402</v>
      </c>
      <c r="C121" s="11">
        <v>475.48357823487902</v>
      </c>
      <c r="D121" s="11">
        <v>-115.625312208252</v>
      </c>
      <c r="E121" s="11">
        <v>443.94771394965699</v>
      </c>
      <c r="F121" s="11">
        <v>-1029.5635084033499</v>
      </c>
      <c r="G121" s="11">
        <v>-782.79772844404204</v>
      </c>
      <c r="H121" s="11">
        <v>-656.07780359799403</v>
      </c>
      <c r="I121" s="11">
        <v>230.813133422362</v>
      </c>
      <c r="J121" s="11">
        <v>4312.3592188545299</v>
      </c>
      <c r="K121" s="11">
        <v>1982.7783688306199</v>
      </c>
      <c r="L121" s="11">
        <v>639.86122454934696</v>
      </c>
      <c r="M121" s="11">
        <v>-335.92935596018998</v>
      </c>
      <c r="N121" s="11">
        <v>-401.99363079679</v>
      </c>
      <c r="O121" s="11">
        <v>-89.668628304029099</v>
      </c>
      <c r="P121" s="11">
        <v>1489.69853386675</v>
      </c>
      <c r="Q121" s="11">
        <v>4245.5532319491804</v>
      </c>
      <c r="R121" s="11">
        <v>5158.6618462096403</v>
      </c>
      <c r="S121" s="11">
        <v>3528.3610809612401</v>
      </c>
      <c r="T121" s="11">
        <v>3172.33555601126</v>
      </c>
      <c r="U121" s="11">
        <v>2246.7940408510899</v>
      </c>
      <c r="V121" s="11">
        <v>6598.0595644896903</v>
      </c>
      <c r="W121" s="11">
        <v>6886.7355076985295</v>
      </c>
      <c r="X121" s="11">
        <v>3389.6959231508599</v>
      </c>
      <c r="Y121" s="11">
        <v>392.39787900235501</v>
      </c>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row>
    <row r="122" spans="1:133" x14ac:dyDescent="0.25">
      <c r="A122">
        <v>121</v>
      </c>
      <c r="B122" s="11">
        <v>-346.92455379674198</v>
      </c>
      <c r="C122" s="11">
        <v>-178.09512365249699</v>
      </c>
      <c r="D122" s="11">
        <v>26.5234001827294</v>
      </c>
      <c r="E122" s="11">
        <v>2217.7890926735799</v>
      </c>
      <c r="F122" s="11">
        <v>423.43419119596399</v>
      </c>
      <c r="G122" s="11">
        <v>385.41190072533698</v>
      </c>
      <c r="H122" s="11">
        <v>1570.97986295174</v>
      </c>
      <c r="I122" s="11">
        <v>2123.7589384941102</v>
      </c>
      <c r="J122" s="11">
        <v>2970.0003668642198</v>
      </c>
      <c r="K122" s="11">
        <v>221.742182547879</v>
      </c>
      <c r="L122" s="11">
        <v>200.51129219151699</v>
      </c>
      <c r="M122" s="11">
        <v>-474.77196230662003</v>
      </c>
      <c r="N122" s="11">
        <v>-249.94476560518001</v>
      </c>
      <c r="O122" s="11">
        <v>408.11965714919398</v>
      </c>
      <c r="P122" s="11">
        <v>-218.24701080340901</v>
      </c>
      <c r="Q122" s="11">
        <v>481.26401910699201</v>
      </c>
      <c r="R122" s="11">
        <v>-861.69162950229497</v>
      </c>
      <c r="S122" s="11">
        <v>-307.67518486561301</v>
      </c>
      <c r="T122" s="11">
        <v>-214.89447291033201</v>
      </c>
      <c r="U122" s="11">
        <v>129.60300267562499</v>
      </c>
      <c r="V122" s="11">
        <v>4126.5079351733502</v>
      </c>
      <c r="W122" s="11">
        <v>2238.07271511402</v>
      </c>
      <c r="X122" s="11">
        <v>540.71040794498902</v>
      </c>
      <c r="Y122" s="11">
        <v>-113.035194525432</v>
      </c>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row>
    <row r="123" spans="1:133" x14ac:dyDescent="0.25">
      <c r="A123">
        <v>122</v>
      </c>
      <c r="B123" s="11">
        <v>-1023.73536850636</v>
      </c>
      <c r="C123" s="11">
        <v>-241.72128857092099</v>
      </c>
      <c r="D123" s="11">
        <v>-938.59157119902704</v>
      </c>
      <c r="E123" s="11">
        <v>100.06494641348</v>
      </c>
      <c r="F123" s="11">
        <v>333.315139398398</v>
      </c>
      <c r="G123" s="11">
        <v>-142.81680940665299</v>
      </c>
      <c r="H123" s="11">
        <v>1376.2606048502701</v>
      </c>
      <c r="I123" s="11">
        <v>2588.96374393216</v>
      </c>
      <c r="J123" s="11">
        <v>4668.0837534136699</v>
      </c>
      <c r="K123" s="11">
        <v>4140.7260841713496</v>
      </c>
      <c r="L123" s="11">
        <v>164.18935013497901</v>
      </c>
      <c r="M123" s="11">
        <v>-328.68845967622798</v>
      </c>
      <c r="N123" s="11">
        <v>-356.01531563887897</v>
      </c>
      <c r="O123" s="11">
        <v>470.089954723213</v>
      </c>
      <c r="P123" s="11">
        <v>-382.73968866649699</v>
      </c>
      <c r="Q123" s="11">
        <v>-87.726466599411907</v>
      </c>
      <c r="R123" s="11">
        <v>-1133.0269766506999</v>
      </c>
      <c r="S123" s="11">
        <v>1351.3579022168899</v>
      </c>
      <c r="T123" s="11">
        <v>1256.1189483580099</v>
      </c>
      <c r="U123" s="11">
        <v>1143.0824574276201</v>
      </c>
      <c r="V123" s="11">
        <v>3331.7049535559099</v>
      </c>
      <c r="W123" s="11">
        <v>342.13939419168099</v>
      </c>
      <c r="X123" s="11">
        <v>390.77935135088097</v>
      </c>
      <c r="Y123" s="11">
        <v>-615.63339864921795</v>
      </c>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row>
    <row r="124" spans="1:133" x14ac:dyDescent="0.25">
      <c r="A124">
        <v>123</v>
      </c>
      <c r="B124" s="11">
        <v>-567.55051356368597</v>
      </c>
      <c r="C124" s="11">
        <v>301.15766175098099</v>
      </c>
      <c r="D124" s="11">
        <v>558.20740422363599</v>
      </c>
      <c r="E124" s="11">
        <v>2120.4722167968598</v>
      </c>
      <c r="F124" s="11">
        <v>218.151149075739</v>
      </c>
      <c r="G124" s="11">
        <v>3195.9637210166402</v>
      </c>
      <c r="H124" s="11">
        <v>2333.3303491844799</v>
      </c>
      <c r="I124" s="11">
        <v>2795.9541427801801</v>
      </c>
      <c r="J124" s="11">
        <v>4300.28044151634</v>
      </c>
      <c r="K124" s="11">
        <v>3561.1789350762101</v>
      </c>
      <c r="L124" s="11">
        <v>1499.83861975485</v>
      </c>
      <c r="M124" s="11">
        <v>82.591562087530207</v>
      </c>
      <c r="N124" s="11">
        <v>-364.41930840838802</v>
      </c>
      <c r="O124" s="11">
        <v>888.68364591633701</v>
      </c>
      <c r="P124" s="11">
        <v>2811.4147685093399</v>
      </c>
      <c r="Q124" s="11">
        <v>3564.17856534267</v>
      </c>
      <c r="R124" s="11">
        <v>3360.7591617398998</v>
      </c>
      <c r="S124" s="11">
        <v>5088.3932149358698</v>
      </c>
      <c r="T124" s="11">
        <v>853.11277709226397</v>
      </c>
      <c r="U124" s="11">
        <v>8.2976505839324108</v>
      </c>
      <c r="V124" s="11">
        <v>1007.26698000931</v>
      </c>
      <c r="W124" s="11">
        <v>-577.61613794378104</v>
      </c>
      <c r="X124" s="11">
        <v>216.52370963048901</v>
      </c>
      <c r="Y124" s="11">
        <v>-162.973729292846</v>
      </c>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row>
    <row r="125" spans="1:133" x14ac:dyDescent="0.25">
      <c r="A125">
        <v>124</v>
      </c>
      <c r="B125" s="11">
        <v>4.6957594083884304</v>
      </c>
      <c r="C125" s="11">
        <v>2108.3834591380401</v>
      </c>
      <c r="D125" s="11">
        <v>3508.15199493317</v>
      </c>
      <c r="E125" s="11">
        <v>2755.6105303908098</v>
      </c>
      <c r="F125" s="11">
        <v>2751.6073048736898</v>
      </c>
      <c r="G125" s="11">
        <v>2892.6529462477301</v>
      </c>
      <c r="H125" s="11">
        <v>2644.6066006042101</v>
      </c>
      <c r="I125" s="11">
        <v>2888.8134992274699</v>
      </c>
      <c r="J125" s="11">
        <v>2304.6823184404602</v>
      </c>
      <c r="K125" s="11">
        <v>2294.6327930645598</v>
      </c>
      <c r="L125" s="11">
        <v>1621.61100622203</v>
      </c>
      <c r="M125" s="11">
        <v>-179.68435904893599</v>
      </c>
      <c r="N125" s="11">
        <v>-195.48918095976799</v>
      </c>
      <c r="O125" s="11">
        <v>458.138990919685</v>
      </c>
      <c r="P125" s="11">
        <v>181.830571490501</v>
      </c>
      <c r="Q125" s="11">
        <v>-699.42955928095</v>
      </c>
      <c r="R125" s="11">
        <v>-599.31685296584101</v>
      </c>
      <c r="S125" s="11">
        <v>-208.647779211309</v>
      </c>
      <c r="T125" s="11">
        <v>-1132.68398108005</v>
      </c>
      <c r="U125" s="11">
        <v>-146.883338866082</v>
      </c>
      <c r="V125" s="11">
        <v>201.32396698057099</v>
      </c>
      <c r="W125" s="11">
        <v>184.729654238807</v>
      </c>
      <c r="X125" s="11">
        <v>317.41765702621001</v>
      </c>
      <c r="Y125" s="11">
        <v>-421.64941730469798</v>
      </c>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row>
    <row r="126" spans="1:133" x14ac:dyDescent="0.25">
      <c r="A126">
        <v>125</v>
      </c>
      <c r="B126" s="11">
        <v>-636.00215015966796</v>
      </c>
      <c r="C126" s="11">
        <v>-421.55435733357302</v>
      </c>
      <c r="D126" s="11">
        <v>1231.6018322863099</v>
      </c>
      <c r="E126" s="11">
        <v>4255.8516343153196</v>
      </c>
      <c r="F126" s="11">
        <v>4648.6696886947802</v>
      </c>
      <c r="G126" s="11">
        <v>2622.83584678853</v>
      </c>
      <c r="H126" s="11">
        <v>2437.5954436551701</v>
      </c>
      <c r="I126" s="11">
        <v>2929.6080139609198</v>
      </c>
      <c r="J126" s="11">
        <v>5803.6137263342098</v>
      </c>
      <c r="K126" s="11">
        <v>6062.0906845906802</v>
      </c>
      <c r="L126" s="11">
        <v>3188.6181637930199</v>
      </c>
      <c r="M126" s="11">
        <v>89.498652844282702</v>
      </c>
      <c r="N126" s="11">
        <v>-488.36626401029503</v>
      </c>
      <c r="O126" s="11">
        <v>51.637472277632497</v>
      </c>
      <c r="P126" s="11">
        <v>1062.47938377472</v>
      </c>
      <c r="Q126" s="11">
        <v>2588.7833730283101</v>
      </c>
      <c r="R126" s="11">
        <v>2288.8783931186299</v>
      </c>
      <c r="S126" s="11">
        <v>3375.4739224933501</v>
      </c>
      <c r="T126" s="11">
        <v>4290.7274496938198</v>
      </c>
      <c r="U126" s="11">
        <v>3026.5294759466701</v>
      </c>
      <c r="V126" s="11">
        <v>5642.8455812822904</v>
      </c>
      <c r="W126" s="11">
        <v>6277.3729760159604</v>
      </c>
      <c r="X126" s="11">
        <v>3482.3867126908999</v>
      </c>
      <c r="Y126" s="11">
        <v>215.548568640513</v>
      </c>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row>
    <row r="127" spans="1:133" x14ac:dyDescent="0.25">
      <c r="A127">
        <v>126</v>
      </c>
      <c r="B127" s="11">
        <v>-420.38641217046501</v>
      </c>
      <c r="C127" s="11">
        <v>30.7691183406343</v>
      </c>
      <c r="D127" s="11">
        <v>112.11740457611999</v>
      </c>
      <c r="E127" s="11">
        <v>-804.99607155114995</v>
      </c>
      <c r="F127" s="11">
        <v>-446.09112790255898</v>
      </c>
      <c r="G127" s="11">
        <v>-341.89020658240702</v>
      </c>
      <c r="H127" s="11">
        <v>-1051.7821491668601</v>
      </c>
      <c r="I127" s="11">
        <v>684.53630423131597</v>
      </c>
      <c r="J127" s="11">
        <v>1075.98321761592</v>
      </c>
      <c r="K127" s="11">
        <v>317.075428158016</v>
      </c>
      <c r="L127" s="11">
        <v>323.26515089009303</v>
      </c>
      <c r="M127" s="11">
        <v>-695.84404949860198</v>
      </c>
      <c r="N127" s="11">
        <v>-707.435987851052</v>
      </c>
      <c r="O127" s="11">
        <v>-343.793165118476</v>
      </c>
      <c r="P127" s="11">
        <v>-563.00555154514996</v>
      </c>
      <c r="Q127" s="11">
        <v>-297.94707107779999</v>
      </c>
      <c r="R127" s="11">
        <v>419.67199842011098</v>
      </c>
      <c r="S127" s="11">
        <v>-11.166346926956599</v>
      </c>
      <c r="T127" s="11">
        <v>1712.11541308286</v>
      </c>
      <c r="U127" s="11">
        <v>1868.75548885127</v>
      </c>
      <c r="V127" s="11">
        <v>5037.5767697626998</v>
      </c>
      <c r="W127" s="11">
        <v>4266.1569439402101</v>
      </c>
      <c r="X127" s="11">
        <v>1021.94661161665</v>
      </c>
      <c r="Y127" s="11">
        <v>-243.93003490698001</v>
      </c>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row>
    <row r="128" spans="1:133" x14ac:dyDescent="0.25">
      <c r="A128">
        <v>127</v>
      </c>
      <c r="B128" s="11">
        <v>-623.28190923898603</v>
      </c>
      <c r="C128" s="11">
        <v>191.80506683089999</v>
      </c>
      <c r="D128" s="11">
        <v>-805.15574161269501</v>
      </c>
      <c r="E128" s="11">
        <v>-20.4973536617516</v>
      </c>
      <c r="F128" s="11">
        <v>-93.764355093619798</v>
      </c>
      <c r="G128" s="11">
        <v>-166.22297708339599</v>
      </c>
      <c r="H128" s="11">
        <v>-762.45683962956002</v>
      </c>
      <c r="I128" s="11">
        <v>2216.0522108937698</v>
      </c>
      <c r="J128" s="11">
        <v>1831.19308837368</v>
      </c>
      <c r="K128" s="11">
        <v>-32.380064306622302</v>
      </c>
      <c r="L128" s="11">
        <v>134.56824779012999</v>
      </c>
      <c r="M128" s="11">
        <v>-346.21955003207398</v>
      </c>
      <c r="N128" s="11">
        <v>-595.46839658204897</v>
      </c>
      <c r="O128" s="11">
        <v>469.83438653488201</v>
      </c>
      <c r="P128" s="11">
        <v>-305.60946357003399</v>
      </c>
      <c r="Q128" s="11">
        <v>-365.81809251460902</v>
      </c>
      <c r="R128" s="11">
        <v>-1555.2644461309201</v>
      </c>
      <c r="S128" s="11">
        <v>-82.055691601795303</v>
      </c>
      <c r="T128" s="11">
        <v>-209.74725865070499</v>
      </c>
      <c r="U128" s="11">
        <v>2295.3730929727799</v>
      </c>
      <c r="V128" s="11">
        <v>2317.0972014726099</v>
      </c>
      <c r="W128" s="11">
        <v>2384.3903147321398</v>
      </c>
      <c r="X128" s="11">
        <v>1303.9188355537301</v>
      </c>
      <c r="Y128" s="11">
        <v>318.371932055858</v>
      </c>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row>
    <row r="129" spans="1:133" x14ac:dyDescent="0.25">
      <c r="A129">
        <v>128</v>
      </c>
      <c r="B129" s="11">
        <v>-318.67169892295402</v>
      </c>
      <c r="C129" s="11">
        <v>735.98108711068198</v>
      </c>
      <c r="D129" s="11">
        <v>1722.58965778877</v>
      </c>
      <c r="E129" s="11">
        <v>910.55658246619805</v>
      </c>
      <c r="F129" s="11">
        <v>1391.2260562660299</v>
      </c>
      <c r="G129" s="11">
        <v>776.92462013367901</v>
      </c>
      <c r="H129" s="11">
        <v>-582.86601255727601</v>
      </c>
      <c r="I129" s="11">
        <v>1920.75420055991</v>
      </c>
      <c r="J129" s="11">
        <v>2744.3894702145699</v>
      </c>
      <c r="K129" s="11">
        <v>1797.46333581779</v>
      </c>
      <c r="L129" s="11">
        <v>554.81214068623001</v>
      </c>
      <c r="M129" s="11">
        <v>-395.46315382124197</v>
      </c>
      <c r="N129" s="11">
        <v>-277.72340505148202</v>
      </c>
      <c r="O129" s="11">
        <v>540.49100890328202</v>
      </c>
      <c r="P129" s="11">
        <v>1424.65513115974</v>
      </c>
      <c r="Q129" s="11">
        <v>3610.3234750728898</v>
      </c>
      <c r="R129" s="11">
        <v>3350.7499165852801</v>
      </c>
      <c r="S129" s="11">
        <v>1892.9132704808101</v>
      </c>
      <c r="T129" s="11">
        <v>2692.8013192885801</v>
      </c>
      <c r="U129" s="11">
        <v>3432.5025672286802</v>
      </c>
      <c r="V129" s="11">
        <v>4310.5013636391704</v>
      </c>
      <c r="W129" s="11">
        <v>2315.0229875172499</v>
      </c>
      <c r="X129" s="11">
        <v>910.00917826129898</v>
      </c>
      <c r="Y129" s="11">
        <v>-471.09202461867602</v>
      </c>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row>
    <row r="130" spans="1:133" x14ac:dyDescent="0.25">
      <c r="A130">
        <v>129</v>
      </c>
      <c r="B130" s="11">
        <v>-392.990636559395</v>
      </c>
      <c r="C130" s="11">
        <v>410.912283870007</v>
      </c>
      <c r="D130" s="11">
        <v>2695.9568355393299</v>
      </c>
      <c r="E130" s="11">
        <v>6079.5021272508002</v>
      </c>
      <c r="F130" s="11">
        <v>6345.0273614872804</v>
      </c>
      <c r="G130" s="11">
        <v>5271.6691678406796</v>
      </c>
      <c r="H130" s="11">
        <v>3791.5730583100499</v>
      </c>
      <c r="I130" s="11">
        <v>5230.1645676074204</v>
      </c>
      <c r="J130" s="11">
        <v>5848.4817012019103</v>
      </c>
      <c r="K130" s="11">
        <v>5133.6725777021302</v>
      </c>
      <c r="L130" s="11">
        <v>3886.03357039411</v>
      </c>
      <c r="M130" s="11">
        <v>1246.92466674867</v>
      </c>
      <c r="N130" s="11">
        <v>2095.67334542051</v>
      </c>
      <c r="O130" s="11">
        <v>2262.7093461212899</v>
      </c>
      <c r="P130" s="11">
        <v>1431.99667823816</v>
      </c>
      <c r="Q130" s="11">
        <v>1495.0168389597</v>
      </c>
      <c r="R130" s="11">
        <v>2072.56610271717</v>
      </c>
      <c r="S130" s="11">
        <v>2091.3543348189401</v>
      </c>
      <c r="T130" s="11">
        <v>348.44921429899898</v>
      </c>
      <c r="U130" s="11">
        <v>3941.67601326674</v>
      </c>
      <c r="V130" s="11">
        <v>4124.2665418138004</v>
      </c>
      <c r="W130" s="11">
        <v>2820.3361304598002</v>
      </c>
      <c r="X130" s="11">
        <v>2907.04383195433</v>
      </c>
      <c r="Y130" s="11">
        <v>63.417114049886003</v>
      </c>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row>
    <row r="131" spans="1:133" x14ac:dyDescent="0.25">
      <c r="A131">
        <v>130</v>
      </c>
      <c r="B131" s="11">
        <v>-551.62540249695303</v>
      </c>
      <c r="C131" s="11">
        <v>-34.231504784311802</v>
      </c>
      <c r="D131" s="11">
        <v>1475.2984855668999</v>
      </c>
      <c r="E131" s="11">
        <v>4385.7008131856401</v>
      </c>
      <c r="F131" s="11">
        <v>4700.9761617355398</v>
      </c>
      <c r="G131" s="11">
        <v>4491.6197667678098</v>
      </c>
      <c r="H131" s="11">
        <v>1815.7832919463999</v>
      </c>
      <c r="I131" s="11">
        <v>2485.4582507025402</v>
      </c>
      <c r="J131" s="11">
        <v>4388.17699414664</v>
      </c>
      <c r="K131" s="11">
        <v>5231.8909743156701</v>
      </c>
      <c r="L131" s="11">
        <v>4237.1181830956002</v>
      </c>
      <c r="M131" s="11">
        <v>288.62634194012401</v>
      </c>
      <c r="N131" s="11">
        <v>-45.030705713478902</v>
      </c>
      <c r="O131" s="11">
        <v>1997.8139713984999</v>
      </c>
      <c r="P131" s="11">
        <v>3018.7284001672001</v>
      </c>
      <c r="Q131" s="11">
        <v>2735.95906055971</v>
      </c>
      <c r="R131" s="11">
        <v>2787.0180696812299</v>
      </c>
      <c r="S131" s="11">
        <v>2928.1460249299598</v>
      </c>
      <c r="T131" s="11">
        <v>3177.7425525240301</v>
      </c>
      <c r="U131" s="11">
        <v>2117.9328561540601</v>
      </c>
      <c r="V131" s="11">
        <v>1405.8104804956999</v>
      </c>
      <c r="W131" s="11">
        <v>2248.2331698877601</v>
      </c>
      <c r="X131" s="11">
        <v>1554.97010964489</v>
      </c>
      <c r="Y131" s="11">
        <v>-268.16916658348202</v>
      </c>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row>
    <row r="132" spans="1:133" x14ac:dyDescent="0.25">
      <c r="A132">
        <v>131</v>
      </c>
      <c r="B132" s="11">
        <v>-318.71936460836503</v>
      </c>
      <c r="C132" s="11">
        <v>739.53874495067896</v>
      </c>
      <c r="D132" s="11">
        <v>3543.4031745379998</v>
      </c>
      <c r="E132" s="11">
        <v>1110.1317597539</v>
      </c>
      <c r="F132" s="11">
        <v>576.82550189066001</v>
      </c>
      <c r="G132" s="11">
        <v>954.28920132847497</v>
      </c>
      <c r="H132" s="11">
        <v>2592.59439984149</v>
      </c>
      <c r="I132" s="11">
        <v>3000.7105971430401</v>
      </c>
      <c r="J132" s="11">
        <v>4060.8465562472902</v>
      </c>
      <c r="K132" s="11">
        <v>2468.0027387335899</v>
      </c>
      <c r="L132" s="11">
        <v>1381.7591275223101</v>
      </c>
      <c r="M132" s="11">
        <v>196.586502712156</v>
      </c>
      <c r="N132" s="11">
        <v>-391.571917293149</v>
      </c>
      <c r="O132" s="11">
        <v>216.160616048842</v>
      </c>
      <c r="P132" s="11">
        <v>689.33438084100396</v>
      </c>
      <c r="Q132" s="11">
        <v>2235.20303125805</v>
      </c>
      <c r="R132" s="11">
        <v>283.51138038615898</v>
      </c>
      <c r="S132" s="11">
        <v>3589.9766263839902</v>
      </c>
      <c r="T132" s="11">
        <v>2615.0885428230199</v>
      </c>
      <c r="U132" s="11">
        <v>2219.5521388565799</v>
      </c>
      <c r="V132" s="11">
        <v>3746.0360668253902</v>
      </c>
      <c r="W132" s="11">
        <v>3620.8272300509602</v>
      </c>
      <c r="X132" s="11">
        <v>1790.0306639395801</v>
      </c>
      <c r="Y132" s="11">
        <v>459.74431215344498</v>
      </c>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row>
    <row r="133" spans="1:133" x14ac:dyDescent="0.25">
      <c r="A133">
        <v>132</v>
      </c>
      <c r="B133" s="11">
        <v>-415.59118411255599</v>
      </c>
      <c r="C133" s="11">
        <v>-128.29489089552399</v>
      </c>
      <c r="D133" s="11">
        <v>1192.5307766424201</v>
      </c>
      <c r="E133" s="11">
        <v>2305.8030296336501</v>
      </c>
      <c r="F133" s="11">
        <v>2586.64697386835</v>
      </c>
      <c r="G133" s="11">
        <v>2974.9232716796801</v>
      </c>
      <c r="H133" s="11">
        <v>1595.45806688685</v>
      </c>
      <c r="I133" s="11">
        <v>2355.2576515791402</v>
      </c>
      <c r="J133" s="11">
        <v>3178.1781350345</v>
      </c>
      <c r="K133" s="11">
        <v>1876.7585838791299</v>
      </c>
      <c r="L133" s="11">
        <v>2.78573252516611</v>
      </c>
      <c r="M133" s="11">
        <v>-927.79688144755903</v>
      </c>
      <c r="N133" s="11">
        <v>-262.69917996362199</v>
      </c>
      <c r="O133" s="11">
        <v>381.865613013173</v>
      </c>
      <c r="P133" s="11">
        <v>1283.3742834309901</v>
      </c>
      <c r="Q133" s="11">
        <v>668.88514613495897</v>
      </c>
      <c r="R133" s="11">
        <v>451.661250104293</v>
      </c>
      <c r="S133" s="11">
        <v>482.47162965402299</v>
      </c>
      <c r="T133" s="11">
        <v>7.1975968799731698</v>
      </c>
      <c r="U133" s="11">
        <v>2301.9319257914899</v>
      </c>
      <c r="V133" s="11">
        <v>5105.56407466374</v>
      </c>
      <c r="W133" s="11">
        <v>3595.42114644295</v>
      </c>
      <c r="X133" s="11">
        <v>1247.6847838178501</v>
      </c>
      <c r="Y133" s="11">
        <v>75.098796645133504</v>
      </c>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row>
    <row r="134" spans="1:133" x14ac:dyDescent="0.25">
      <c r="A134">
        <v>133</v>
      </c>
      <c r="B134" s="11">
        <v>-903.46446039877105</v>
      </c>
      <c r="C134" s="11">
        <v>-246.15358990263701</v>
      </c>
      <c r="D134" s="11">
        <v>416.51586317489102</v>
      </c>
      <c r="E134" s="11">
        <v>-252.68415558707599</v>
      </c>
      <c r="F134" s="11">
        <v>-195.729925960473</v>
      </c>
      <c r="G134" s="11">
        <v>374.26562829112999</v>
      </c>
      <c r="H134" s="11">
        <v>1409.84155554729</v>
      </c>
      <c r="I134" s="11">
        <v>2523.11108461096</v>
      </c>
      <c r="J134" s="11">
        <v>2047.35336507138</v>
      </c>
      <c r="K134" s="11">
        <v>384.406336998847</v>
      </c>
      <c r="L134" s="11">
        <v>246.805731578397</v>
      </c>
      <c r="M134" s="11">
        <v>-119.886493970077</v>
      </c>
      <c r="N134" s="11">
        <v>-223.94994604066801</v>
      </c>
      <c r="O134" s="11">
        <v>304.99112613595503</v>
      </c>
      <c r="P134" s="11">
        <v>2593.1035172628199</v>
      </c>
      <c r="Q134" s="11">
        <v>1440.4138764034501</v>
      </c>
      <c r="R134" s="11">
        <v>2945.31071701579</v>
      </c>
      <c r="S134" s="11">
        <v>1807.49259354525</v>
      </c>
      <c r="T134" s="11">
        <v>2666.8360407004802</v>
      </c>
      <c r="U134" s="11">
        <v>1292.4301362711301</v>
      </c>
      <c r="V134" s="11">
        <v>4622.75800175739</v>
      </c>
      <c r="W134" s="11">
        <v>3986.9081619777298</v>
      </c>
      <c r="X134" s="11">
        <v>2508.2214161070301</v>
      </c>
      <c r="Y134" s="11">
        <v>381.33133690924802</v>
      </c>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row>
    <row r="135" spans="1:133" x14ac:dyDescent="0.25">
      <c r="A135">
        <v>134</v>
      </c>
      <c r="B135" s="11">
        <v>1610.91430968897</v>
      </c>
      <c r="C135" s="11">
        <v>1811.88471615611</v>
      </c>
      <c r="D135" s="11">
        <v>1426.06179263078</v>
      </c>
      <c r="E135" s="11">
        <v>1734.61431857405</v>
      </c>
      <c r="F135" s="11">
        <v>2189.62932509555</v>
      </c>
      <c r="G135" s="11">
        <v>1443.34665662716</v>
      </c>
      <c r="H135" s="11">
        <v>152.94564459220899</v>
      </c>
      <c r="I135" s="11">
        <v>4135.2162145004004</v>
      </c>
      <c r="J135" s="11">
        <v>4532.0538978972099</v>
      </c>
      <c r="K135" s="11">
        <v>2784.7109005516299</v>
      </c>
      <c r="L135" s="11">
        <v>2212.3408963329898</v>
      </c>
      <c r="M135" s="11">
        <v>80.795512026633105</v>
      </c>
      <c r="N135" s="11">
        <v>-353.97475946530801</v>
      </c>
      <c r="O135" s="11">
        <v>63.340973549616102</v>
      </c>
      <c r="P135" s="11">
        <v>1959.7858031800599</v>
      </c>
      <c r="Q135" s="11">
        <v>4705.9621879307497</v>
      </c>
      <c r="R135" s="11">
        <v>4621.3626338391005</v>
      </c>
      <c r="S135" s="11">
        <v>5083.0669182328302</v>
      </c>
      <c r="T135" s="11">
        <v>2471.2719789590401</v>
      </c>
      <c r="U135" s="11">
        <v>1723.7135964819799</v>
      </c>
      <c r="V135" s="11">
        <v>4361.05108729934</v>
      </c>
      <c r="W135" s="11">
        <v>5786.5317315842403</v>
      </c>
      <c r="X135" s="11">
        <v>4706.2043026298998</v>
      </c>
      <c r="Y135" s="11">
        <v>648.17000905670898</v>
      </c>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row>
    <row r="136" spans="1:133" x14ac:dyDescent="0.25">
      <c r="A136">
        <v>135</v>
      </c>
      <c r="B136" s="11">
        <v>-85.293111313390398</v>
      </c>
      <c r="C136" s="11">
        <v>658.81404404259899</v>
      </c>
      <c r="D136" s="11">
        <v>2568.9600198606099</v>
      </c>
      <c r="E136" s="11">
        <v>1959.2540713998101</v>
      </c>
      <c r="F136" s="11">
        <v>3362.4115197281899</v>
      </c>
      <c r="G136" s="11">
        <v>1143.3137543678899</v>
      </c>
      <c r="H136" s="11">
        <v>1858.8856834482599</v>
      </c>
      <c r="I136" s="11">
        <v>2240.85668931894</v>
      </c>
      <c r="J136" s="11">
        <v>4670.98894113603</v>
      </c>
      <c r="K136" s="11">
        <v>3478.4943372962098</v>
      </c>
      <c r="L136" s="11">
        <v>2904.8314888974601</v>
      </c>
      <c r="M136" s="11">
        <v>211.577898870491</v>
      </c>
      <c r="N136" s="11">
        <v>-823.00206956215698</v>
      </c>
      <c r="O136" s="11">
        <v>2095.8827189338499</v>
      </c>
      <c r="P136" s="11">
        <v>2679.1886591834</v>
      </c>
      <c r="Q136" s="11">
        <v>3534.6654666274599</v>
      </c>
      <c r="R136" s="11">
        <v>3976.76586957172</v>
      </c>
      <c r="S136" s="11">
        <v>2790.0292996632502</v>
      </c>
      <c r="T136" s="11">
        <v>2224.4952552303798</v>
      </c>
      <c r="U136" s="11">
        <v>1953.0483869275899</v>
      </c>
      <c r="V136" s="11">
        <v>2965.9743487427199</v>
      </c>
      <c r="W136" s="11">
        <v>4892.5458706388599</v>
      </c>
      <c r="X136" s="11">
        <v>3389.29773258161</v>
      </c>
      <c r="Y136" s="11">
        <v>-107.384438218922</v>
      </c>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row>
    <row r="137" spans="1:133" x14ac:dyDescent="0.25">
      <c r="A137">
        <v>136</v>
      </c>
      <c r="B137" s="11">
        <v>-308.11055610941497</v>
      </c>
      <c r="C137" s="11">
        <v>72.368971156778599</v>
      </c>
      <c r="D137" s="11">
        <v>725.40393718686596</v>
      </c>
      <c r="E137" s="11">
        <v>1396.44603696223</v>
      </c>
      <c r="F137" s="11">
        <v>1095.4165726132901</v>
      </c>
      <c r="G137" s="11">
        <v>2528.8760037461798</v>
      </c>
      <c r="H137" s="11">
        <v>2920.2334369714899</v>
      </c>
      <c r="I137" s="11">
        <v>2977.6169921022401</v>
      </c>
      <c r="J137" s="11">
        <v>2475.55395162471</v>
      </c>
      <c r="K137" s="11">
        <v>-220.488945487248</v>
      </c>
      <c r="L137" s="11">
        <v>722.665242218304</v>
      </c>
      <c r="M137" s="11">
        <v>-311.12499628288299</v>
      </c>
      <c r="N137" s="11">
        <v>74.297139455359002</v>
      </c>
      <c r="O137" s="11">
        <v>2893.8062274179001</v>
      </c>
      <c r="P137" s="11">
        <v>1656.22036013865</v>
      </c>
      <c r="Q137" s="11">
        <v>3950.9642432088799</v>
      </c>
      <c r="R137" s="11">
        <v>4327.6652167833099</v>
      </c>
      <c r="S137" s="11">
        <v>6916.1848224613304</v>
      </c>
      <c r="T137" s="11">
        <v>4529.7060334956896</v>
      </c>
      <c r="U137" s="11">
        <v>3746.1127553053502</v>
      </c>
      <c r="V137" s="11">
        <v>5245.3152465819803</v>
      </c>
      <c r="W137" s="11">
        <v>2485.05284438442</v>
      </c>
      <c r="X137" s="11">
        <v>2263.2713526889902</v>
      </c>
      <c r="Y137" s="11">
        <v>-237.210946763512</v>
      </c>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row>
    <row r="138" spans="1:133" x14ac:dyDescent="0.25">
      <c r="A138">
        <v>137</v>
      </c>
      <c r="B138" s="11">
        <v>263.36253303708901</v>
      </c>
      <c r="C138" s="11">
        <v>2755.4189673974302</v>
      </c>
      <c r="D138" s="11">
        <v>1529.31450546206</v>
      </c>
      <c r="E138" s="11">
        <v>3905.9352274340199</v>
      </c>
      <c r="F138" s="11">
        <v>4212.1662650183098</v>
      </c>
      <c r="G138" s="11">
        <v>6461.54886420603</v>
      </c>
      <c r="H138" s="11">
        <v>4442.1942059131197</v>
      </c>
      <c r="I138" s="11">
        <v>4205.4314688327504</v>
      </c>
      <c r="J138" s="11">
        <v>5195.85407208175</v>
      </c>
      <c r="K138" s="11">
        <v>2579.4744452212299</v>
      </c>
      <c r="L138" s="11">
        <v>2128.3676278875701</v>
      </c>
      <c r="M138" s="11">
        <v>-252.539455142251</v>
      </c>
      <c r="N138" s="11">
        <v>-163.71962133026699</v>
      </c>
      <c r="O138" s="11">
        <v>-442.38318706067503</v>
      </c>
      <c r="P138" s="11">
        <v>573.70038256666999</v>
      </c>
      <c r="Q138" s="11">
        <v>3897.7411395266799</v>
      </c>
      <c r="R138" s="11">
        <v>5205.5666482818096</v>
      </c>
      <c r="S138" s="11">
        <v>3746.7673413887801</v>
      </c>
      <c r="T138" s="11">
        <v>2360.05753443208</v>
      </c>
      <c r="U138" s="11">
        <v>4945.6532774379803</v>
      </c>
      <c r="V138" s="11">
        <v>3939.0463459943298</v>
      </c>
      <c r="W138" s="11">
        <v>1473.86373172346</v>
      </c>
      <c r="X138" s="11">
        <v>737.93039709960397</v>
      </c>
      <c r="Y138" s="11">
        <v>-245.23372690938101</v>
      </c>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row>
    <row r="139" spans="1:133" x14ac:dyDescent="0.25">
      <c r="A139">
        <v>138</v>
      </c>
      <c r="B139" s="11">
        <v>-724.20652184215703</v>
      </c>
      <c r="C139" s="11">
        <v>-390.71968099289597</v>
      </c>
      <c r="D139" s="11">
        <v>-111.625748769556</v>
      </c>
      <c r="E139" s="11">
        <v>654.60561874296104</v>
      </c>
      <c r="F139" s="11">
        <v>2085.6844061510201</v>
      </c>
      <c r="G139" s="11">
        <v>2225.73404396775</v>
      </c>
      <c r="H139" s="11">
        <v>393.690098367948</v>
      </c>
      <c r="I139" s="11">
        <v>1965.9250266864401</v>
      </c>
      <c r="J139" s="11">
        <v>4195.0116817531998</v>
      </c>
      <c r="K139" s="11">
        <v>2914.6209646027</v>
      </c>
      <c r="L139" s="11">
        <v>1060.87438126751</v>
      </c>
      <c r="M139" s="11">
        <v>458.49442529199302</v>
      </c>
      <c r="N139" s="11">
        <v>478.57662130602398</v>
      </c>
      <c r="O139" s="11">
        <v>3410.0394725238398</v>
      </c>
      <c r="P139" s="11">
        <v>6276.1197139027699</v>
      </c>
      <c r="Q139" s="11">
        <v>6482.9556586401204</v>
      </c>
      <c r="R139" s="11">
        <v>6710.0315735240101</v>
      </c>
      <c r="S139" s="11">
        <v>6544.6874951804302</v>
      </c>
      <c r="T139" s="11">
        <v>3661.7914341195501</v>
      </c>
      <c r="U139" s="11">
        <v>2797.1616024617801</v>
      </c>
      <c r="V139" s="11">
        <v>5164.1884095896003</v>
      </c>
      <c r="W139" s="11">
        <v>5465.3518771512199</v>
      </c>
      <c r="X139" s="11">
        <v>3108.8079613564601</v>
      </c>
      <c r="Y139" s="11">
        <v>528.76895457446403</v>
      </c>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row>
    <row r="140" spans="1:133" x14ac:dyDescent="0.25">
      <c r="A140">
        <v>139</v>
      </c>
      <c r="B140" s="11">
        <v>-630.13734478294202</v>
      </c>
      <c r="C140" s="11">
        <v>580.54428567662899</v>
      </c>
      <c r="D140" s="11">
        <v>-243.04538829157701</v>
      </c>
      <c r="E140" s="11">
        <v>-458.92271466861399</v>
      </c>
      <c r="F140" s="11">
        <v>-1345.1266610407399</v>
      </c>
      <c r="G140" s="11">
        <v>1365.17775806896</v>
      </c>
      <c r="H140" s="11">
        <v>1216.56420151984</v>
      </c>
      <c r="I140" s="11">
        <v>1929.7016754460601</v>
      </c>
      <c r="J140" s="11">
        <v>3763.6592128868901</v>
      </c>
      <c r="K140" s="11">
        <v>-50.347667840775102</v>
      </c>
      <c r="L140" s="11">
        <v>174.95546331252399</v>
      </c>
      <c r="M140" s="11">
        <v>-792.12355759453999</v>
      </c>
      <c r="N140" s="11">
        <v>-390.68697463878198</v>
      </c>
      <c r="O140" s="11">
        <v>648.75124280339696</v>
      </c>
      <c r="P140" s="11">
        <v>443.65078646439002</v>
      </c>
      <c r="Q140" s="11">
        <v>632.88564394883804</v>
      </c>
      <c r="R140" s="11">
        <v>-9.7458569980607592</v>
      </c>
      <c r="S140" s="11">
        <v>-280.55987443466</v>
      </c>
      <c r="T140" s="11">
        <v>514.44719798974495</v>
      </c>
      <c r="U140" s="11">
        <v>1135.31975309733</v>
      </c>
      <c r="V140" s="11">
        <v>2728.9708349544599</v>
      </c>
      <c r="W140" s="11">
        <v>806.65500418061902</v>
      </c>
      <c r="X140" s="11">
        <v>1070.0810396577499</v>
      </c>
      <c r="Y140" s="11">
        <v>573.86680077934</v>
      </c>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row>
    <row r="141" spans="1:133" x14ac:dyDescent="0.25">
      <c r="A141">
        <v>140</v>
      </c>
      <c r="B141" s="11">
        <v>-849.62980699113496</v>
      </c>
      <c r="C141" s="11">
        <v>213.92424741702399</v>
      </c>
      <c r="D141" s="11">
        <v>47.422461941482801</v>
      </c>
      <c r="E141" s="11">
        <v>476.05191551972501</v>
      </c>
      <c r="F141" s="11">
        <v>158.751604797417</v>
      </c>
      <c r="G141" s="11">
        <v>-11.4030028501899</v>
      </c>
      <c r="H141" s="11">
        <v>-77.356988189490707</v>
      </c>
      <c r="I141" s="11">
        <v>1441.60135763524</v>
      </c>
      <c r="J141" s="11">
        <v>2640.6237501350301</v>
      </c>
      <c r="K141" s="11">
        <v>816.221627501547</v>
      </c>
      <c r="L141" s="11">
        <v>443.037884821994</v>
      </c>
      <c r="M141" s="11">
        <v>118.028179967447</v>
      </c>
      <c r="N141" s="11">
        <v>-172.08039768691299</v>
      </c>
      <c r="O141" s="11">
        <v>541.12490692101801</v>
      </c>
      <c r="P141" s="11">
        <v>1736.46128002912</v>
      </c>
      <c r="Q141" s="11">
        <v>1379.01874292518</v>
      </c>
      <c r="R141" s="11">
        <v>756.86424969430198</v>
      </c>
      <c r="S141" s="11">
        <v>639.83507280924005</v>
      </c>
      <c r="T141" s="11">
        <v>111.428683526881</v>
      </c>
      <c r="U141" s="11">
        <v>953.73944937104898</v>
      </c>
      <c r="V141" s="11">
        <v>1803.159509264</v>
      </c>
      <c r="W141" s="11">
        <v>1861.10156909834</v>
      </c>
      <c r="X141" s="11">
        <v>554.87925867301499</v>
      </c>
      <c r="Y141" s="11">
        <v>-611.40822978531298</v>
      </c>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row>
    <row r="142" spans="1:133" x14ac:dyDescent="0.25">
      <c r="A142">
        <v>141</v>
      </c>
      <c r="B142" s="11">
        <v>-305.55970611005199</v>
      </c>
      <c r="C142" s="11">
        <v>549.92924025157902</v>
      </c>
      <c r="D142" s="11">
        <v>959.47911695370794</v>
      </c>
      <c r="E142" s="11">
        <v>584.92734610860396</v>
      </c>
      <c r="F142" s="11">
        <v>676.53717851613703</v>
      </c>
      <c r="G142" s="11">
        <v>414.05800040803001</v>
      </c>
      <c r="H142" s="11">
        <v>-193.561369680372</v>
      </c>
      <c r="I142" s="11">
        <v>2956.6810620538199</v>
      </c>
      <c r="J142" s="11">
        <v>5241.4875105380697</v>
      </c>
      <c r="K142" s="11">
        <v>3225.0885975370502</v>
      </c>
      <c r="L142" s="11">
        <v>1056.7896210474701</v>
      </c>
      <c r="M142" s="11">
        <v>249.37195344122401</v>
      </c>
      <c r="N142" s="11">
        <v>-355.29709529965601</v>
      </c>
      <c r="O142" s="11">
        <v>217.32356725785499</v>
      </c>
      <c r="P142" s="11">
        <v>212.72664425245799</v>
      </c>
      <c r="Q142" s="11">
        <v>2056.1604058119901</v>
      </c>
      <c r="R142" s="11">
        <v>-117.00185994473399</v>
      </c>
      <c r="S142" s="11">
        <v>760.613206057463</v>
      </c>
      <c r="T142" s="11">
        <v>1473.8474389399901</v>
      </c>
      <c r="U142" s="11">
        <v>1153.1114637148801</v>
      </c>
      <c r="V142" s="11">
        <v>2068.9529915581102</v>
      </c>
      <c r="W142" s="11">
        <v>757.72891391008295</v>
      </c>
      <c r="X142" s="11">
        <v>-173.03433142978599</v>
      </c>
      <c r="Y142" s="11">
        <v>-429.33074684375299</v>
      </c>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row>
    <row r="143" spans="1:133" x14ac:dyDescent="0.25">
      <c r="A143">
        <v>142</v>
      </c>
      <c r="B143" s="11">
        <v>-831.28743356601103</v>
      </c>
      <c r="C143" s="11">
        <v>301.09609378681802</v>
      </c>
      <c r="D143" s="11">
        <v>-366.501873855989</v>
      </c>
      <c r="E143" s="11">
        <v>-544.42276512439105</v>
      </c>
      <c r="F143" s="11">
        <v>-344.59312179355101</v>
      </c>
      <c r="G143" s="11">
        <v>-122.143412983654</v>
      </c>
      <c r="H143" s="11">
        <v>-358.56243474686897</v>
      </c>
      <c r="I143" s="11">
        <v>1844.7765341889601</v>
      </c>
      <c r="J143" s="11">
        <v>1866.2939687598</v>
      </c>
      <c r="K143" s="11">
        <v>153.715327634739</v>
      </c>
      <c r="L143" s="11">
        <v>414.39548097973397</v>
      </c>
      <c r="M143" s="11">
        <v>-467.13288271227799</v>
      </c>
      <c r="N143" s="11">
        <v>-774.93122992115605</v>
      </c>
      <c r="O143" s="11">
        <v>-67.338617310062304</v>
      </c>
      <c r="P143" s="11">
        <v>-65.265020063765306</v>
      </c>
      <c r="Q143" s="11">
        <v>779.60488958339795</v>
      </c>
      <c r="R143" s="11">
        <v>2186.7371279054801</v>
      </c>
      <c r="S143" s="11">
        <v>2176.94259452695</v>
      </c>
      <c r="T143" s="11">
        <v>106.640831500345</v>
      </c>
      <c r="U143" s="11">
        <v>1337.5618952944999</v>
      </c>
      <c r="V143" s="11">
        <v>3819.9769867960099</v>
      </c>
      <c r="W143" s="11">
        <v>2599.63941614954</v>
      </c>
      <c r="X143" s="11">
        <v>1103.2351752964601</v>
      </c>
      <c r="Y143" s="11">
        <v>455.91373379346101</v>
      </c>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row>
    <row r="144" spans="1:133" x14ac:dyDescent="0.25">
      <c r="A144">
        <v>143</v>
      </c>
      <c r="B144" s="11">
        <v>-605.13291218599602</v>
      </c>
      <c r="C144" s="11">
        <v>-269.68576241729698</v>
      </c>
      <c r="D144" s="11">
        <v>712.20783300553205</v>
      </c>
      <c r="E144" s="11">
        <v>3666.4503163613599</v>
      </c>
      <c r="F144" s="11">
        <v>5188.5272140841498</v>
      </c>
      <c r="G144" s="11">
        <v>3196.7825636008301</v>
      </c>
      <c r="H144" s="11">
        <v>2564.7891275049401</v>
      </c>
      <c r="I144" s="11">
        <v>4623.5872318545498</v>
      </c>
      <c r="J144" s="11">
        <v>4398.3037531349401</v>
      </c>
      <c r="K144" s="11">
        <v>1683.7181550437101</v>
      </c>
      <c r="L144" s="11">
        <v>982.28892544984899</v>
      </c>
      <c r="M144" s="11">
        <v>-319.95524000125602</v>
      </c>
      <c r="N144" s="11">
        <v>-638.42187546996399</v>
      </c>
      <c r="O144" s="11">
        <v>181.262218945428</v>
      </c>
      <c r="P144" s="11">
        <v>858.68895112193502</v>
      </c>
      <c r="Q144" s="11">
        <v>566.45985647814996</v>
      </c>
      <c r="R144" s="11">
        <v>-87.533313978268694</v>
      </c>
      <c r="S144" s="11">
        <v>1241.69122275222</v>
      </c>
      <c r="T144" s="11">
        <v>1609.20052306565</v>
      </c>
      <c r="U144" s="11">
        <v>2052.80999382046</v>
      </c>
      <c r="V144" s="11">
        <v>1688.4442181336301</v>
      </c>
      <c r="W144" s="11">
        <v>370.34531113619698</v>
      </c>
      <c r="X144" s="11">
        <v>466.90350181292303</v>
      </c>
      <c r="Y144" s="11">
        <v>52.006718161454501</v>
      </c>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row>
    <row r="145" spans="1:133" x14ac:dyDescent="0.25">
      <c r="A145">
        <v>144</v>
      </c>
      <c r="B145" s="11">
        <v>408.827896701268</v>
      </c>
      <c r="C145" s="11">
        <v>3265.9537534822002</v>
      </c>
      <c r="D145" s="11">
        <v>6146.01432594983</v>
      </c>
      <c r="E145" s="11">
        <v>6314.6639524020702</v>
      </c>
      <c r="F145" s="11">
        <v>6599.4561573560304</v>
      </c>
      <c r="G145" s="11">
        <v>5745.8447353290503</v>
      </c>
      <c r="H145" s="11">
        <v>2963.3675379132001</v>
      </c>
      <c r="I145" s="11">
        <v>3401.97142924846</v>
      </c>
      <c r="J145" s="11">
        <v>5121.6029666718596</v>
      </c>
      <c r="K145" s="11">
        <v>5242.3953583914199</v>
      </c>
      <c r="L145" s="11">
        <v>3421.9994402283601</v>
      </c>
      <c r="M145" s="11">
        <v>218.47245234402601</v>
      </c>
      <c r="N145" s="11">
        <v>-601.78888542685797</v>
      </c>
      <c r="O145" s="11">
        <v>473.35956422517899</v>
      </c>
      <c r="P145" s="11">
        <v>2450.2980185290498</v>
      </c>
      <c r="Q145" s="11">
        <v>6243.5263050911199</v>
      </c>
      <c r="R145" s="11">
        <v>6653.6413599131201</v>
      </c>
      <c r="S145" s="11">
        <v>5631.5014184715901</v>
      </c>
      <c r="T145" s="11">
        <v>4370.6913964409596</v>
      </c>
      <c r="U145" s="11">
        <v>5266.9790112706496</v>
      </c>
      <c r="V145" s="11">
        <v>6377.33145417171</v>
      </c>
      <c r="W145" s="11">
        <v>5142.2296189979397</v>
      </c>
      <c r="X145" s="11">
        <v>3899.8264407718002</v>
      </c>
      <c r="Y145" s="11">
        <v>1191.1820877247301</v>
      </c>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row>
    <row r="146" spans="1:133" x14ac:dyDescent="0.25">
      <c r="A146">
        <v>145</v>
      </c>
      <c r="B146" s="11">
        <v>-614.12202734077903</v>
      </c>
      <c r="C146" s="11">
        <v>1179.66736640208</v>
      </c>
      <c r="D146" s="11">
        <v>2618.6098807390699</v>
      </c>
      <c r="E146" s="11">
        <v>3471.17638014669</v>
      </c>
      <c r="F146" s="11">
        <v>4253.0738220187704</v>
      </c>
      <c r="G146" s="11">
        <v>4950.3944769012396</v>
      </c>
      <c r="H146" s="11">
        <v>883.45164969726898</v>
      </c>
      <c r="I146" s="11">
        <v>1170.0077086521701</v>
      </c>
      <c r="J146" s="11">
        <v>1289.6467608543701</v>
      </c>
      <c r="K146" s="11">
        <v>-690.07294714915702</v>
      </c>
      <c r="L146" s="11">
        <v>223.32658867401599</v>
      </c>
      <c r="M146" s="11">
        <v>-143.228623391729</v>
      </c>
      <c r="N146" s="11">
        <v>-86.412016445185003</v>
      </c>
      <c r="O146" s="11">
        <v>47.679402586559</v>
      </c>
      <c r="P146" s="11">
        <v>939.20763109722702</v>
      </c>
      <c r="Q146" s="11">
        <v>1158.5181372848299</v>
      </c>
      <c r="R146" s="11">
        <v>507.43366202987897</v>
      </c>
      <c r="S146" s="11">
        <v>2868.9467745086199</v>
      </c>
      <c r="T146" s="11">
        <v>2500.5401368982002</v>
      </c>
      <c r="U146" s="11">
        <v>2293.77187845858</v>
      </c>
      <c r="V146" s="11">
        <v>1863.4151810052499</v>
      </c>
      <c r="W146" s="11">
        <v>109.47057682033901</v>
      </c>
      <c r="X146" s="11">
        <v>1005.31920267894</v>
      </c>
      <c r="Y146" s="11">
        <v>179.57280580824701</v>
      </c>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row>
    <row r="147" spans="1:133" x14ac:dyDescent="0.25">
      <c r="A147">
        <v>146</v>
      </c>
      <c r="B147" s="11">
        <v>-929.46461905949798</v>
      </c>
      <c r="C147" s="11">
        <v>-122.121156816263</v>
      </c>
      <c r="D147" s="11">
        <v>-857.57322411503003</v>
      </c>
      <c r="E147" s="11">
        <v>-707.51065321019598</v>
      </c>
      <c r="F147" s="11">
        <v>-1986.0690250564501</v>
      </c>
      <c r="G147" s="11">
        <v>-131.71756389246301</v>
      </c>
      <c r="H147" s="11">
        <v>-324.91757541294902</v>
      </c>
      <c r="I147" s="11">
        <v>3174.77174765779</v>
      </c>
      <c r="J147" s="11">
        <v>2858.26777252696</v>
      </c>
      <c r="K147" s="11">
        <v>1443.9782914749601</v>
      </c>
      <c r="L147" s="11">
        <v>772.27135836091395</v>
      </c>
      <c r="M147" s="11">
        <v>123.107576137065</v>
      </c>
      <c r="N147" s="11">
        <v>-549.807116618701</v>
      </c>
      <c r="O147" s="11">
        <v>337.37289698690603</v>
      </c>
      <c r="P147" s="11">
        <v>-615.39326220080204</v>
      </c>
      <c r="Q147" s="11">
        <v>-196.98916818305199</v>
      </c>
      <c r="R147" s="11">
        <v>-668.83430452029802</v>
      </c>
      <c r="S147" s="11">
        <v>513.81643863267095</v>
      </c>
      <c r="T147" s="11">
        <v>19.635244752199899</v>
      </c>
      <c r="U147" s="11">
        <v>682.89392520593799</v>
      </c>
      <c r="V147" s="11">
        <v>1790.2247268051201</v>
      </c>
      <c r="W147" s="11">
        <v>335.40328512882797</v>
      </c>
      <c r="X147" s="11">
        <v>414.72597494009699</v>
      </c>
      <c r="Y147" s="11">
        <v>-275.56938179122301</v>
      </c>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row>
    <row r="148" spans="1:133" x14ac:dyDescent="0.25">
      <c r="A148">
        <v>147</v>
      </c>
      <c r="B148" s="11">
        <v>-364.42607234113501</v>
      </c>
      <c r="C148" s="11">
        <v>290.54345015703598</v>
      </c>
      <c r="D148" s="11">
        <v>1426.67142006216</v>
      </c>
      <c r="E148" s="11">
        <v>3535.0689804737399</v>
      </c>
      <c r="F148" s="11">
        <v>3756.3169499861701</v>
      </c>
      <c r="G148" s="11">
        <v>1265.39124898521</v>
      </c>
      <c r="H148" s="11">
        <v>2569.2937054524</v>
      </c>
      <c r="I148" s="11">
        <v>3899.19003117494</v>
      </c>
      <c r="J148" s="11">
        <v>4597.5600000967397</v>
      </c>
      <c r="K148" s="11">
        <v>2405.9368554985099</v>
      </c>
      <c r="L148" s="11">
        <v>653.32891100587096</v>
      </c>
      <c r="M148" s="11">
        <v>-685.48764226650599</v>
      </c>
      <c r="N148" s="11">
        <v>-289.42922805911002</v>
      </c>
      <c r="O148" s="11">
        <v>263.74359968465598</v>
      </c>
      <c r="P148" s="11">
        <v>2047.67212979588</v>
      </c>
      <c r="Q148" s="11">
        <v>2717.2109078255498</v>
      </c>
      <c r="R148" s="11">
        <v>1894.70634413433</v>
      </c>
      <c r="S148" s="11">
        <v>3606.7539851518</v>
      </c>
      <c r="T148" s="11">
        <v>2487.77642165212</v>
      </c>
      <c r="U148" s="11">
        <v>1714.9392785057701</v>
      </c>
      <c r="V148" s="11">
        <v>2783.3453283357599</v>
      </c>
      <c r="W148" s="11">
        <v>1657.6773419972201</v>
      </c>
      <c r="X148" s="11">
        <v>137.05443961617499</v>
      </c>
      <c r="Y148" s="11">
        <v>-1011.25688222874</v>
      </c>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row>
    <row r="149" spans="1:133" x14ac:dyDescent="0.25">
      <c r="A149">
        <v>148</v>
      </c>
      <c r="B149" s="11">
        <v>-457.82630209345399</v>
      </c>
      <c r="C149" s="11">
        <v>220.197426085866</v>
      </c>
      <c r="D149" s="11">
        <v>1490.1286088680999</v>
      </c>
      <c r="E149" s="11">
        <v>3372.78735137173</v>
      </c>
      <c r="F149" s="11">
        <v>2759.5915496806601</v>
      </c>
      <c r="G149" s="11">
        <v>2908.70373313359</v>
      </c>
      <c r="H149" s="11">
        <v>3760.4553798575998</v>
      </c>
      <c r="I149" s="11">
        <v>3898.0186893229902</v>
      </c>
      <c r="J149" s="11">
        <v>5591.2524896978503</v>
      </c>
      <c r="K149" s="11">
        <v>5706.78653055633</v>
      </c>
      <c r="L149" s="11">
        <v>3249.5148217369901</v>
      </c>
      <c r="M149" s="11">
        <v>-36.494409868140899</v>
      </c>
      <c r="N149" s="11">
        <v>-7.9686924356567301</v>
      </c>
      <c r="O149" s="11">
        <v>775.51570189295501</v>
      </c>
      <c r="P149" s="11">
        <v>3428.5908435412798</v>
      </c>
      <c r="Q149" s="11">
        <v>1696.0474811695201</v>
      </c>
      <c r="R149" s="11">
        <v>677.85292564817996</v>
      </c>
      <c r="S149" s="11">
        <v>853.30116054522898</v>
      </c>
      <c r="T149" s="11">
        <v>3451.9467453345701</v>
      </c>
      <c r="U149" s="11">
        <v>2445.9795329184299</v>
      </c>
      <c r="V149" s="11">
        <v>3975.15597563134</v>
      </c>
      <c r="W149" s="11">
        <v>2670.2196194692101</v>
      </c>
      <c r="X149" s="11">
        <v>1605.98838864552</v>
      </c>
      <c r="Y149" s="11">
        <v>324.492060684818</v>
      </c>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row>
    <row r="150" spans="1:133" x14ac:dyDescent="0.25">
      <c r="A150">
        <v>149</v>
      </c>
      <c r="B150" s="11">
        <v>-768.08698040085403</v>
      </c>
      <c r="C150" s="11">
        <v>2096.5723452040002</v>
      </c>
      <c r="D150" s="11">
        <v>2677.8855834424298</v>
      </c>
      <c r="E150" s="11">
        <v>3501.8565760828901</v>
      </c>
      <c r="F150" s="11">
        <v>4410.4000918431002</v>
      </c>
      <c r="G150" s="11">
        <v>1987.4347677731901</v>
      </c>
      <c r="H150" s="11">
        <v>1773.84168061736</v>
      </c>
      <c r="I150" s="11">
        <v>2797.3662224546601</v>
      </c>
      <c r="J150" s="11">
        <v>3332.2712382579102</v>
      </c>
      <c r="K150" s="11">
        <v>4770.6973801260701</v>
      </c>
      <c r="L150" s="11">
        <v>3127.6446614936499</v>
      </c>
      <c r="M150" s="11">
        <v>-78.1330209777839</v>
      </c>
      <c r="N150" s="11">
        <v>-468.42726753668802</v>
      </c>
      <c r="O150" s="11">
        <v>506.23682656697298</v>
      </c>
      <c r="P150" s="11">
        <v>-379.48938973247101</v>
      </c>
      <c r="Q150" s="11">
        <v>245.95744186228799</v>
      </c>
      <c r="R150" s="11">
        <v>159.93605865703901</v>
      </c>
      <c r="S150" s="11">
        <v>483.38400636647498</v>
      </c>
      <c r="T150" s="11">
        <v>227.320627624059</v>
      </c>
      <c r="U150" s="11">
        <v>928.35464578892004</v>
      </c>
      <c r="V150" s="11">
        <v>1634.9385492403701</v>
      </c>
      <c r="W150" s="11">
        <v>-117.303853908177</v>
      </c>
      <c r="X150" s="11">
        <v>68.988813984074497</v>
      </c>
      <c r="Y150" s="11">
        <v>-277.51944020605401</v>
      </c>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row>
    <row r="151" spans="1:133" x14ac:dyDescent="0.25">
      <c r="A151">
        <v>150</v>
      </c>
      <c r="B151" s="11">
        <v>-235.43788800118199</v>
      </c>
      <c r="C151" s="11">
        <v>480.36962910776799</v>
      </c>
      <c r="D151" s="11">
        <v>-14.4004812063105</v>
      </c>
      <c r="E151" s="11">
        <v>419.92246701277799</v>
      </c>
      <c r="F151" s="11">
        <v>-808.65997444645404</v>
      </c>
      <c r="G151" s="11">
        <v>-552.29278040887095</v>
      </c>
      <c r="H151" s="11">
        <v>-554.46156305227498</v>
      </c>
      <c r="I151" s="11">
        <v>661.56297725906904</v>
      </c>
      <c r="J151" s="11">
        <v>4310.5936298142396</v>
      </c>
      <c r="K151" s="11">
        <v>2085.1998836452999</v>
      </c>
      <c r="L151" s="11">
        <v>649.70890794306604</v>
      </c>
      <c r="M151" s="11">
        <v>-468.02504541983302</v>
      </c>
      <c r="N151" s="11">
        <v>-436.63671897444402</v>
      </c>
      <c r="O151" s="11">
        <v>-151.925350920092</v>
      </c>
      <c r="P151" s="11">
        <v>1581.09115906036</v>
      </c>
      <c r="Q151" s="11">
        <v>4527.2522698169196</v>
      </c>
      <c r="R151" s="11">
        <v>5164.5719217611604</v>
      </c>
      <c r="S151" s="11">
        <v>3679.98396629441</v>
      </c>
      <c r="T151" s="11">
        <v>3281.5232167801501</v>
      </c>
      <c r="U151" s="11">
        <v>2407.05165641023</v>
      </c>
      <c r="V151" s="11">
        <v>6623.2121202836697</v>
      </c>
      <c r="W151" s="11">
        <v>7302.2791677537998</v>
      </c>
      <c r="X151" s="11">
        <v>3580.6064891291899</v>
      </c>
      <c r="Y151" s="11">
        <v>331.93388836399703</v>
      </c>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row>
    <row r="152" spans="1:133" x14ac:dyDescent="0.25">
      <c r="A152">
        <v>151</v>
      </c>
      <c r="B152" s="11">
        <v>-67.342827341490803</v>
      </c>
      <c r="C152" s="11">
        <v>783.28239909951503</v>
      </c>
      <c r="D152" s="11">
        <v>1892.5934645247301</v>
      </c>
      <c r="E152" s="11">
        <v>1129.37717057799</v>
      </c>
      <c r="F152" s="11">
        <v>728.44629866086495</v>
      </c>
      <c r="G152" s="11">
        <v>845.06724882795504</v>
      </c>
      <c r="H152" s="11">
        <v>-503.704150223064</v>
      </c>
      <c r="I152" s="11">
        <v>1888.63016062631</v>
      </c>
      <c r="J152" s="11">
        <v>2557.41980736713</v>
      </c>
      <c r="K152" s="11">
        <v>1518.28147958094</v>
      </c>
      <c r="L152" s="11">
        <v>701.686566524113</v>
      </c>
      <c r="M152" s="11">
        <v>-544.12851007681002</v>
      </c>
      <c r="N152" s="11">
        <v>-632.32968185304799</v>
      </c>
      <c r="O152" s="11">
        <v>536.19681911294094</v>
      </c>
      <c r="P152" s="11">
        <v>1444.32389035296</v>
      </c>
      <c r="Q152" s="11">
        <v>3709.8455903723798</v>
      </c>
      <c r="R152" s="11">
        <v>3525.8954226593301</v>
      </c>
      <c r="S152" s="11">
        <v>1970.2488202848599</v>
      </c>
      <c r="T152" s="11">
        <v>2831.4113846937898</v>
      </c>
      <c r="U152" s="11">
        <v>3647.3341007792801</v>
      </c>
      <c r="V152" s="11">
        <v>4550.0190443832098</v>
      </c>
      <c r="W152" s="11">
        <v>2458.7084630629602</v>
      </c>
      <c r="X152" s="11">
        <v>1106.7800961959799</v>
      </c>
      <c r="Y152" s="11">
        <v>-278.49266631397302</v>
      </c>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row>
    <row r="153" spans="1:133" x14ac:dyDescent="0.25">
      <c r="A153">
        <v>152</v>
      </c>
      <c r="B153" s="11">
        <v>-726.51380341885499</v>
      </c>
      <c r="C153" s="11">
        <v>-30.8296275351851</v>
      </c>
      <c r="D153" s="11">
        <v>127.219728901178</v>
      </c>
      <c r="E153" s="11">
        <v>1236.2698645159301</v>
      </c>
      <c r="F153" s="11">
        <v>2063.5437008079398</v>
      </c>
      <c r="G153" s="11">
        <v>2092.9735764879701</v>
      </c>
      <c r="H153" s="11">
        <v>73.789005702068806</v>
      </c>
      <c r="I153" s="11">
        <v>1838.3017874622001</v>
      </c>
      <c r="J153" s="11">
        <v>4264.0300895191804</v>
      </c>
      <c r="K153" s="11">
        <v>2901.6879462481902</v>
      </c>
      <c r="L153" s="11">
        <v>1067.55407480297</v>
      </c>
      <c r="M153" s="11">
        <v>129.019214174079</v>
      </c>
      <c r="N153" s="11">
        <v>413.12383664323198</v>
      </c>
      <c r="O153" s="11">
        <v>3180.5673848593401</v>
      </c>
      <c r="P153" s="11">
        <v>5882.8298767727101</v>
      </c>
      <c r="Q153" s="11">
        <v>6202.8940103177601</v>
      </c>
      <c r="R153" s="11">
        <v>6700.3626608559698</v>
      </c>
      <c r="S153" s="11">
        <v>6433.2478222414002</v>
      </c>
      <c r="T153" s="11">
        <v>3462.6766501328202</v>
      </c>
      <c r="U153" s="11">
        <v>2810.382598401</v>
      </c>
      <c r="V153" s="11">
        <v>4736.8953724963203</v>
      </c>
      <c r="W153" s="11">
        <v>5255.0606741299898</v>
      </c>
      <c r="X153" s="11">
        <v>2973.7470046274202</v>
      </c>
      <c r="Y153" s="11">
        <v>506.86722076349503</v>
      </c>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row>
    <row r="154" spans="1:133" x14ac:dyDescent="0.25">
      <c r="A154">
        <v>153</v>
      </c>
      <c r="B154" s="11">
        <v>-183.65806384800001</v>
      </c>
      <c r="C154" s="11">
        <v>-24.042394462897299</v>
      </c>
      <c r="D154" s="11">
        <v>383.12660404801301</v>
      </c>
      <c r="E154" s="11">
        <v>1973.7400541925001</v>
      </c>
      <c r="F154" s="11">
        <v>179.85412331030901</v>
      </c>
      <c r="G154" s="11">
        <v>96.823025235586002</v>
      </c>
      <c r="H154" s="11">
        <v>1489.3259218067401</v>
      </c>
      <c r="I154" s="11">
        <v>2194.56178504232</v>
      </c>
      <c r="J154" s="11">
        <v>2935.72407035688</v>
      </c>
      <c r="K154" s="11">
        <v>229.06544773860301</v>
      </c>
      <c r="L154" s="11">
        <v>112.09205826211</v>
      </c>
      <c r="M154" s="11">
        <v>-368.64429651454299</v>
      </c>
      <c r="N154" s="11">
        <v>-446.73283859729599</v>
      </c>
      <c r="O154" s="11">
        <v>284.694632242181</v>
      </c>
      <c r="P154" s="11">
        <v>-129.37038296716801</v>
      </c>
      <c r="Q154" s="11">
        <v>231.55131001926</v>
      </c>
      <c r="R154" s="11">
        <v>-1311.1249741906599</v>
      </c>
      <c r="S154" s="11">
        <v>-1005.86184777362</v>
      </c>
      <c r="T154" s="11">
        <v>-289.60295821601699</v>
      </c>
      <c r="U154" s="11">
        <v>156.32524468174699</v>
      </c>
      <c r="V154" s="11">
        <v>4238.4966004520902</v>
      </c>
      <c r="W154" s="11">
        <v>2412.0174261880302</v>
      </c>
      <c r="X154" s="11">
        <v>525.31193780036403</v>
      </c>
      <c r="Y154" s="11">
        <v>-271.69275021950898</v>
      </c>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row>
    <row r="155" spans="1:133" x14ac:dyDescent="0.25">
      <c r="A155">
        <v>154</v>
      </c>
      <c r="B155" s="11">
        <v>-367.78699113391099</v>
      </c>
      <c r="C155" s="11">
        <v>20.208538176773398</v>
      </c>
      <c r="D155" s="11">
        <v>-172.00255835067901</v>
      </c>
      <c r="E155" s="11">
        <v>-581.80298418181201</v>
      </c>
      <c r="F155" s="11">
        <v>-447.64206441252901</v>
      </c>
      <c r="G155" s="11">
        <v>-561.83399717829002</v>
      </c>
      <c r="H155" s="11">
        <v>-1141.6474068385301</v>
      </c>
      <c r="I155" s="11">
        <v>668.63180121249798</v>
      </c>
      <c r="J155" s="11">
        <v>858.766799237736</v>
      </c>
      <c r="K155" s="11">
        <v>53.234571759393397</v>
      </c>
      <c r="L155" s="11">
        <v>254.99629262363101</v>
      </c>
      <c r="M155" s="11">
        <v>-689.82551366322105</v>
      </c>
      <c r="N155" s="11">
        <v>-845.65651483329805</v>
      </c>
      <c r="O155" s="11">
        <v>-348.460949943976</v>
      </c>
      <c r="P155" s="11">
        <v>-434.88618481656903</v>
      </c>
      <c r="Q155" s="11">
        <v>-20.5301625797931</v>
      </c>
      <c r="R155" s="11">
        <v>436.16716346258198</v>
      </c>
      <c r="S155" s="11">
        <v>-122.40859817707501</v>
      </c>
      <c r="T155" s="11">
        <v>1540.76568191357</v>
      </c>
      <c r="U155" s="11">
        <v>1709.2390608911901</v>
      </c>
      <c r="V155" s="11">
        <v>4952.8205947598999</v>
      </c>
      <c r="W155" s="11">
        <v>4355.7527681050497</v>
      </c>
      <c r="X155" s="11">
        <v>1027.01729888312</v>
      </c>
      <c r="Y155" s="11">
        <v>-318.28037110630999</v>
      </c>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row>
    <row r="156" spans="1:133" x14ac:dyDescent="0.25">
      <c r="A156">
        <v>155</v>
      </c>
      <c r="B156" s="11">
        <v>-187.867619615851</v>
      </c>
      <c r="C156" s="11">
        <v>366.43986133234699</v>
      </c>
      <c r="D156" s="11">
        <v>2631.4270206413498</v>
      </c>
      <c r="E156" s="11">
        <v>1918.7124374990699</v>
      </c>
      <c r="F156" s="11">
        <v>3050.79974684339</v>
      </c>
      <c r="G156" s="11">
        <v>1181.3044355960301</v>
      </c>
      <c r="H156" s="11">
        <v>1920.1965865812399</v>
      </c>
      <c r="I156" s="11">
        <v>2501.38940044939</v>
      </c>
      <c r="J156" s="11">
        <v>4907.8667852695598</v>
      </c>
      <c r="K156" s="11">
        <v>3915.6934044162599</v>
      </c>
      <c r="L156" s="11">
        <v>2719.0544698006802</v>
      </c>
      <c r="M156" s="11">
        <v>332.788879701062</v>
      </c>
      <c r="N156" s="11">
        <v>-544.95941318868904</v>
      </c>
      <c r="O156" s="11">
        <v>2144.5245056587801</v>
      </c>
      <c r="P156" s="11">
        <v>2915.5572320987999</v>
      </c>
      <c r="Q156" s="11">
        <v>3458.0057150124599</v>
      </c>
      <c r="R156" s="11">
        <v>3741.1536189572398</v>
      </c>
      <c r="S156" s="11">
        <v>2808.1128904868101</v>
      </c>
      <c r="T156" s="11">
        <v>1976.9789372493301</v>
      </c>
      <c r="U156" s="11">
        <v>1975.0744343720301</v>
      </c>
      <c r="V156" s="11">
        <v>3057.2890021879198</v>
      </c>
      <c r="W156" s="11">
        <v>4909.5587199838301</v>
      </c>
      <c r="X156" s="11">
        <v>3277.6795519984798</v>
      </c>
      <c r="Y156" s="11">
        <v>-200.08101488820901</v>
      </c>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row>
    <row r="157" spans="1:133" x14ac:dyDescent="0.25">
      <c r="A157">
        <v>156</v>
      </c>
      <c r="B157" s="11">
        <v>-626.25150644210703</v>
      </c>
      <c r="C157" s="11">
        <v>-48.922255152200897</v>
      </c>
      <c r="D157" s="11">
        <v>1262.5812786679001</v>
      </c>
      <c r="E157" s="11">
        <v>2925.4376383582198</v>
      </c>
      <c r="F157" s="11">
        <v>3229.1045674967299</v>
      </c>
      <c r="G157" s="11">
        <v>1323.67519062003</v>
      </c>
      <c r="H157" s="11">
        <v>2595.0443901911799</v>
      </c>
      <c r="I157" s="11">
        <v>3717.49839423192</v>
      </c>
      <c r="J157" s="11">
        <v>4269.4762865030198</v>
      </c>
      <c r="K157" s="11">
        <v>2036.6139795173001</v>
      </c>
      <c r="L157" s="11">
        <v>356.87186560394298</v>
      </c>
      <c r="M157" s="11">
        <v>-666.37052487802396</v>
      </c>
      <c r="N157" s="11">
        <v>-426.38447815428901</v>
      </c>
      <c r="O157" s="11">
        <v>-2.00542343726082</v>
      </c>
      <c r="P157" s="11">
        <v>1667.8119518583201</v>
      </c>
      <c r="Q157" s="11">
        <v>2773.3485648065898</v>
      </c>
      <c r="R157" s="11">
        <v>1784.3427737980701</v>
      </c>
      <c r="S157" s="11">
        <v>3552.8319463171001</v>
      </c>
      <c r="T157" s="11">
        <v>2398.7456259268101</v>
      </c>
      <c r="U157" s="11">
        <v>1615.3625843509101</v>
      </c>
      <c r="V157" s="11">
        <v>2783.4643820586898</v>
      </c>
      <c r="W157" s="11">
        <v>1660.88894416572</v>
      </c>
      <c r="X157" s="11">
        <v>361.19391995427497</v>
      </c>
      <c r="Y157" s="11">
        <v>-656.53678900060504</v>
      </c>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row>
    <row r="158" spans="1:133" x14ac:dyDescent="0.25">
      <c r="A158">
        <v>157</v>
      </c>
      <c r="B158" s="11">
        <v>-648.54877729577402</v>
      </c>
      <c r="C158" s="11">
        <v>424.33764730852198</v>
      </c>
      <c r="D158" s="11">
        <v>-458.04344933377303</v>
      </c>
      <c r="E158" s="11">
        <v>241.34131737622101</v>
      </c>
      <c r="F158" s="11">
        <v>-42.154833472023803</v>
      </c>
      <c r="G158" s="11">
        <v>13.375566671216999</v>
      </c>
      <c r="H158" s="11">
        <v>-487.38759857281502</v>
      </c>
      <c r="I158" s="11">
        <v>2359.53891759307</v>
      </c>
      <c r="J158" s="11">
        <v>1584.79253297166</v>
      </c>
      <c r="K158" s="11">
        <v>-125.658775503687</v>
      </c>
      <c r="L158" s="11">
        <v>322.384734290099</v>
      </c>
      <c r="M158" s="11">
        <v>-434.24936859945802</v>
      </c>
      <c r="N158" s="11">
        <v>-468.29164348185401</v>
      </c>
      <c r="O158" s="11">
        <v>167.03390072968801</v>
      </c>
      <c r="P158" s="11">
        <v>-462.82919189049602</v>
      </c>
      <c r="Q158" s="11">
        <v>-487.16994446280501</v>
      </c>
      <c r="R158" s="11">
        <v>-1799.4483138258399</v>
      </c>
      <c r="S158" s="11">
        <v>18.790861389412299</v>
      </c>
      <c r="T158" s="11">
        <v>-145.481777608633</v>
      </c>
      <c r="U158" s="11">
        <v>2294.1316678562098</v>
      </c>
      <c r="V158" s="11">
        <v>2120.3729388264801</v>
      </c>
      <c r="W158" s="11">
        <v>2128.5730072267602</v>
      </c>
      <c r="X158" s="11">
        <v>993.847838351311</v>
      </c>
      <c r="Y158" s="11">
        <v>315.45923299440398</v>
      </c>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row>
    <row r="159" spans="1:133" x14ac:dyDescent="0.25">
      <c r="A159">
        <v>158</v>
      </c>
      <c r="B159" s="11">
        <v>-539.03230350096806</v>
      </c>
      <c r="C159" s="11">
        <v>1013.92081308313</v>
      </c>
      <c r="D159" s="11">
        <v>2597.2648208127898</v>
      </c>
      <c r="E159" s="11">
        <v>3913.56396822755</v>
      </c>
      <c r="F159" s="11">
        <v>4131.4035709098698</v>
      </c>
      <c r="G159" s="11">
        <v>4852.3482935070397</v>
      </c>
      <c r="H159" s="11">
        <v>1073.88680602155</v>
      </c>
      <c r="I159" s="11">
        <v>913.51765011976499</v>
      </c>
      <c r="J159" s="11">
        <v>1185.34665300297</v>
      </c>
      <c r="K159" s="11">
        <v>-657.67454871601899</v>
      </c>
      <c r="L159" s="11">
        <v>142.627662755019</v>
      </c>
      <c r="M159" s="11">
        <v>-444.73449516123202</v>
      </c>
      <c r="N159" s="11">
        <v>-245.19803905375301</v>
      </c>
      <c r="O159" s="11">
        <v>181.23752086835799</v>
      </c>
      <c r="P159" s="11">
        <v>550.47318614815697</v>
      </c>
      <c r="Q159" s="11">
        <v>676.84787271799803</v>
      </c>
      <c r="R159" s="11">
        <v>312.65432065258</v>
      </c>
      <c r="S159" s="11">
        <v>2829.7329021743599</v>
      </c>
      <c r="T159" s="11">
        <v>2416.4437642489802</v>
      </c>
      <c r="U159" s="11">
        <v>2262.23335364377</v>
      </c>
      <c r="V159" s="11">
        <v>1623.7447240788899</v>
      </c>
      <c r="W159" s="11">
        <v>-230.887004369538</v>
      </c>
      <c r="X159" s="11">
        <v>715.923909285219</v>
      </c>
      <c r="Y159" s="11">
        <v>-259.50696564783499</v>
      </c>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row>
    <row r="160" spans="1:133" x14ac:dyDescent="0.25">
      <c r="A160">
        <v>159</v>
      </c>
      <c r="B160" s="11">
        <v>-600.00897153958601</v>
      </c>
      <c r="C160" s="11">
        <v>-96.032449865189307</v>
      </c>
      <c r="D160" s="11">
        <v>1668.59255665875</v>
      </c>
      <c r="E160" s="11">
        <v>4751.0767798302104</v>
      </c>
      <c r="F160" s="11">
        <v>4806.9958297685698</v>
      </c>
      <c r="G160" s="11">
        <v>4444.1517399493196</v>
      </c>
      <c r="H160" s="11">
        <v>1990.6755546730101</v>
      </c>
      <c r="I160" s="11">
        <v>2696.2208764891602</v>
      </c>
      <c r="J160" s="11">
        <v>4668.2127255564501</v>
      </c>
      <c r="K160" s="11">
        <v>5458.96773844158</v>
      </c>
      <c r="L160" s="11">
        <v>4331.9505841926402</v>
      </c>
      <c r="M160" s="11">
        <v>392.49864339529302</v>
      </c>
      <c r="N160" s="11">
        <v>-2.0505230486207102</v>
      </c>
      <c r="O160" s="11">
        <v>2205.0318784348201</v>
      </c>
      <c r="P160" s="11">
        <v>3423.99118406863</v>
      </c>
      <c r="Q160" s="11">
        <v>2826.71882418836</v>
      </c>
      <c r="R160" s="11">
        <v>2628.8400974137098</v>
      </c>
      <c r="S160" s="11">
        <v>2510.66533441617</v>
      </c>
      <c r="T160" s="11">
        <v>3015.3697746068701</v>
      </c>
      <c r="U160" s="11">
        <v>2086.7431347338602</v>
      </c>
      <c r="V160" s="11">
        <v>1161.7306091796299</v>
      </c>
      <c r="W160" s="11">
        <v>2304.57008791611</v>
      </c>
      <c r="X160" s="11">
        <v>1618.1669092518</v>
      </c>
      <c r="Y160" s="11">
        <v>-217.76004712436301</v>
      </c>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row>
    <row r="161" spans="1:133" x14ac:dyDescent="0.25">
      <c r="A161">
        <v>160</v>
      </c>
      <c r="B161" s="11">
        <v>-227.22132151152701</v>
      </c>
      <c r="C161" s="11">
        <v>889.67799673528395</v>
      </c>
      <c r="D161" s="11">
        <v>3401.9958928439501</v>
      </c>
      <c r="E161" s="11">
        <v>1691.97274110336</v>
      </c>
      <c r="F161" s="11">
        <v>573.41376175219295</v>
      </c>
      <c r="G161" s="11">
        <v>1052.5478704458999</v>
      </c>
      <c r="H161" s="11">
        <v>2774.0500625835798</v>
      </c>
      <c r="I161" s="11">
        <v>3139.5411753690501</v>
      </c>
      <c r="J161" s="11">
        <v>3964.5437982481299</v>
      </c>
      <c r="K161" s="11">
        <v>2640.0978538037002</v>
      </c>
      <c r="L161" s="11">
        <v>1497.86510655753</v>
      </c>
      <c r="M161" s="11">
        <v>104.502793971421</v>
      </c>
      <c r="N161" s="11">
        <v>-335.14458517802399</v>
      </c>
      <c r="O161" s="11">
        <v>501.251277836204</v>
      </c>
      <c r="P161" s="11">
        <v>794.767315274981</v>
      </c>
      <c r="Q161" s="11">
        <v>1916.25024300158</v>
      </c>
      <c r="R161" s="11">
        <v>264.32625123815097</v>
      </c>
      <c r="S161" s="11">
        <v>3653.4774988467502</v>
      </c>
      <c r="T161" s="11">
        <v>2790.2136917810199</v>
      </c>
      <c r="U161" s="11">
        <v>2400.3418981140098</v>
      </c>
      <c r="V161" s="11">
        <v>3565.8800309922099</v>
      </c>
      <c r="W161" s="11">
        <v>3524.4809798241199</v>
      </c>
      <c r="X161" s="11">
        <v>1691.0341041776201</v>
      </c>
      <c r="Y161" s="11">
        <v>385.83000754696701</v>
      </c>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row>
    <row r="162" spans="1:133" x14ac:dyDescent="0.25">
      <c r="A162">
        <v>161</v>
      </c>
      <c r="B162" s="11">
        <v>-235.46313559208099</v>
      </c>
      <c r="C162" s="11">
        <v>221.555048481471</v>
      </c>
      <c r="D162" s="11">
        <v>1978.44441487621</v>
      </c>
      <c r="E162" s="11">
        <v>3038.2573169178299</v>
      </c>
      <c r="F162" s="11">
        <v>2726.3074769517798</v>
      </c>
      <c r="G162" s="11">
        <v>3206.7795469437101</v>
      </c>
      <c r="H162" s="11">
        <v>1727.94843754363</v>
      </c>
      <c r="I162" s="11">
        <v>2201.5495130927302</v>
      </c>
      <c r="J162" s="11">
        <v>3233.2692364178001</v>
      </c>
      <c r="K162" s="11">
        <v>1829.96254387266</v>
      </c>
      <c r="L162" s="11">
        <v>-3.2351401457860298</v>
      </c>
      <c r="M162" s="11">
        <v>-854.60390448561202</v>
      </c>
      <c r="N162" s="11">
        <v>-266.43740155317698</v>
      </c>
      <c r="O162" s="11">
        <v>355.05733577561199</v>
      </c>
      <c r="P162" s="11">
        <v>1081.1117287023501</v>
      </c>
      <c r="Q162" s="11">
        <v>297.53919728393203</v>
      </c>
      <c r="R162" s="11">
        <v>435.46587859995998</v>
      </c>
      <c r="S162" s="11">
        <v>491.44803515968403</v>
      </c>
      <c r="T162" s="11">
        <v>-219.478824643553</v>
      </c>
      <c r="U162" s="11">
        <v>2114.9284057650598</v>
      </c>
      <c r="V162" s="11">
        <v>4808.8920795946897</v>
      </c>
      <c r="W162" s="11">
        <v>3777.8724928922902</v>
      </c>
      <c r="X162" s="11">
        <v>1167.77252918105</v>
      </c>
      <c r="Y162" s="11">
        <v>-103.556194489376</v>
      </c>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row>
    <row r="163" spans="1:133" x14ac:dyDescent="0.25">
      <c r="A163">
        <v>162</v>
      </c>
      <c r="B163" s="11">
        <v>-786.03151162891697</v>
      </c>
      <c r="C163" s="11">
        <v>2133.6387446333001</v>
      </c>
      <c r="D163" s="11">
        <v>2741.2466113796499</v>
      </c>
      <c r="E163" s="11">
        <v>3183.8811857094902</v>
      </c>
      <c r="F163" s="11">
        <v>4368.1214024499996</v>
      </c>
      <c r="G163" s="11">
        <v>2086.57825384647</v>
      </c>
      <c r="H163" s="11">
        <v>1669.3232318196599</v>
      </c>
      <c r="I163" s="11">
        <v>2651.1425493168599</v>
      </c>
      <c r="J163" s="11">
        <v>3585.20773013695</v>
      </c>
      <c r="K163" s="11">
        <v>4894.58625431172</v>
      </c>
      <c r="L163" s="11">
        <v>3371.1106941373</v>
      </c>
      <c r="M163" s="11">
        <v>-90.075354836865301</v>
      </c>
      <c r="N163" s="11">
        <v>-165.368119428032</v>
      </c>
      <c r="O163" s="11">
        <v>549.47914293811698</v>
      </c>
      <c r="P163" s="11">
        <v>-568.29213738453802</v>
      </c>
      <c r="Q163" s="11">
        <v>43.473707999874499</v>
      </c>
      <c r="R163" s="11">
        <v>-133.88460852580201</v>
      </c>
      <c r="S163" s="11">
        <v>392.40351951829098</v>
      </c>
      <c r="T163" s="11">
        <v>232.41137150021399</v>
      </c>
      <c r="U163" s="11">
        <v>814.12626533826699</v>
      </c>
      <c r="V163" s="11">
        <v>1628.37825492454</v>
      </c>
      <c r="W163" s="11">
        <v>-5.6493911779237198</v>
      </c>
      <c r="X163" s="11">
        <v>354.65699103624701</v>
      </c>
      <c r="Y163" s="11">
        <v>-234.46939544095099</v>
      </c>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row>
    <row r="164" spans="1:133" x14ac:dyDescent="0.25">
      <c r="A164">
        <v>163</v>
      </c>
      <c r="B164" s="11">
        <v>1774.13564938743</v>
      </c>
      <c r="C164" s="11">
        <v>1983.11767429521</v>
      </c>
      <c r="D164" s="11">
        <v>1475.7242666121599</v>
      </c>
      <c r="E164" s="11">
        <v>1602.3939309955299</v>
      </c>
      <c r="F164" s="11">
        <v>2238.6443096346602</v>
      </c>
      <c r="G164" s="11">
        <v>883.38906075160298</v>
      </c>
      <c r="H164" s="11">
        <v>-5.14984241980354</v>
      </c>
      <c r="I164" s="11">
        <v>4328.6791677275996</v>
      </c>
      <c r="J164" s="11">
        <v>3807.1690637557299</v>
      </c>
      <c r="K164" s="11">
        <v>2813.5638106433298</v>
      </c>
      <c r="L164" s="11">
        <v>2241.6517700681102</v>
      </c>
      <c r="M164" s="11">
        <v>86.8212390345508</v>
      </c>
      <c r="N164" s="11">
        <v>-608.15486160752505</v>
      </c>
      <c r="O164" s="11">
        <v>-326.53488629812603</v>
      </c>
      <c r="P164" s="11">
        <v>1572.7799425160499</v>
      </c>
      <c r="Q164" s="11">
        <v>4462.4178627752999</v>
      </c>
      <c r="R164" s="11">
        <v>4711.5659243911296</v>
      </c>
      <c r="S164" s="11">
        <v>4963.5406211577001</v>
      </c>
      <c r="T164" s="11">
        <v>2341.6652519044601</v>
      </c>
      <c r="U164" s="11">
        <v>1876.50762597225</v>
      </c>
      <c r="V164" s="11">
        <v>4815.0619909227798</v>
      </c>
      <c r="W164" s="11">
        <v>5715.9735830066102</v>
      </c>
      <c r="X164" s="11">
        <v>4425.9224256554699</v>
      </c>
      <c r="Y164" s="11">
        <v>509.25770743944798</v>
      </c>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row>
    <row r="165" spans="1:133" x14ac:dyDescent="0.25">
      <c r="A165">
        <v>164</v>
      </c>
      <c r="B165" s="11">
        <v>-594.56757548631299</v>
      </c>
      <c r="C165" s="11">
        <v>376.94146598869798</v>
      </c>
      <c r="D165" s="11">
        <v>200.83122952402499</v>
      </c>
      <c r="E165" s="11">
        <v>186.276797665488</v>
      </c>
      <c r="F165" s="11">
        <v>-975.68936544175403</v>
      </c>
      <c r="G165" s="11">
        <v>1365.35813097395</v>
      </c>
      <c r="H165" s="11">
        <v>1391.8377018087399</v>
      </c>
      <c r="I165" s="11">
        <v>2207.71327185569</v>
      </c>
      <c r="J165" s="11">
        <v>3860.8598096543401</v>
      </c>
      <c r="K165" s="11">
        <v>598.60719024635705</v>
      </c>
      <c r="L165" s="11">
        <v>529.25989540029695</v>
      </c>
      <c r="M165" s="11">
        <v>-614.67170810786604</v>
      </c>
      <c r="N165" s="11">
        <v>-310.66901484500698</v>
      </c>
      <c r="O165" s="11">
        <v>854.25921665123997</v>
      </c>
      <c r="P165" s="11">
        <v>410.84655606794598</v>
      </c>
      <c r="Q165" s="11">
        <v>280.746565933738</v>
      </c>
      <c r="R165" s="11">
        <v>64.334888805337997</v>
      </c>
      <c r="S165" s="11">
        <v>-390.038280316802</v>
      </c>
      <c r="T165" s="11">
        <v>450.70592688622997</v>
      </c>
      <c r="U165" s="11">
        <v>1016.58235804731</v>
      </c>
      <c r="V165" s="11">
        <v>2471.8262523974399</v>
      </c>
      <c r="W165" s="11">
        <v>872.504849066867</v>
      </c>
      <c r="X165" s="11">
        <v>625.07798437412498</v>
      </c>
      <c r="Y165" s="11">
        <v>443.978169742516</v>
      </c>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row>
    <row r="166" spans="1:133" x14ac:dyDescent="0.25">
      <c r="A166">
        <v>165</v>
      </c>
      <c r="B166" s="11">
        <v>11.8980034449065</v>
      </c>
      <c r="C166" s="11">
        <v>26.688340766022101</v>
      </c>
      <c r="D166" s="11">
        <v>819.50592062634598</v>
      </c>
      <c r="E166" s="11">
        <v>1326.1171726679499</v>
      </c>
      <c r="F166" s="11">
        <v>727.41172247492796</v>
      </c>
      <c r="G166" s="11">
        <v>2638.3980712371699</v>
      </c>
      <c r="H166" s="11">
        <v>2786.0434252966202</v>
      </c>
      <c r="I166" s="11">
        <v>2557.1039785364201</v>
      </c>
      <c r="J166" s="11">
        <v>2380.6625909808799</v>
      </c>
      <c r="K166" s="11">
        <v>-173.58542943230501</v>
      </c>
      <c r="L166" s="11">
        <v>707.52201587525701</v>
      </c>
      <c r="M166" s="11">
        <v>-123.24132370307299</v>
      </c>
      <c r="N166" s="11">
        <v>208.868270202498</v>
      </c>
      <c r="O166" s="11">
        <v>2780.93604274582</v>
      </c>
      <c r="P166" s="11">
        <v>1314.2667215664901</v>
      </c>
      <c r="Q166" s="11">
        <v>4322.3701696117496</v>
      </c>
      <c r="R166" s="11">
        <v>4554.74678333271</v>
      </c>
      <c r="S166" s="11">
        <v>6906.7486537040904</v>
      </c>
      <c r="T166" s="11">
        <v>4472.18916185941</v>
      </c>
      <c r="U166" s="11">
        <v>3824.39217596137</v>
      </c>
      <c r="V166" s="11">
        <v>5078.3885373931598</v>
      </c>
      <c r="W166" s="11">
        <v>2254.9506974373498</v>
      </c>
      <c r="X166" s="11">
        <v>2200.7019141403198</v>
      </c>
      <c r="Y166" s="11">
        <v>-360.38701460253799</v>
      </c>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row>
    <row r="167" spans="1:133" x14ac:dyDescent="0.25">
      <c r="A167">
        <v>166</v>
      </c>
      <c r="B167" s="11">
        <v>-599.45467678243801</v>
      </c>
      <c r="C167" s="11">
        <v>5.4602357779168402</v>
      </c>
      <c r="D167" s="11">
        <v>2810.4272754933299</v>
      </c>
      <c r="E167" s="11">
        <v>6573.7318558963398</v>
      </c>
      <c r="F167" s="11">
        <v>6537.9334744300904</v>
      </c>
      <c r="G167" s="11">
        <v>5492.1692769285301</v>
      </c>
      <c r="H167" s="11">
        <v>3892.7469025177802</v>
      </c>
      <c r="I167" s="11">
        <v>5251.1339278222604</v>
      </c>
      <c r="J167" s="11">
        <v>6265.9878916334701</v>
      </c>
      <c r="K167" s="11">
        <v>5089.7206083048904</v>
      </c>
      <c r="L167" s="11">
        <v>3647.8767666582298</v>
      </c>
      <c r="M167" s="11">
        <v>1221.9048842566999</v>
      </c>
      <c r="N167" s="11">
        <v>1776.7095040091899</v>
      </c>
      <c r="O167" s="11">
        <v>2130.9582188285899</v>
      </c>
      <c r="P167" s="11">
        <v>1830.2674164514799</v>
      </c>
      <c r="Q167" s="11">
        <v>1896.57504978521</v>
      </c>
      <c r="R167" s="11">
        <v>2273.08381008677</v>
      </c>
      <c r="S167" s="11">
        <v>2051.91693449169</v>
      </c>
      <c r="T167" s="11">
        <v>84.133194094525706</v>
      </c>
      <c r="U167" s="11">
        <v>3708.4367482668599</v>
      </c>
      <c r="V167" s="11">
        <v>4282.05919629051</v>
      </c>
      <c r="W167" s="11">
        <v>3043.5860979549998</v>
      </c>
      <c r="X167" s="11">
        <v>2968.90692545718</v>
      </c>
      <c r="Y167" s="11">
        <v>359.64396312938402</v>
      </c>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row>
    <row r="168" spans="1:133" x14ac:dyDescent="0.25">
      <c r="A168">
        <v>167</v>
      </c>
      <c r="B168" s="11">
        <v>-535.943397293928</v>
      </c>
      <c r="C168" s="11">
        <v>857.56550315629795</v>
      </c>
      <c r="D168" s="11">
        <v>341.38436757792601</v>
      </c>
      <c r="E168" s="11">
        <v>427.78280172674101</v>
      </c>
      <c r="F168" s="11">
        <v>353.06326883365699</v>
      </c>
      <c r="G168" s="11">
        <v>19.881791054253</v>
      </c>
      <c r="H168" s="11">
        <v>404.18130949248803</v>
      </c>
      <c r="I168" s="11">
        <v>1165.62277241384</v>
      </c>
      <c r="J168" s="11">
        <v>3055.9833867869002</v>
      </c>
      <c r="K168" s="11">
        <v>990.53451551732303</v>
      </c>
      <c r="L168" s="11">
        <v>816.20297657369304</v>
      </c>
      <c r="M168" s="11">
        <v>332.173243622531</v>
      </c>
      <c r="N168" s="11">
        <v>-180.25255258770201</v>
      </c>
      <c r="O168" s="11">
        <v>833.45610730199701</v>
      </c>
      <c r="P168" s="11">
        <v>2157.4815113578202</v>
      </c>
      <c r="Q168" s="11">
        <v>1738.9820747476101</v>
      </c>
      <c r="R168" s="11">
        <v>1148.22812663332</v>
      </c>
      <c r="S168" s="11">
        <v>1260.7605165176501</v>
      </c>
      <c r="T168" s="11">
        <v>133.46271030657601</v>
      </c>
      <c r="U168" s="11">
        <v>1137.5587655468</v>
      </c>
      <c r="V168" s="11">
        <v>2123.7303163571501</v>
      </c>
      <c r="W168" s="11">
        <v>1937.97304654391</v>
      </c>
      <c r="X168" s="11">
        <v>640.55705101355602</v>
      </c>
      <c r="Y168" s="11">
        <v>-350.70302702232402</v>
      </c>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row>
    <row r="169" spans="1:133" x14ac:dyDescent="0.25">
      <c r="A169">
        <v>168</v>
      </c>
      <c r="B169" s="11">
        <v>-788.81905367432398</v>
      </c>
      <c r="C169" s="11">
        <v>398.882497810421</v>
      </c>
      <c r="D169" s="11">
        <v>-731.48915270111695</v>
      </c>
      <c r="E169" s="11">
        <v>-778.79289939028502</v>
      </c>
      <c r="F169" s="11">
        <v>74.800131179530197</v>
      </c>
      <c r="G169" s="11">
        <v>114.509713554375</v>
      </c>
      <c r="H169" s="11">
        <v>-83.719342620940196</v>
      </c>
      <c r="I169" s="11">
        <v>1673.6498306025801</v>
      </c>
      <c r="J169" s="11">
        <v>2023.2940036601899</v>
      </c>
      <c r="K169" s="11">
        <v>256.26999481163602</v>
      </c>
      <c r="L169" s="11">
        <v>422.04266112580001</v>
      </c>
      <c r="M169" s="11">
        <v>-513.21337342351899</v>
      </c>
      <c r="N169" s="11">
        <v>-774.287617534677</v>
      </c>
      <c r="O169" s="11">
        <v>-244.28331675256999</v>
      </c>
      <c r="P169" s="11">
        <v>-116.71731312678401</v>
      </c>
      <c r="Q169" s="11">
        <v>1111.45547478356</v>
      </c>
      <c r="R169" s="11">
        <v>2137.4032137152499</v>
      </c>
      <c r="S169" s="11">
        <v>2038.4137427559201</v>
      </c>
      <c r="T169" s="11">
        <v>326.84359857321999</v>
      </c>
      <c r="U169" s="11">
        <v>1218.5634191926199</v>
      </c>
      <c r="V169" s="11">
        <v>3684.65400451906</v>
      </c>
      <c r="W169" s="11">
        <v>2596.3073049407699</v>
      </c>
      <c r="X169" s="11">
        <v>931.26620347319204</v>
      </c>
      <c r="Y169" s="11">
        <v>367.46484392437998</v>
      </c>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row>
    <row r="170" spans="1:133" x14ac:dyDescent="0.25">
      <c r="A170">
        <v>169</v>
      </c>
      <c r="B170" s="11">
        <v>-668.92041110194998</v>
      </c>
      <c r="C170" s="11">
        <v>75.628830197928593</v>
      </c>
      <c r="D170" s="11">
        <v>-875.33046232994502</v>
      </c>
      <c r="E170" s="11">
        <v>-551.285844006959</v>
      </c>
      <c r="F170" s="11">
        <v>-1891.4218104277199</v>
      </c>
      <c r="G170" s="11">
        <v>-82.034920163788598</v>
      </c>
      <c r="H170" s="11">
        <v>-173.437519996898</v>
      </c>
      <c r="I170" s="11">
        <v>2969.7293717103798</v>
      </c>
      <c r="J170" s="11">
        <v>3154.9601370335199</v>
      </c>
      <c r="K170" s="11">
        <v>1788.76171026104</v>
      </c>
      <c r="L170" s="11">
        <v>779.962933354185</v>
      </c>
      <c r="M170" s="11">
        <v>-61.816285998655196</v>
      </c>
      <c r="N170" s="11">
        <v>-597.08521467561695</v>
      </c>
      <c r="O170" s="11">
        <v>584.25700482949401</v>
      </c>
      <c r="P170" s="11">
        <v>-255.910665644543</v>
      </c>
      <c r="Q170" s="11">
        <v>-313.076578901407</v>
      </c>
      <c r="R170" s="11">
        <v>-587.67962905127501</v>
      </c>
      <c r="S170" s="11">
        <v>659.23122361949004</v>
      </c>
      <c r="T170" s="11">
        <v>5.9299285011146097</v>
      </c>
      <c r="U170" s="11">
        <v>740.09583633150498</v>
      </c>
      <c r="V170" s="11">
        <v>2066.6389925701901</v>
      </c>
      <c r="W170" s="11">
        <v>251.48050486800099</v>
      </c>
      <c r="X170" s="11">
        <v>576.65925689954202</v>
      </c>
      <c r="Y170" s="11">
        <v>-137.57659271376301</v>
      </c>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row>
    <row r="171" spans="1:133" x14ac:dyDescent="0.25">
      <c r="A171">
        <v>170</v>
      </c>
      <c r="B171" s="11">
        <v>142.94884495950501</v>
      </c>
      <c r="C171" s="11">
        <v>2659.4505016663202</v>
      </c>
      <c r="D171" s="11">
        <v>1499.96746446013</v>
      </c>
      <c r="E171" s="11">
        <v>3834.7726812902101</v>
      </c>
      <c r="F171" s="11">
        <v>4099.08479427783</v>
      </c>
      <c r="G171" s="11">
        <v>6470.1522009198497</v>
      </c>
      <c r="H171" s="11">
        <v>4341.0653871345603</v>
      </c>
      <c r="I171" s="11">
        <v>4173.6129598574198</v>
      </c>
      <c r="J171" s="11">
        <v>4753.83458097934</v>
      </c>
      <c r="K171" s="11">
        <v>2273.8432696978298</v>
      </c>
      <c r="L171" s="11">
        <v>1965.4884046703301</v>
      </c>
      <c r="M171" s="11">
        <v>-421.86212393468998</v>
      </c>
      <c r="N171" s="11">
        <v>-334.27635228310299</v>
      </c>
      <c r="O171" s="11">
        <v>-485.66318940448798</v>
      </c>
      <c r="P171" s="11">
        <v>887.47011980838602</v>
      </c>
      <c r="Q171" s="11">
        <v>4414.3462810169704</v>
      </c>
      <c r="R171" s="11">
        <v>5142.7357470995603</v>
      </c>
      <c r="S171" s="11">
        <v>3731.4019110701502</v>
      </c>
      <c r="T171" s="11">
        <v>2564.1836696917999</v>
      </c>
      <c r="U171" s="11">
        <v>4738.4309122781797</v>
      </c>
      <c r="V171" s="11">
        <v>4024.4689068907501</v>
      </c>
      <c r="W171" s="11">
        <v>1674.94552736527</v>
      </c>
      <c r="X171" s="11">
        <v>1065.4908390544399</v>
      </c>
      <c r="Y171" s="11">
        <v>-37.663533501223903</v>
      </c>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row>
    <row r="172" spans="1:133" x14ac:dyDescent="0.25">
      <c r="A172">
        <v>171</v>
      </c>
      <c r="B172" s="11">
        <v>-339.01541143090299</v>
      </c>
      <c r="C172" s="11">
        <v>507.721247090573</v>
      </c>
      <c r="D172" s="11">
        <v>622.00591146276895</v>
      </c>
      <c r="E172" s="11">
        <v>559.48329430702302</v>
      </c>
      <c r="F172" s="11">
        <v>737.40869356206099</v>
      </c>
      <c r="G172" s="11">
        <v>209.99937972841599</v>
      </c>
      <c r="H172" s="11">
        <v>-691.79679601295504</v>
      </c>
      <c r="I172" s="11">
        <v>2560.4036698557202</v>
      </c>
      <c r="J172" s="11">
        <v>5219.6618455704302</v>
      </c>
      <c r="K172" s="11">
        <v>3255.55942703664</v>
      </c>
      <c r="L172" s="11">
        <v>1017.14159876066</v>
      </c>
      <c r="M172" s="11">
        <v>143.04484240667301</v>
      </c>
      <c r="N172" s="11">
        <v>-390.61319000158102</v>
      </c>
      <c r="O172" s="11">
        <v>-120.099276048655</v>
      </c>
      <c r="P172" s="11">
        <v>519.25761495841198</v>
      </c>
      <c r="Q172" s="11">
        <v>2257.88302638708</v>
      </c>
      <c r="R172" s="11">
        <v>-39.068276523462103</v>
      </c>
      <c r="S172" s="11">
        <v>858.69260343859901</v>
      </c>
      <c r="T172" s="11">
        <v>1717.2165368629201</v>
      </c>
      <c r="U172" s="11">
        <v>1477.4870611798799</v>
      </c>
      <c r="V172" s="11">
        <v>2395.54030838483</v>
      </c>
      <c r="W172" s="11">
        <v>1114.5718584101601</v>
      </c>
      <c r="X172" s="11">
        <v>-98.403908897663499</v>
      </c>
      <c r="Y172" s="11">
        <v>-193.00322816055601</v>
      </c>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row>
    <row r="173" spans="1:133" x14ac:dyDescent="0.25">
      <c r="A173">
        <v>172</v>
      </c>
      <c r="B173" s="11">
        <v>-563.072622968578</v>
      </c>
      <c r="C173" s="11">
        <v>-19.809480271785301</v>
      </c>
      <c r="D173" s="11">
        <v>1637.7220801266301</v>
      </c>
      <c r="E173" s="11">
        <v>4706.4093961970002</v>
      </c>
      <c r="F173" s="11">
        <v>5463.2811217604603</v>
      </c>
      <c r="G173" s="11">
        <v>3198.3651132499899</v>
      </c>
      <c r="H173" s="11">
        <v>2746.9861787458699</v>
      </c>
      <c r="I173" s="11">
        <v>3005.3690088080898</v>
      </c>
      <c r="J173" s="11">
        <v>6175.7143717645704</v>
      </c>
      <c r="K173" s="11">
        <v>6277.6851743582902</v>
      </c>
      <c r="L173" s="11">
        <v>3285.63927131123</v>
      </c>
      <c r="M173" s="11">
        <v>238.64407534009601</v>
      </c>
      <c r="N173" s="11">
        <v>-344.19074934666997</v>
      </c>
      <c r="O173" s="11">
        <v>167.35234673431799</v>
      </c>
      <c r="P173" s="11">
        <v>1743.77722543911</v>
      </c>
      <c r="Q173" s="11">
        <v>3181.88975407516</v>
      </c>
      <c r="R173" s="11">
        <v>2133.34968762376</v>
      </c>
      <c r="S173" s="11">
        <v>3500.2400562334701</v>
      </c>
      <c r="T173" s="11">
        <v>4435.5510229486399</v>
      </c>
      <c r="U173" s="11">
        <v>3234.66612419686</v>
      </c>
      <c r="V173" s="11">
        <v>5525.2722744142602</v>
      </c>
      <c r="W173" s="11">
        <v>6325.2965025346202</v>
      </c>
      <c r="X173" s="11">
        <v>3613.4613795385499</v>
      </c>
      <c r="Y173" s="11">
        <v>222.71696992308199</v>
      </c>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row>
    <row r="174" spans="1:133" x14ac:dyDescent="0.25">
      <c r="A174">
        <v>173</v>
      </c>
      <c r="B174" s="11">
        <v>-967.65277243699404</v>
      </c>
      <c r="C174" s="11">
        <v>-399.92401241482298</v>
      </c>
      <c r="D174" s="11">
        <v>-690.20865139652403</v>
      </c>
      <c r="E174" s="11">
        <v>-7.2037666828048597</v>
      </c>
      <c r="F174" s="11">
        <v>519.81208249895599</v>
      </c>
      <c r="G174" s="11">
        <v>-106.69394581271099</v>
      </c>
      <c r="H174" s="11">
        <v>1534.5569558454099</v>
      </c>
      <c r="I174" s="11">
        <v>2698.0406523104698</v>
      </c>
      <c r="J174" s="11">
        <v>4800.3162651126504</v>
      </c>
      <c r="K174" s="11">
        <v>4182.6942451048499</v>
      </c>
      <c r="L174" s="11">
        <v>590.98847671334602</v>
      </c>
      <c r="M174" s="11">
        <v>-347.81354212583602</v>
      </c>
      <c r="N174" s="11">
        <v>-570.42300919434103</v>
      </c>
      <c r="O174" s="11">
        <v>648.99780061028503</v>
      </c>
      <c r="P174" s="11">
        <v>-206.07312741361099</v>
      </c>
      <c r="Q174" s="11">
        <v>153.023259133279</v>
      </c>
      <c r="R174" s="11">
        <v>-956.46893325172005</v>
      </c>
      <c r="S174" s="11">
        <v>1425.95089536614</v>
      </c>
      <c r="T174" s="11">
        <v>1204.57717936117</v>
      </c>
      <c r="U174" s="11">
        <v>1209.96857708773</v>
      </c>
      <c r="V174" s="11">
        <v>3518.98991517373</v>
      </c>
      <c r="W174" s="11">
        <v>85.996700421912607</v>
      </c>
      <c r="X174" s="11">
        <v>360.15254323885199</v>
      </c>
      <c r="Y174" s="11">
        <v>-588.44101602364105</v>
      </c>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row>
    <row r="175" spans="1:133" x14ac:dyDescent="0.25">
      <c r="A175">
        <v>174</v>
      </c>
      <c r="B175" s="11">
        <v>354.36810235846099</v>
      </c>
      <c r="C175" s="11">
        <v>3407.2586891737101</v>
      </c>
      <c r="D175" s="11">
        <v>6421.9250927073499</v>
      </c>
      <c r="E175" s="11">
        <v>6453.4845308536596</v>
      </c>
      <c r="F175" s="11">
        <v>6562.35899768737</v>
      </c>
      <c r="G175" s="11">
        <v>6300.7562150287004</v>
      </c>
      <c r="H175" s="11">
        <v>2935.0578194943801</v>
      </c>
      <c r="I175" s="11">
        <v>3479.7169636123899</v>
      </c>
      <c r="J175" s="11">
        <v>5167.01055015149</v>
      </c>
      <c r="K175" s="11">
        <v>5099.6903283977599</v>
      </c>
      <c r="L175" s="11">
        <v>3226.1517996319199</v>
      </c>
      <c r="M175" s="11">
        <v>343.41283758427699</v>
      </c>
      <c r="N175" s="11">
        <v>-541.34742720552504</v>
      </c>
      <c r="O175" s="11">
        <v>562.27927388219905</v>
      </c>
      <c r="P175" s="11">
        <v>2729.2752517036902</v>
      </c>
      <c r="Q175" s="11">
        <v>5759.0864164004697</v>
      </c>
      <c r="R175" s="11">
        <v>6461.6502690542202</v>
      </c>
      <c r="S175" s="11">
        <v>5257.1314727312802</v>
      </c>
      <c r="T175" s="11">
        <v>4673.5413910364196</v>
      </c>
      <c r="U175" s="11">
        <v>5385.4177201929997</v>
      </c>
      <c r="V175" s="11">
        <v>6527.1132359435896</v>
      </c>
      <c r="W175" s="11">
        <v>5503.4516581909202</v>
      </c>
      <c r="X175" s="11">
        <v>4020.6044817800498</v>
      </c>
      <c r="Y175" s="11">
        <v>1353.4495420892899</v>
      </c>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row>
    <row r="176" spans="1:133" x14ac:dyDescent="0.25">
      <c r="A176">
        <v>175</v>
      </c>
      <c r="B176" s="11">
        <v>-499.06997025684802</v>
      </c>
      <c r="C176" s="11">
        <v>543.97264540815399</v>
      </c>
      <c r="D176" s="11">
        <v>-224.267264361445</v>
      </c>
      <c r="E176" s="11">
        <v>-43.758146784143101</v>
      </c>
      <c r="F176" s="11">
        <v>-1420.0385880063</v>
      </c>
      <c r="G176" s="11">
        <v>-1023.4406158755399</v>
      </c>
      <c r="H176" s="11">
        <v>-894.32820978657298</v>
      </c>
      <c r="I176" s="11">
        <v>601.11104340788404</v>
      </c>
      <c r="J176" s="11">
        <v>4511.3604755543201</v>
      </c>
      <c r="K176" s="11">
        <v>2239.8649300085799</v>
      </c>
      <c r="L176" s="11">
        <v>576.16577526038702</v>
      </c>
      <c r="M176" s="11">
        <v>-979.18077344185201</v>
      </c>
      <c r="N176" s="11">
        <v>-379.86818546619702</v>
      </c>
      <c r="O176" s="11">
        <v>171.12880845523799</v>
      </c>
      <c r="P176" s="11">
        <v>1712.15138796876</v>
      </c>
      <c r="Q176" s="11">
        <v>4760.2902304810004</v>
      </c>
      <c r="R176" s="11">
        <v>5312.0793109612596</v>
      </c>
      <c r="S176" s="11">
        <v>3664.1855979503298</v>
      </c>
      <c r="T176" s="11">
        <v>3345.6085711146902</v>
      </c>
      <c r="U176" s="11">
        <v>2259.3670711505101</v>
      </c>
      <c r="V176" s="11">
        <v>6488.91048467773</v>
      </c>
      <c r="W176" s="11">
        <v>6834.6405283459899</v>
      </c>
      <c r="X176" s="11">
        <v>3255.57178558848</v>
      </c>
      <c r="Y176" s="11">
        <v>306.52845540259699</v>
      </c>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row>
    <row r="177" spans="1:133" x14ac:dyDescent="0.25">
      <c r="A177">
        <v>176</v>
      </c>
      <c r="B177" s="11">
        <v>-639.77148836592698</v>
      </c>
      <c r="C177" s="11">
        <v>-497.17035750160397</v>
      </c>
      <c r="D177" s="11">
        <v>853.44113958266905</v>
      </c>
      <c r="E177" s="11">
        <v>4268.9376927835601</v>
      </c>
      <c r="F177" s="11">
        <v>5463.81134797712</v>
      </c>
      <c r="G177" s="11">
        <v>3261.46169764557</v>
      </c>
      <c r="H177" s="11">
        <v>2423.0138592742101</v>
      </c>
      <c r="I177" s="11">
        <v>4843.1260861966803</v>
      </c>
      <c r="J177" s="11">
        <v>4322.4700981104297</v>
      </c>
      <c r="K177" s="11">
        <v>1553.0264685417701</v>
      </c>
      <c r="L177" s="11">
        <v>947.84071713304604</v>
      </c>
      <c r="M177" s="11">
        <v>-254.68176759224301</v>
      </c>
      <c r="N177" s="11">
        <v>-484.81585026340099</v>
      </c>
      <c r="O177" s="11">
        <v>-420.07295236981298</v>
      </c>
      <c r="P177" s="11">
        <v>715.65808123118097</v>
      </c>
      <c r="Q177" s="11">
        <v>522.45628821902403</v>
      </c>
      <c r="R177" s="11">
        <v>-128.46114656971599</v>
      </c>
      <c r="S177" s="11">
        <v>1064.69162543987</v>
      </c>
      <c r="T177" s="11">
        <v>1802.4657362498399</v>
      </c>
      <c r="U177" s="11">
        <v>2203.11527963141</v>
      </c>
      <c r="V177" s="11">
        <v>1588.80724994057</v>
      </c>
      <c r="W177" s="11">
        <v>709.21029644931696</v>
      </c>
      <c r="X177" s="11">
        <v>444.65626819378002</v>
      </c>
      <c r="Y177" s="11">
        <v>89.920202132488697</v>
      </c>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row>
    <row r="178" spans="1:133" x14ac:dyDescent="0.25">
      <c r="A178">
        <v>177</v>
      </c>
      <c r="B178" s="11">
        <v>-286.91465846673498</v>
      </c>
      <c r="C178" s="11">
        <v>1697.42400331112</v>
      </c>
      <c r="D178" s="11">
        <v>2773.6336203569199</v>
      </c>
      <c r="E178" s="11">
        <v>2352.8370213876101</v>
      </c>
      <c r="F178" s="11">
        <v>2411.6080481490599</v>
      </c>
      <c r="G178" s="11">
        <v>2319.3046997742499</v>
      </c>
      <c r="H178" s="11">
        <v>2216.1382041563902</v>
      </c>
      <c r="I178" s="11">
        <v>2508.5233199060099</v>
      </c>
      <c r="J178" s="11">
        <v>1807.6385879414099</v>
      </c>
      <c r="K178" s="11">
        <v>2049.6146030486998</v>
      </c>
      <c r="L178" s="11">
        <v>1070.30002755141</v>
      </c>
      <c r="M178" s="11">
        <v>-648.29661044223496</v>
      </c>
      <c r="N178" s="11">
        <v>-477.51095232659799</v>
      </c>
      <c r="O178" s="11">
        <v>151.75266851907401</v>
      </c>
      <c r="P178" s="11">
        <v>-28.656629728221599</v>
      </c>
      <c r="Q178" s="11">
        <v>-597.72443744907798</v>
      </c>
      <c r="R178" s="11">
        <v>-630.26054538285803</v>
      </c>
      <c r="S178" s="11">
        <v>-333.29740970332398</v>
      </c>
      <c r="T178" s="11">
        <v>-1073.4278482760601</v>
      </c>
      <c r="U178" s="11">
        <v>-110.400192150226</v>
      </c>
      <c r="V178" s="11">
        <v>657.67679514724296</v>
      </c>
      <c r="W178" s="11">
        <v>343.69327617428098</v>
      </c>
      <c r="X178" s="11">
        <v>306.97955510657198</v>
      </c>
      <c r="Y178" s="11">
        <v>-530.66204445854999</v>
      </c>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row>
    <row r="179" spans="1:133" x14ac:dyDescent="0.25">
      <c r="A179">
        <v>178</v>
      </c>
      <c r="B179" s="11">
        <v>-551.32403427242502</v>
      </c>
      <c r="C179" s="11">
        <v>-202.28414325684801</v>
      </c>
      <c r="D179" s="11">
        <v>737.615032653404</v>
      </c>
      <c r="E179" s="11">
        <v>696.32768970830705</v>
      </c>
      <c r="F179" s="11">
        <v>202.85365324561701</v>
      </c>
      <c r="G179" s="11">
        <v>640.44847866915495</v>
      </c>
      <c r="H179" s="11">
        <v>1591.5789294086701</v>
      </c>
      <c r="I179" s="11">
        <v>2690.7281531507101</v>
      </c>
      <c r="J179" s="11">
        <v>2307.2478564182002</v>
      </c>
      <c r="K179" s="11">
        <v>447.81541579829099</v>
      </c>
      <c r="L179" s="11">
        <v>430.51104991987398</v>
      </c>
      <c r="M179" s="11">
        <v>32.128136074090001</v>
      </c>
      <c r="N179" s="11">
        <v>-243.71817290736101</v>
      </c>
      <c r="O179" s="11">
        <v>272.20036612897798</v>
      </c>
      <c r="P179" s="11">
        <v>2781.9343975910601</v>
      </c>
      <c r="Q179" s="11">
        <v>2183.7801485646401</v>
      </c>
      <c r="R179" s="11">
        <v>3083.90697307451</v>
      </c>
      <c r="S179" s="11">
        <v>1896.8084922748801</v>
      </c>
      <c r="T179" s="11">
        <v>2820.35008931639</v>
      </c>
      <c r="U179" s="11">
        <v>1475.14655010263</v>
      </c>
      <c r="V179" s="11">
        <v>4690.3033860509704</v>
      </c>
      <c r="W179" s="11">
        <v>4310.2241919996504</v>
      </c>
      <c r="X179" s="11">
        <v>2652.1670076168598</v>
      </c>
      <c r="Y179" s="11">
        <v>463.20559103042598</v>
      </c>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row>
    <row r="180" spans="1:133" x14ac:dyDescent="0.25">
      <c r="A180">
        <v>179</v>
      </c>
      <c r="B180" s="11">
        <v>-359.87148446302598</v>
      </c>
      <c r="C180" s="11">
        <v>262.256962176912</v>
      </c>
      <c r="D180" s="11">
        <v>1582.1002757589699</v>
      </c>
      <c r="E180" s="11">
        <v>2996.3040073963998</v>
      </c>
      <c r="F180" s="11">
        <v>2519.0901650095502</v>
      </c>
      <c r="G180" s="11">
        <v>2706.0161183791802</v>
      </c>
      <c r="H180" s="11">
        <v>3741.9223103812101</v>
      </c>
      <c r="I180" s="11">
        <v>3990.70769396067</v>
      </c>
      <c r="J180" s="11">
        <v>5548.7616247240503</v>
      </c>
      <c r="K180" s="11">
        <v>5705.5338462181999</v>
      </c>
      <c r="L180" s="11">
        <v>3207.3904407607502</v>
      </c>
      <c r="M180" s="11">
        <v>-78.225878516989795</v>
      </c>
      <c r="N180" s="11">
        <v>-306.63970471125498</v>
      </c>
      <c r="O180" s="11">
        <v>603.77842242537497</v>
      </c>
      <c r="P180" s="11">
        <v>3658.3381411513301</v>
      </c>
      <c r="Q180" s="11">
        <v>1702.04678621378</v>
      </c>
      <c r="R180" s="11">
        <v>711.70054008204602</v>
      </c>
      <c r="S180" s="11">
        <v>904.32392238840202</v>
      </c>
      <c r="T180" s="11">
        <v>3267.6195011278</v>
      </c>
      <c r="U180" s="11">
        <v>2131.5837454376001</v>
      </c>
      <c r="V180" s="11">
        <v>3575.7585078593302</v>
      </c>
      <c r="W180" s="11">
        <v>2638.0605948688699</v>
      </c>
      <c r="X180" s="11">
        <v>1602.1006988746001</v>
      </c>
      <c r="Y180" s="11">
        <v>225.67798749533301</v>
      </c>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row>
    <row r="181" spans="1:133" x14ac:dyDescent="0.25">
      <c r="A181">
        <v>180</v>
      </c>
      <c r="B181" s="11">
        <v>-702.39447299793903</v>
      </c>
      <c r="C181" s="11">
        <v>312.88896672946902</v>
      </c>
      <c r="D181" s="11">
        <v>653.49729999851797</v>
      </c>
      <c r="E181" s="11">
        <v>2086.4178206860201</v>
      </c>
      <c r="F181" s="11">
        <v>-57.059710037251499</v>
      </c>
      <c r="G181" s="11">
        <v>3403.34742878101</v>
      </c>
      <c r="H181" s="11">
        <v>2494.9786459871998</v>
      </c>
      <c r="I181" s="11">
        <v>2767.2973622324698</v>
      </c>
      <c r="J181" s="11">
        <v>4375.8037834017996</v>
      </c>
      <c r="K181" s="11">
        <v>3383.4855279312601</v>
      </c>
      <c r="L181" s="11">
        <v>1639.2876845574599</v>
      </c>
      <c r="M181" s="11">
        <v>171.10895323853501</v>
      </c>
      <c r="N181" s="11">
        <v>-398.18344097315003</v>
      </c>
      <c r="O181" s="11">
        <v>710.67926449735</v>
      </c>
      <c r="P181" s="11">
        <v>2781.2680441611801</v>
      </c>
      <c r="Q181" s="11">
        <v>3835.7451735864302</v>
      </c>
      <c r="R181" s="11">
        <v>3628.1602242539002</v>
      </c>
      <c r="S181" s="11">
        <v>5189.2570114815599</v>
      </c>
      <c r="T181" s="11">
        <v>690.50334347390105</v>
      </c>
      <c r="U181" s="11">
        <v>-225.29525661697301</v>
      </c>
      <c r="V181" s="11">
        <v>1029.4294107517901</v>
      </c>
      <c r="W181" s="11">
        <v>-743.53632153794194</v>
      </c>
      <c r="X181" s="11">
        <v>73.842435936974596</v>
      </c>
      <c r="Y181" s="11">
        <v>-339.65127357427701</v>
      </c>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row>
    <row r="182" spans="1:133" x14ac:dyDescent="0.25">
      <c r="A182">
        <v>181</v>
      </c>
      <c r="B182" s="11">
        <v>-624.00769618400102</v>
      </c>
      <c r="C182" s="11">
        <v>685.10523059663296</v>
      </c>
      <c r="D182" s="11">
        <v>-595.05002047539097</v>
      </c>
      <c r="E182" s="11">
        <v>194.50362917703799</v>
      </c>
      <c r="F182" s="11">
        <v>-63.398321618779498</v>
      </c>
      <c r="G182" s="11">
        <v>88.947010654766203</v>
      </c>
      <c r="H182" s="11">
        <v>-446.719759801615</v>
      </c>
      <c r="I182" s="11">
        <v>2294.3600910321302</v>
      </c>
      <c r="J182" s="11">
        <v>1710.66974704479</v>
      </c>
      <c r="K182" s="11">
        <v>-193.88507083188</v>
      </c>
      <c r="L182" s="11">
        <v>231.08144768138101</v>
      </c>
      <c r="M182" s="11">
        <v>-432.30904083517697</v>
      </c>
      <c r="N182" s="11">
        <v>-621.53369516053294</v>
      </c>
      <c r="O182" s="11">
        <v>275.70026166636598</v>
      </c>
      <c r="P182" s="11">
        <v>-446.67031012965998</v>
      </c>
      <c r="Q182" s="11">
        <v>-324.93640256255298</v>
      </c>
      <c r="R182" s="11">
        <v>-1562.17281907355</v>
      </c>
      <c r="S182" s="11">
        <v>-55.029095215328397</v>
      </c>
      <c r="T182" s="11">
        <v>-342.96289592974699</v>
      </c>
      <c r="U182" s="11">
        <v>2082.5512681416299</v>
      </c>
      <c r="V182" s="11">
        <v>2170.8160948927698</v>
      </c>
      <c r="W182" s="11">
        <v>2313.5472647463698</v>
      </c>
      <c r="X182" s="11">
        <v>805.91375715556501</v>
      </c>
      <c r="Y182" s="11">
        <v>235.61120619974201</v>
      </c>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row>
    <row r="183" spans="1:133" x14ac:dyDescent="0.25">
      <c r="A183">
        <v>182</v>
      </c>
      <c r="B183" s="11">
        <v>-486.53909197960098</v>
      </c>
      <c r="C183" s="11">
        <v>582.29462045917899</v>
      </c>
      <c r="D183" s="11">
        <v>3440.1628576479202</v>
      </c>
      <c r="E183" s="11">
        <v>1491.43596110558</v>
      </c>
      <c r="F183" s="11">
        <v>517.77671348164597</v>
      </c>
      <c r="G183" s="11">
        <v>871.01168744919198</v>
      </c>
      <c r="H183" s="11">
        <v>2536.0160874149701</v>
      </c>
      <c r="I183" s="11">
        <v>2855.97024889769</v>
      </c>
      <c r="J183" s="11">
        <v>3976.81514616699</v>
      </c>
      <c r="K183" s="11">
        <v>2579.1245115439401</v>
      </c>
      <c r="L183" s="11">
        <v>1248.5916078129901</v>
      </c>
      <c r="M183" s="11">
        <v>45.765276413889197</v>
      </c>
      <c r="N183" s="11">
        <v>-441.62090211468598</v>
      </c>
      <c r="O183" s="11">
        <v>416.25958553604102</v>
      </c>
      <c r="P183" s="11">
        <v>702.70103012330105</v>
      </c>
      <c r="Q183" s="11">
        <v>2373.0892527685</v>
      </c>
      <c r="R183" s="11">
        <v>283.779991698277</v>
      </c>
      <c r="S183" s="11">
        <v>3632.4466452448901</v>
      </c>
      <c r="T183" s="11">
        <v>2894.4502230431299</v>
      </c>
      <c r="U183" s="11">
        <v>2255.6567694003302</v>
      </c>
      <c r="V183" s="11">
        <v>3626.56428162574</v>
      </c>
      <c r="W183" s="11">
        <v>3520.4074860938599</v>
      </c>
      <c r="X183" s="11">
        <v>1618.69214341119</v>
      </c>
      <c r="Y183" s="11">
        <v>369.99545666120798</v>
      </c>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row>
    <row r="184" spans="1:133" x14ac:dyDescent="0.25">
      <c r="A184">
        <v>183</v>
      </c>
      <c r="B184" s="11">
        <v>-463.01750756777301</v>
      </c>
      <c r="C184" s="11">
        <v>-196.98845634415201</v>
      </c>
      <c r="D184" s="11">
        <v>486.18487010133703</v>
      </c>
      <c r="E184" s="11">
        <v>1272.9267580775499</v>
      </c>
      <c r="F184" s="11">
        <v>397.33703069307597</v>
      </c>
      <c r="G184" s="11">
        <v>2496.4808055916201</v>
      </c>
      <c r="H184" s="11">
        <v>2570.1218469366599</v>
      </c>
      <c r="I184" s="11">
        <v>2792.7862248321699</v>
      </c>
      <c r="J184" s="11">
        <v>2134.7049876504202</v>
      </c>
      <c r="K184" s="11">
        <v>-482.28785462526997</v>
      </c>
      <c r="L184" s="11">
        <v>576.52011409116403</v>
      </c>
      <c r="M184" s="11">
        <v>72.203502944383104</v>
      </c>
      <c r="N184" s="11">
        <v>216.81601934215101</v>
      </c>
      <c r="O184" s="11">
        <v>2516.3056596267602</v>
      </c>
      <c r="P184" s="11">
        <v>1348.0449242873899</v>
      </c>
      <c r="Q184" s="11">
        <v>4076.6047159105401</v>
      </c>
      <c r="R184" s="11">
        <v>3992.2491870879198</v>
      </c>
      <c r="S184" s="11">
        <v>7128.6680229516696</v>
      </c>
      <c r="T184" s="11">
        <v>4656.4197836326002</v>
      </c>
      <c r="U184" s="11">
        <v>3689.8793874011099</v>
      </c>
      <c r="V184" s="11">
        <v>5033.6016998007199</v>
      </c>
      <c r="W184" s="11">
        <v>2261.2109275019602</v>
      </c>
      <c r="X184" s="11">
        <v>2195.73049034204</v>
      </c>
      <c r="Y184" s="11">
        <v>-167.54534792661599</v>
      </c>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row>
    <row r="185" spans="1:133" x14ac:dyDescent="0.25">
      <c r="A185">
        <v>184</v>
      </c>
      <c r="B185" s="11">
        <v>-294.90976781939497</v>
      </c>
      <c r="C185" s="11">
        <v>720.02386595180099</v>
      </c>
      <c r="D185" s="11">
        <v>17.129650484433199</v>
      </c>
      <c r="E185" s="11">
        <v>432.74018263424801</v>
      </c>
      <c r="F185" s="11">
        <v>-580.29913503486603</v>
      </c>
      <c r="G185" s="11">
        <v>-718.17326048689995</v>
      </c>
      <c r="H185" s="11">
        <v>-779.18032217850998</v>
      </c>
      <c r="I185" s="11">
        <v>320.41834476129299</v>
      </c>
      <c r="J185" s="11">
        <v>4359.5022119127898</v>
      </c>
      <c r="K185" s="11">
        <v>2126.35589626409</v>
      </c>
      <c r="L185" s="11">
        <v>812.31872689509396</v>
      </c>
      <c r="M185" s="11">
        <v>-402.73624496442898</v>
      </c>
      <c r="N185" s="11">
        <v>-350.51745224158901</v>
      </c>
      <c r="O185" s="11">
        <v>-13.073551327316901</v>
      </c>
      <c r="P185" s="11">
        <v>1652.74035398248</v>
      </c>
      <c r="Q185" s="11">
        <v>4795.7841763960896</v>
      </c>
      <c r="R185" s="11">
        <v>5161.5855016917603</v>
      </c>
      <c r="S185" s="11">
        <v>3596.1645043874701</v>
      </c>
      <c r="T185" s="11">
        <v>3337.12015049925</v>
      </c>
      <c r="U185" s="11">
        <v>2473.3133525633998</v>
      </c>
      <c r="V185" s="11">
        <v>6489.32129996204</v>
      </c>
      <c r="W185" s="11">
        <v>6911.5508771900204</v>
      </c>
      <c r="X185" s="11">
        <v>3296.8058191352902</v>
      </c>
      <c r="Y185" s="11">
        <v>340.89696308818401</v>
      </c>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row>
    <row r="186" spans="1:133" x14ac:dyDescent="0.25">
      <c r="A186">
        <v>185</v>
      </c>
      <c r="B186" s="11">
        <v>-652.15163792934698</v>
      </c>
      <c r="C186" s="11">
        <v>550.77260462922402</v>
      </c>
      <c r="D186" s="11">
        <v>-446.15741861643897</v>
      </c>
      <c r="E186" s="11">
        <v>213.933173487223</v>
      </c>
      <c r="F186" s="11">
        <v>-1034.1106823350001</v>
      </c>
      <c r="G186" s="11">
        <v>1456.1464312872199</v>
      </c>
      <c r="H186" s="11">
        <v>1500.20555218557</v>
      </c>
      <c r="I186" s="11">
        <v>2083.31526408435</v>
      </c>
      <c r="J186" s="11">
        <v>3704.38562289328</v>
      </c>
      <c r="K186" s="11">
        <v>166.56071810508499</v>
      </c>
      <c r="L186" s="11">
        <v>463.86429809294799</v>
      </c>
      <c r="M186" s="11">
        <v>-667.72908471443702</v>
      </c>
      <c r="N186" s="11">
        <v>-495.14334092233298</v>
      </c>
      <c r="O186" s="11">
        <v>573.757077244181</v>
      </c>
      <c r="P186" s="11">
        <v>347.00337819862301</v>
      </c>
      <c r="Q186" s="11">
        <v>613.70763027004102</v>
      </c>
      <c r="R186" s="11">
        <v>804.20266525294801</v>
      </c>
      <c r="S186" s="11">
        <v>193.94352479654199</v>
      </c>
      <c r="T186" s="11">
        <v>499.07247574671101</v>
      </c>
      <c r="U186" s="11">
        <v>1204.36338554599</v>
      </c>
      <c r="V186" s="11">
        <v>2417.2362290480701</v>
      </c>
      <c r="W186" s="11">
        <v>499.54050615931499</v>
      </c>
      <c r="X186" s="11">
        <v>985.32988145620197</v>
      </c>
      <c r="Y186" s="11">
        <v>585.60435804312897</v>
      </c>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row>
    <row r="187" spans="1:133" x14ac:dyDescent="0.25">
      <c r="A187">
        <v>186</v>
      </c>
      <c r="B187" s="11">
        <v>-614.22259224434299</v>
      </c>
      <c r="C187" s="11">
        <v>108.76182504093001</v>
      </c>
      <c r="D187" s="11">
        <v>551.86784190269702</v>
      </c>
      <c r="E187" s="11">
        <v>2209.2877371828399</v>
      </c>
      <c r="F187" s="11">
        <v>145.45570979378601</v>
      </c>
      <c r="G187" s="11">
        <v>3204.4471466933201</v>
      </c>
      <c r="H187" s="11">
        <v>2222.37838973414</v>
      </c>
      <c r="I187" s="11">
        <v>2617.9654635079801</v>
      </c>
      <c r="J187" s="11">
        <v>4024.5899653330198</v>
      </c>
      <c r="K187" s="11">
        <v>3216.6334963371301</v>
      </c>
      <c r="L187" s="11">
        <v>1207.8166297023299</v>
      </c>
      <c r="M187" s="11">
        <v>-5.5457784179717704</v>
      </c>
      <c r="N187" s="11">
        <v>-694.85848161408501</v>
      </c>
      <c r="O187" s="11">
        <v>866.605713757324</v>
      </c>
      <c r="P187" s="11">
        <v>2598.0382854507502</v>
      </c>
      <c r="Q187" s="11">
        <v>3348.2720872987802</v>
      </c>
      <c r="R187" s="11">
        <v>3264.8622814519499</v>
      </c>
      <c r="S187" s="11">
        <v>4879.0857510290398</v>
      </c>
      <c r="T187" s="11">
        <v>654.39516728096601</v>
      </c>
      <c r="U187" s="11">
        <v>-144.290483254999</v>
      </c>
      <c r="V187" s="11">
        <v>986.69073061505696</v>
      </c>
      <c r="W187" s="11">
        <v>-574.21049863208202</v>
      </c>
      <c r="X187" s="11">
        <v>152.33460228022301</v>
      </c>
      <c r="Y187" s="11">
        <v>-184.81423633081201</v>
      </c>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row>
    <row r="188" spans="1:133" x14ac:dyDescent="0.25">
      <c r="A188">
        <v>187</v>
      </c>
      <c r="B188" s="11">
        <v>-630.43134874619295</v>
      </c>
      <c r="C188" s="11">
        <v>645.08476311256095</v>
      </c>
      <c r="D188" s="11">
        <v>2528.0110140349898</v>
      </c>
      <c r="E188" s="11">
        <v>3600.5131979359198</v>
      </c>
      <c r="F188" s="11">
        <v>3830.8134652600502</v>
      </c>
      <c r="G188" s="11">
        <v>4645.6411713665002</v>
      </c>
      <c r="H188" s="11">
        <v>585.27690880574096</v>
      </c>
      <c r="I188" s="11">
        <v>815.52920335312103</v>
      </c>
      <c r="J188" s="11">
        <v>1139.4313857638799</v>
      </c>
      <c r="K188" s="11">
        <v>-781.09198363349901</v>
      </c>
      <c r="L188" s="11">
        <v>170.446990126277</v>
      </c>
      <c r="M188" s="11">
        <v>-304.20134354561202</v>
      </c>
      <c r="N188" s="11">
        <v>-239.96818633846999</v>
      </c>
      <c r="O188" s="11">
        <v>-142.96310884030501</v>
      </c>
      <c r="P188" s="11">
        <v>662.08482900252397</v>
      </c>
      <c r="Q188" s="11">
        <v>1257.2698579993801</v>
      </c>
      <c r="R188" s="11">
        <v>584.09907512269695</v>
      </c>
      <c r="S188" s="11">
        <v>2844.8486580695999</v>
      </c>
      <c r="T188" s="11">
        <v>2868.8409058940201</v>
      </c>
      <c r="U188" s="11">
        <v>2526.9295778304599</v>
      </c>
      <c r="V188" s="11">
        <v>1721.9083152231699</v>
      </c>
      <c r="W188" s="11">
        <v>-229.702290070553</v>
      </c>
      <c r="X188" s="11">
        <v>862.63442127955295</v>
      </c>
      <c r="Y188" s="11">
        <v>221.496184170177</v>
      </c>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row>
    <row r="189" spans="1:133" x14ac:dyDescent="0.25">
      <c r="A189">
        <v>188</v>
      </c>
      <c r="B189" s="11">
        <v>-472.06003612273003</v>
      </c>
      <c r="C189" s="11">
        <v>397.58460893590501</v>
      </c>
      <c r="D189" s="11">
        <v>1617.9865234020799</v>
      </c>
      <c r="E189" s="11">
        <v>3628.1585833208701</v>
      </c>
      <c r="F189" s="11">
        <v>3963.1069592454401</v>
      </c>
      <c r="G189" s="11">
        <v>1307.60920740352</v>
      </c>
      <c r="H189" s="11">
        <v>2775.4686914473</v>
      </c>
      <c r="I189" s="11">
        <v>4009.60779777465</v>
      </c>
      <c r="J189" s="11">
        <v>4518.6700786121201</v>
      </c>
      <c r="K189" s="11">
        <v>2311.7539678251401</v>
      </c>
      <c r="L189" s="11">
        <v>456.94043911382897</v>
      </c>
      <c r="M189" s="11">
        <v>-697.41327167325096</v>
      </c>
      <c r="N189" s="11">
        <v>-351.187669587443</v>
      </c>
      <c r="O189" s="11">
        <v>58.627140416600298</v>
      </c>
      <c r="P189" s="11">
        <v>2038.3731698803799</v>
      </c>
      <c r="Q189" s="11">
        <v>2476.4131053558499</v>
      </c>
      <c r="R189" s="11">
        <v>1962.2202683303899</v>
      </c>
      <c r="S189" s="11">
        <v>3482.4504778718301</v>
      </c>
      <c r="T189" s="11">
        <v>2601.20117039669</v>
      </c>
      <c r="U189" s="11">
        <v>1734.86172779408</v>
      </c>
      <c r="V189" s="11">
        <v>2759.4571720383101</v>
      </c>
      <c r="W189" s="11">
        <v>1582.22564867554</v>
      </c>
      <c r="X189" s="11">
        <v>26.2498730407697</v>
      </c>
      <c r="Y189" s="11">
        <v>-742.56657228575</v>
      </c>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row>
    <row r="190" spans="1:133" x14ac:dyDescent="0.25">
      <c r="A190">
        <v>189</v>
      </c>
      <c r="B190" s="11">
        <v>1594.79609625032</v>
      </c>
      <c r="C190" s="11">
        <v>1945.87024028222</v>
      </c>
      <c r="D190" s="11">
        <v>1761.21835729751</v>
      </c>
      <c r="E190" s="11">
        <v>1797.6525609503999</v>
      </c>
      <c r="F190" s="11">
        <v>2412.7914372969399</v>
      </c>
      <c r="G190" s="11">
        <v>1614.4390281816</v>
      </c>
      <c r="H190" s="11">
        <v>182.29198416087399</v>
      </c>
      <c r="I190" s="11">
        <v>4159.1062916134297</v>
      </c>
      <c r="J190" s="11">
        <v>4577.0555473444902</v>
      </c>
      <c r="K190" s="11">
        <v>2781.0732242066501</v>
      </c>
      <c r="L190" s="11">
        <v>2209.7153089396602</v>
      </c>
      <c r="M190" s="11">
        <v>122.68102195426</v>
      </c>
      <c r="N190" s="11">
        <v>-479.65749349329798</v>
      </c>
      <c r="O190" s="11">
        <v>227.84341783153999</v>
      </c>
      <c r="P190" s="11">
        <v>2048.8857608759599</v>
      </c>
      <c r="Q190" s="11">
        <v>4795.4802446166896</v>
      </c>
      <c r="R190" s="11">
        <v>4443.9895606316604</v>
      </c>
      <c r="S190" s="11">
        <v>5013.7993730469798</v>
      </c>
      <c r="T190" s="11">
        <v>2422.9201043458502</v>
      </c>
      <c r="U190" s="11">
        <v>1873.4768819165099</v>
      </c>
      <c r="V190" s="11">
        <v>4592.2743961422602</v>
      </c>
      <c r="W190" s="11">
        <v>5825.3534422575503</v>
      </c>
      <c r="X190" s="11">
        <v>4692.6887011753297</v>
      </c>
      <c r="Y190" s="11">
        <v>634.43908737263803</v>
      </c>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row>
    <row r="191" spans="1:133" x14ac:dyDescent="0.25">
      <c r="A191">
        <v>190</v>
      </c>
      <c r="B191" s="11">
        <v>-510.96301048993098</v>
      </c>
      <c r="C191" s="11">
        <v>338.69856643057699</v>
      </c>
      <c r="D191" s="11">
        <v>-127.000027841159</v>
      </c>
      <c r="E191" s="11">
        <v>-508.26006245710101</v>
      </c>
      <c r="F191" s="11">
        <v>-594.37986239184397</v>
      </c>
      <c r="G191" s="11">
        <v>-393.672521195966</v>
      </c>
      <c r="H191" s="11">
        <v>-1403.9864959055101</v>
      </c>
      <c r="I191" s="11">
        <v>760.63636548209297</v>
      </c>
      <c r="J191" s="11">
        <v>722.48366487059798</v>
      </c>
      <c r="K191" s="11">
        <v>23.2218625643075</v>
      </c>
      <c r="L191" s="11">
        <v>-64.753638220296594</v>
      </c>
      <c r="M191" s="11">
        <v>-652.03295340326702</v>
      </c>
      <c r="N191" s="11">
        <v>-763.17809861527905</v>
      </c>
      <c r="O191" s="11">
        <v>122.965837427781</v>
      </c>
      <c r="P191" s="11">
        <v>-142.72451501510901</v>
      </c>
      <c r="Q191" s="11">
        <v>-202.96506839667001</v>
      </c>
      <c r="R191" s="11">
        <v>497.79332776302903</v>
      </c>
      <c r="S191" s="11">
        <v>-91.768433214131406</v>
      </c>
      <c r="T191" s="11">
        <v>1663.6310090213401</v>
      </c>
      <c r="U191" s="11">
        <v>1723.0425598874101</v>
      </c>
      <c r="V191" s="11">
        <v>5043.8997113043797</v>
      </c>
      <c r="W191" s="11">
        <v>4489.2162897253102</v>
      </c>
      <c r="X191" s="11">
        <v>1032.5118653100001</v>
      </c>
      <c r="Y191" s="11">
        <v>-253.58828669448701</v>
      </c>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row>
    <row r="192" spans="1:133" x14ac:dyDescent="0.25">
      <c r="A192">
        <v>191</v>
      </c>
      <c r="B192" s="11">
        <v>-147.85872331701401</v>
      </c>
      <c r="C192" s="11">
        <v>125.106555559963</v>
      </c>
      <c r="D192" s="11">
        <v>431.33881075196899</v>
      </c>
      <c r="E192" s="11">
        <v>1632.5348793077501</v>
      </c>
      <c r="F192" s="11">
        <v>296.480424576524</v>
      </c>
      <c r="G192" s="11">
        <v>479.206222181817</v>
      </c>
      <c r="H192" s="11">
        <v>1735.1934458135299</v>
      </c>
      <c r="I192" s="11">
        <v>2211.93122443929</v>
      </c>
      <c r="J192" s="11">
        <v>2989.1417896703001</v>
      </c>
      <c r="K192" s="11">
        <v>273.743092100838</v>
      </c>
      <c r="L192" s="11">
        <v>101.42782926432299</v>
      </c>
      <c r="M192" s="11">
        <v>-567.76503680640894</v>
      </c>
      <c r="N192" s="11">
        <v>-386.605986564928</v>
      </c>
      <c r="O192" s="11">
        <v>511.181474876712</v>
      </c>
      <c r="P192" s="11">
        <v>-5.1221332715145804</v>
      </c>
      <c r="Q192" s="11">
        <v>338.05191072292001</v>
      </c>
      <c r="R192" s="11">
        <v>-732.42311956406502</v>
      </c>
      <c r="S192" s="11">
        <v>-588.35700213974405</v>
      </c>
      <c r="T192" s="11">
        <v>-356.10811176163298</v>
      </c>
      <c r="U192" s="11">
        <v>-24.428352096403799</v>
      </c>
      <c r="V192" s="11">
        <v>4062.6488852194602</v>
      </c>
      <c r="W192" s="11">
        <v>2312.67254965129</v>
      </c>
      <c r="X192" s="11">
        <v>514.86497480151297</v>
      </c>
      <c r="Y192" s="11">
        <v>-241.688656477042</v>
      </c>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row>
    <row r="193" spans="1:133" x14ac:dyDescent="0.25">
      <c r="A193">
        <v>192</v>
      </c>
      <c r="B193" s="11">
        <v>-456.79493735001199</v>
      </c>
      <c r="C193" s="11">
        <v>-421.31996540607201</v>
      </c>
      <c r="D193" s="11">
        <v>916.51039384219598</v>
      </c>
      <c r="E193" s="11">
        <v>3892.6158243558398</v>
      </c>
      <c r="F193" s="11">
        <v>5367.1002817696999</v>
      </c>
      <c r="G193" s="11">
        <v>3264.5750621151801</v>
      </c>
      <c r="H193" s="11">
        <v>2411.3580322719499</v>
      </c>
      <c r="I193" s="11">
        <v>4754.7229900685497</v>
      </c>
      <c r="J193" s="11">
        <v>4751.97682119401</v>
      </c>
      <c r="K193" s="11">
        <v>1790.55804394798</v>
      </c>
      <c r="L193" s="11">
        <v>992.68521062190302</v>
      </c>
      <c r="M193" s="11">
        <v>-296.04716515704899</v>
      </c>
      <c r="N193" s="11">
        <v>-706.328020967464</v>
      </c>
      <c r="O193" s="11">
        <v>-419.51482359420402</v>
      </c>
      <c r="P193" s="11">
        <v>758.46482601796902</v>
      </c>
      <c r="Q193" s="11">
        <v>550.83778659441703</v>
      </c>
      <c r="R193" s="11">
        <v>-135.29864747879199</v>
      </c>
      <c r="S193" s="11">
        <v>1134.9157035856799</v>
      </c>
      <c r="T193" s="11">
        <v>1626.2610263879301</v>
      </c>
      <c r="U193" s="11">
        <v>2113.1257075880599</v>
      </c>
      <c r="V193" s="11">
        <v>1449.3627101694101</v>
      </c>
      <c r="W193" s="11">
        <v>608.55049944638301</v>
      </c>
      <c r="X193" s="11">
        <v>464.57586360716499</v>
      </c>
      <c r="Y193" s="11">
        <v>111.01586772391499</v>
      </c>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row>
    <row r="194" spans="1:133" x14ac:dyDescent="0.25">
      <c r="A194">
        <v>193</v>
      </c>
      <c r="B194" s="11">
        <v>-547.26578380107605</v>
      </c>
      <c r="C194" s="11">
        <v>-56.745901904055998</v>
      </c>
      <c r="D194" s="11">
        <v>471.03103493851</v>
      </c>
      <c r="E194" s="11">
        <v>608.04890927353495</v>
      </c>
      <c r="F194" s="11">
        <v>171.90598900840001</v>
      </c>
      <c r="G194" s="11">
        <v>641.06473627253604</v>
      </c>
      <c r="H194" s="11">
        <v>1705.26920555063</v>
      </c>
      <c r="I194" s="11">
        <v>2583.1697371724899</v>
      </c>
      <c r="J194" s="11">
        <v>2051.2244849109102</v>
      </c>
      <c r="K194" s="11">
        <v>469.49380212605001</v>
      </c>
      <c r="L194" s="11">
        <v>259.78176352041498</v>
      </c>
      <c r="M194" s="11">
        <v>-320.21726463915701</v>
      </c>
      <c r="N194" s="11">
        <v>-201.67597368077199</v>
      </c>
      <c r="O194" s="11">
        <v>239.73690385338901</v>
      </c>
      <c r="P194" s="11">
        <v>2177.5623312909001</v>
      </c>
      <c r="Q194" s="11">
        <v>1785.88899348428</v>
      </c>
      <c r="R194" s="11">
        <v>2703.1674514485098</v>
      </c>
      <c r="S194" s="11">
        <v>1631.5429094490501</v>
      </c>
      <c r="T194" s="11">
        <v>2511.7110952315202</v>
      </c>
      <c r="U194" s="11">
        <v>1274.5395622496501</v>
      </c>
      <c r="V194" s="11">
        <v>4702.7551268605002</v>
      </c>
      <c r="W194" s="11">
        <v>3988.7321977193201</v>
      </c>
      <c r="X194" s="11">
        <v>2539.5138803938898</v>
      </c>
      <c r="Y194" s="11">
        <v>302.24951425792</v>
      </c>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row>
    <row r="195" spans="1:133" x14ac:dyDescent="0.25">
      <c r="A195">
        <v>194</v>
      </c>
      <c r="B195" s="11">
        <v>-1030.97009928241</v>
      </c>
      <c r="C195" s="11">
        <v>-333.43439428500301</v>
      </c>
      <c r="D195" s="11">
        <v>-1016.59738000317</v>
      </c>
      <c r="E195" s="11">
        <v>-1407.34068117331</v>
      </c>
      <c r="F195" s="11">
        <v>-2254.7128272394102</v>
      </c>
      <c r="G195" s="11">
        <v>-302.67534649622399</v>
      </c>
      <c r="H195" s="11">
        <v>-458.21094294439899</v>
      </c>
      <c r="I195" s="11">
        <v>2798.3083874039398</v>
      </c>
      <c r="J195" s="11">
        <v>2938.6279217135302</v>
      </c>
      <c r="K195" s="11">
        <v>1290.34098510591</v>
      </c>
      <c r="L195" s="11">
        <v>888.46030800983601</v>
      </c>
      <c r="M195" s="11">
        <v>-159.22036763404901</v>
      </c>
      <c r="N195" s="11">
        <v>-1220.0786711102</v>
      </c>
      <c r="O195" s="11">
        <v>298.00086148507398</v>
      </c>
      <c r="P195" s="11">
        <v>-757.90336143208697</v>
      </c>
      <c r="Q195" s="11">
        <v>-682.11841437740202</v>
      </c>
      <c r="R195" s="11">
        <v>-678.18798150828002</v>
      </c>
      <c r="S195" s="11">
        <v>453.41146888706299</v>
      </c>
      <c r="T195" s="11">
        <v>-93.110485428628294</v>
      </c>
      <c r="U195" s="11">
        <v>787.32979827971201</v>
      </c>
      <c r="V195" s="11">
        <v>2033.30377515293</v>
      </c>
      <c r="W195" s="11">
        <v>230.86204522367399</v>
      </c>
      <c r="X195" s="11">
        <v>245.55263723899901</v>
      </c>
      <c r="Y195" s="11">
        <v>-128.43876345422899</v>
      </c>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row>
    <row r="196" spans="1:133" x14ac:dyDescent="0.25">
      <c r="A196">
        <v>195</v>
      </c>
      <c r="B196" s="11">
        <v>-709.24141054798395</v>
      </c>
      <c r="C196" s="11">
        <v>354.736343604122</v>
      </c>
      <c r="D196" s="11">
        <v>-710.46625597483603</v>
      </c>
      <c r="E196" s="11">
        <v>-228.82275709535401</v>
      </c>
      <c r="F196" s="11">
        <v>-185.34229117414799</v>
      </c>
      <c r="G196" s="11">
        <v>295.06701215756601</v>
      </c>
      <c r="H196" s="11">
        <v>140.328851305255</v>
      </c>
      <c r="I196" s="11">
        <v>2054.34892552355</v>
      </c>
      <c r="J196" s="11">
        <v>1989.7917348168</v>
      </c>
      <c r="K196" s="11">
        <v>319.92805662666001</v>
      </c>
      <c r="L196" s="11">
        <v>653.10222927993402</v>
      </c>
      <c r="M196" s="11">
        <v>-265.81717220196799</v>
      </c>
      <c r="N196" s="11">
        <v>-667.52276543035305</v>
      </c>
      <c r="O196" s="11">
        <v>-423.53725403529199</v>
      </c>
      <c r="P196" s="11">
        <v>129.287852516014</v>
      </c>
      <c r="Q196" s="11">
        <v>1255.65000957651</v>
      </c>
      <c r="R196" s="11">
        <v>2266.5831031120802</v>
      </c>
      <c r="S196" s="11">
        <v>2326.8185239412301</v>
      </c>
      <c r="T196" s="11">
        <v>595.67329425268997</v>
      </c>
      <c r="U196" s="11">
        <v>1394.04734252105</v>
      </c>
      <c r="V196" s="11">
        <v>3725.99555494999</v>
      </c>
      <c r="W196" s="11">
        <v>2726.9009530042499</v>
      </c>
      <c r="X196" s="11">
        <v>1258.21366041648</v>
      </c>
      <c r="Y196" s="11">
        <v>449.11314438399103</v>
      </c>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row>
    <row r="197" spans="1:133" x14ac:dyDescent="0.25">
      <c r="A197">
        <v>196</v>
      </c>
      <c r="B197" s="11">
        <v>-521.01295729352</v>
      </c>
      <c r="C197" s="11">
        <v>37.464420059065503</v>
      </c>
      <c r="D197" s="11">
        <v>1154.5474845730901</v>
      </c>
      <c r="E197" s="11">
        <v>2776.99160792152</v>
      </c>
      <c r="F197" s="11">
        <v>2332.8725531202699</v>
      </c>
      <c r="G197" s="11">
        <v>2736.5590547820598</v>
      </c>
      <c r="H197" s="11">
        <v>3554.8943882314802</v>
      </c>
      <c r="I197" s="11">
        <v>3679.5648127657801</v>
      </c>
      <c r="J197" s="11">
        <v>5425.3527565715203</v>
      </c>
      <c r="K197" s="11">
        <v>5610.8433763098601</v>
      </c>
      <c r="L197" s="11">
        <v>3094.5130939908399</v>
      </c>
      <c r="M197" s="11">
        <v>-55.860527127957901</v>
      </c>
      <c r="N197" s="11">
        <v>-187.923306637921</v>
      </c>
      <c r="O197" s="11">
        <v>727.88892656819496</v>
      </c>
      <c r="P197" s="11">
        <v>3622.9407678784701</v>
      </c>
      <c r="Q197" s="11">
        <v>1886.62085195802</v>
      </c>
      <c r="R197" s="11">
        <v>756.88262755176504</v>
      </c>
      <c r="S197" s="11">
        <v>886.98398268343601</v>
      </c>
      <c r="T197" s="11">
        <v>3212.6357609383299</v>
      </c>
      <c r="U197" s="11">
        <v>2298.7576056698199</v>
      </c>
      <c r="V197" s="11">
        <v>3824.2169512187202</v>
      </c>
      <c r="W197" s="11">
        <v>2894.9575231148201</v>
      </c>
      <c r="X197" s="11">
        <v>1478.6806883260699</v>
      </c>
      <c r="Y197" s="11">
        <v>148.457035920435</v>
      </c>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row>
    <row r="198" spans="1:133" x14ac:dyDescent="0.25">
      <c r="A198">
        <v>197</v>
      </c>
      <c r="B198" s="11">
        <v>-622.802541069791</v>
      </c>
      <c r="C198" s="11">
        <v>-142.29298863406899</v>
      </c>
      <c r="D198" s="11">
        <v>1761.6940902643701</v>
      </c>
      <c r="E198" s="11">
        <v>4668.5889167338501</v>
      </c>
      <c r="F198" s="11">
        <v>4789.2759955699503</v>
      </c>
      <c r="G198" s="11">
        <v>4491.4689749536301</v>
      </c>
      <c r="H198" s="11">
        <v>2122.4683402607602</v>
      </c>
      <c r="I198" s="11">
        <v>2765.7801348020998</v>
      </c>
      <c r="J198" s="11">
        <v>4497.9702398547997</v>
      </c>
      <c r="K198" s="11">
        <v>5524.80923905905</v>
      </c>
      <c r="L198" s="11">
        <v>3912.5531517346999</v>
      </c>
      <c r="M198" s="11">
        <v>181.75464840703401</v>
      </c>
      <c r="N198" s="11">
        <v>-15.8163616593664</v>
      </c>
      <c r="O198" s="11">
        <v>2294.5149989377501</v>
      </c>
      <c r="P198" s="11">
        <v>3069.6812536389998</v>
      </c>
      <c r="Q198" s="11">
        <v>2826.82751391695</v>
      </c>
      <c r="R198" s="11">
        <v>2598.8931576937698</v>
      </c>
      <c r="S198" s="11">
        <v>2630.4306980621</v>
      </c>
      <c r="T198" s="11">
        <v>3065.9405633882898</v>
      </c>
      <c r="U198" s="11">
        <v>2054.8711557950201</v>
      </c>
      <c r="V198" s="11">
        <v>1799.56340420936</v>
      </c>
      <c r="W198" s="11">
        <v>2696.3191346470298</v>
      </c>
      <c r="X198" s="11">
        <v>1599.1035609911501</v>
      </c>
      <c r="Y198" s="11">
        <v>-126.813797342041</v>
      </c>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row>
    <row r="199" spans="1:133" x14ac:dyDescent="0.25">
      <c r="A199">
        <v>198</v>
      </c>
      <c r="B199" s="11">
        <v>-200.17523432438301</v>
      </c>
      <c r="C199" s="11">
        <v>476.215416493519</v>
      </c>
      <c r="D199" s="11">
        <v>2695.7676911834601</v>
      </c>
      <c r="E199" s="11">
        <v>1981.7093838769899</v>
      </c>
      <c r="F199" s="11">
        <v>3419.76740616303</v>
      </c>
      <c r="G199" s="11">
        <v>1380.17337743335</v>
      </c>
      <c r="H199" s="11">
        <v>1808.5623752282499</v>
      </c>
      <c r="I199" s="11">
        <v>2537.11345081119</v>
      </c>
      <c r="J199" s="11">
        <v>4624.19638423581</v>
      </c>
      <c r="K199" s="11">
        <v>3890.9601466773602</v>
      </c>
      <c r="L199" s="11">
        <v>2667.4467432923202</v>
      </c>
      <c r="M199" s="11">
        <v>114.39423533361401</v>
      </c>
      <c r="N199" s="11">
        <v>-681.51463394819905</v>
      </c>
      <c r="O199" s="11">
        <v>2237.9085520414801</v>
      </c>
      <c r="P199" s="11">
        <v>2960.85578717618</v>
      </c>
      <c r="Q199" s="11">
        <v>3384.6886084693401</v>
      </c>
      <c r="R199" s="11">
        <v>3588.6856802212901</v>
      </c>
      <c r="S199" s="11">
        <v>2729.9828085143099</v>
      </c>
      <c r="T199" s="11">
        <v>2352.9968755230502</v>
      </c>
      <c r="U199" s="11">
        <v>2090.1248821130298</v>
      </c>
      <c r="V199" s="11">
        <v>3071.8244349737101</v>
      </c>
      <c r="W199" s="11">
        <v>5058.3592818512298</v>
      </c>
      <c r="X199" s="11">
        <v>3498.3523675265801</v>
      </c>
      <c r="Y199" s="11">
        <v>-161.10230033657299</v>
      </c>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row>
    <row r="200" spans="1:133" x14ac:dyDescent="0.25">
      <c r="A200">
        <v>199</v>
      </c>
      <c r="B200" s="11">
        <v>171.23582489290601</v>
      </c>
      <c r="C200" s="11">
        <v>2685.1555379788101</v>
      </c>
      <c r="D200" s="11">
        <v>6071.5638094150199</v>
      </c>
      <c r="E200" s="11">
        <v>5798.3771188425799</v>
      </c>
      <c r="F200" s="11">
        <v>6519.82340718251</v>
      </c>
      <c r="G200" s="11">
        <v>5936.78155059029</v>
      </c>
      <c r="H200" s="11">
        <v>2905.0942721872502</v>
      </c>
      <c r="I200" s="11">
        <v>3344.5678892865499</v>
      </c>
      <c r="J200" s="11">
        <v>4838.8961525147097</v>
      </c>
      <c r="K200" s="11">
        <v>4896.6167569218696</v>
      </c>
      <c r="L200" s="11">
        <v>3128.48207251442</v>
      </c>
      <c r="M200" s="11">
        <v>475.39273213291699</v>
      </c>
      <c r="N200" s="11">
        <v>-515.63487183866403</v>
      </c>
      <c r="O200" s="11">
        <v>560.89411277596298</v>
      </c>
      <c r="P200" s="11">
        <v>2775.48116003721</v>
      </c>
      <c r="Q200" s="11">
        <v>6224.8416107541398</v>
      </c>
      <c r="R200" s="11">
        <v>6853.3495488424796</v>
      </c>
      <c r="S200" s="11">
        <v>5725.9838247923099</v>
      </c>
      <c r="T200" s="11">
        <v>4639.0042697100798</v>
      </c>
      <c r="U200" s="11">
        <v>5337.9158766287801</v>
      </c>
      <c r="V200" s="11">
        <v>6573.3360541596103</v>
      </c>
      <c r="W200" s="11">
        <v>5279.49053107092</v>
      </c>
      <c r="X200" s="11">
        <v>3873.9635245451</v>
      </c>
      <c r="Y200" s="11">
        <v>1087.7481559795499</v>
      </c>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row>
    <row r="201" spans="1:133" x14ac:dyDescent="0.25">
      <c r="A201">
        <v>200</v>
      </c>
      <c r="B201" s="11">
        <v>-403.27358332877299</v>
      </c>
      <c r="C201" s="11">
        <v>358.53730483747302</v>
      </c>
      <c r="D201" s="11">
        <v>2729.5895875983301</v>
      </c>
      <c r="E201" s="11">
        <v>6306.4112324897396</v>
      </c>
      <c r="F201" s="11">
        <v>6493.4751189656199</v>
      </c>
      <c r="G201" s="11">
        <v>5432.35231507757</v>
      </c>
      <c r="H201" s="11">
        <v>3708.98767567706</v>
      </c>
      <c r="I201" s="11">
        <v>5175.9890810381003</v>
      </c>
      <c r="J201" s="11">
        <v>6283.4214467086904</v>
      </c>
      <c r="K201" s="11">
        <v>5141.0674963433303</v>
      </c>
      <c r="L201" s="11">
        <v>3654.8948280279201</v>
      </c>
      <c r="M201" s="11">
        <v>1176.2343094992</v>
      </c>
      <c r="N201" s="11">
        <v>2077.9049148016802</v>
      </c>
      <c r="O201" s="11">
        <v>2318.0629378992298</v>
      </c>
      <c r="P201" s="11">
        <v>1741.33251193514</v>
      </c>
      <c r="Q201" s="11">
        <v>1866.1001004709699</v>
      </c>
      <c r="R201" s="11">
        <v>1901.1128770073999</v>
      </c>
      <c r="S201" s="11">
        <v>2084.4571497820798</v>
      </c>
      <c r="T201" s="11">
        <v>253.27258937679599</v>
      </c>
      <c r="U201" s="11">
        <v>3706.4030704564598</v>
      </c>
      <c r="V201" s="11">
        <v>3929.7021330716502</v>
      </c>
      <c r="W201" s="11">
        <v>3030.0226537428798</v>
      </c>
      <c r="X201" s="11">
        <v>2634.3328236339698</v>
      </c>
      <c r="Y201" s="11">
        <v>284.62888307590498</v>
      </c>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row>
    <row r="202" spans="1:133" x14ac:dyDescent="0.25">
      <c r="A202">
        <v>201</v>
      </c>
      <c r="B202" s="11">
        <v>155.88251928622799</v>
      </c>
      <c r="C202" s="11">
        <v>2821.40323008224</v>
      </c>
      <c r="D202" s="11">
        <v>1323.70969370584</v>
      </c>
      <c r="E202" s="11">
        <v>3695.9840602500999</v>
      </c>
      <c r="F202" s="11">
        <v>4728.1196192307298</v>
      </c>
      <c r="G202" s="11">
        <v>5985.3107595422598</v>
      </c>
      <c r="H202" s="11">
        <v>4333.8587988209001</v>
      </c>
      <c r="I202" s="11">
        <v>3919.9312440769299</v>
      </c>
      <c r="J202" s="11">
        <v>4890.2178308796902</v>
      </c>
      <c r="K202" s="11">
        <v>2053.9886972375398</v>
      </c>
      <c r="L202" s="11">
        <v>1804.6355978459401</v>
      </c>
      <c r="M202" s="11">
        <v>-722.43950800716505</v>
      </c>
      <c r="N202" s="11">
        <v>-711.76709761882103</v>
      </c>
      <c r="O202" s="11">
        <v>-743.79913980013305</v>
      </c>
      <c r="P202" s="11">
        <v>464.39759178998202</v>
      </c>
      <c r="Q202" s="11">
        <v>3890.7298549075599</v>
      </c>
      <c r="R202" s="11">
        <v>5407.28255634159</v>
      </c>
      <c r="S202" s="11">
        <v>3593.42228483392</v>
      </c>
      <c r="T202" s="11">
        <v>2237.7133224262102</v>
      </c>
      <c r="U202" s="11">
        <v>4459.2048998414903</v>
      </c>
      <c r="V202" s="11">
        <v>3749.0729229912199</v>
      </c>
      <c r="W202" s="11">
        <v>1226.2219880857899</v>
      </c>
      <c r="X202" s="11">
        <v>583.19422760408099</v>
      </c>
      <c r="Y202" s="11">
        <v>-171.883360827384</v>
      </c>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row>
    <row r="203" spans="1:133" x14ac:dyDescent="0.25">
      <c r="A203">
        <v>202</v>
      </c>
      <c r="B203" s="11">
        <v>136.587547348985</v>
      </c>
      <c r="C203" s="11">
        <v>1035.6968458133499</v>
      </c>
      <c r="D203" s="11">
        <v>1792.9613074994299</v>
      </c>
      <c r="E203" s="11">
        <v>1779.2694879754799</v>
      </c>
      <c r="F203" s="11">
        <v>1503.0440458789201</v>
      </c>
      <c r="G203" s="11">
        <v>747.81461879580002</v>
      </c>
      <c r="H203" s="11">
        <v>-392.91566112438198</v>
      </c>
      <c r="I203" s="11">
        <v>2016.5164730507599</v>
      </c>
      <c r="J203" s="11">
        <v>2929.5952367361201</v>
      </c>
      <c r="K203" s="11">
        <v>1799.7953312961199</v>
      </c>
      <c r="L203" s="11">
        <v>591.32378615934101</v>
      </c>
      <c r="M203" s="11">
        <v>-511.89247103724102</v>
      </c>
      <c r="N203" s="11">
        <v>-151.35501847808601</v>
      </c>
      <c r="O203" s="11">
        <v>544.03084994112101</v>
      </c>
      <c r="P203" s="11">
        <v>1737.0314997217999</v>
      </c>
      <c r="Q203" s="11">
        <v>3595.0576301124702</v>
      </c>
      <c r="R203" s="11">
        <v>3802.5787237688301</v>
      </c>
      <c r="S203" s="11">
        <v>1955.8939003217199</v>
      </c>
      <c r="T203" s="11">
        <v>2645.4577754533402</v>
      </c>
      <c r="U203" s="11">
        <v>3545.34547990496</v>
      </c>
      <c r="V203" s="11">
        <v>4504.80510132774</v>
      </c>
      <c r="W203" s="11">
        <v>2325.0482602185498</v>
      </c>
      <c r="X203" s="11">
        <v>948.32756638334797</v>
      </c>
      <c r="Y203" s="11">
        <v>-539.14496050161802</v>
      </c>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row>
    <row r="204" spans="1:133" x14ac:dyDescent="0.25">
      <c r="A204">
        <v>203</v>
      </c>
      <c r="B204" s="11">
        <v>-549.67883212618995</v>
      </c>
      <c r="C204" s="11">
        <v>123.90861787419399</v>
      </c>
      <c r="D204" s="11">
        <v>1482.5831606966401</v>
      </c>
      <c r="E204" s="11">
        <v>4687.3389033870399</v>
      </c>
      <c r="F204" s="11">
        <v>4967.00393639922</v>
      </c>
      <c r="G204" s="11">
        <v>2828.2957455588298</v>
      </c>
      <c r="H204" s="11">
        <v>2641.2453027401598</v>
      </c>
      <c r="I204" s="11">
        <v>2808.3581657190698</v>
      </c>
      <c r="J204" s="11">
        <v>5778.79823143868</v>
      </c>
      <c r="K204" s="11">
        <v>5960.8848653693203</v>
      </c>
      <c r="L204" s="11">
        <v>3198.6875581476002</v>
      </c>
      <c r="M204" s="11">
        <v>217.776073925937</v>
      </c>
      <c r="N204" s="11">
        <v>-446.410439826833</v>
      </c>
      <c r="O204" s="11">
        <v>158.77065876000799</v>
      </c>
      <c r="P204" s="11">
        <v>1543.73787133868</v>
      </c>
      <c r="Q204" s="11">
        <v>2902.8877704309698</v>
      </c>
      <c r="R204" s="11">
        <v>2197.46768312927</v>
      </c>
      <c r="S204" s="11">
        <v>3320.2472078779401</v>
      </c>
      <c r="T204" s="11">
        <v>4228.3095903581898</v>
      </c>
      <c r="U204" s="11">
        <v>3281.2310906492298</v>
      </c>
      <c r="V204" s="11">
        <v>5786.0556111228898</v>
      </c>
      <c r="W204" s="11">
        <v>6440.6130776657101</v>
      </c>
      <c r="X204" s="11">
        <v>3828.80456112507</v>
      </c>
      <c r="Y204" s="11">
        <v>114.3576251457</v>
      </c>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row>
    <row r="205" spans="1:133" x14ac:dyDescent="0.25">
      <c r="A205">
        <v>204</v>
      </c>
      <c r="B205" s="11">
        <v>-595.79299627781097</v>
      </c>
      <c r="C205" s="11">
        <v>519.82148697712296</v>
      </c>
      <c r="D205" s="11">
        <v>47.2414369577115</v>
      </c>
      <c r="E205" s="11">
        <v>-74.849148805824001</v>
      </c>
      <c r="F205" s="11">
        <v>14.515097932920501</v>
      </c>
      <c r="G205" s="11">
        <v>-182.94267932136401</v>
      </c>
      <c r="H205" s="11">
        <v>279.08501004060298</v>
      </c>
      <c r="I205" s="11">
        <v>1797.0889542221601</v>
      </c>
      <c r="J205" s="11">
        <v>2821.5614074033501</v>
      </c>
      <c r="K205" s="11">
        <v>808.38987435426895</v>
      </c>
      <c r="L205" s="11">
        <v>550.80472536521302</v>
      </c>
      <c r="M205" s="11">
        <v>355.95686829068802</v>
      </c>
      <c r="N205" s="11">
        <v>-11.199327189423</v>
      </c>
      <c r="O205" s="11">
        <v>1040.6523337665001</v>
      </c>
      <c r="P205" s="11">
        <v>2145.7489051194898</v>
      </c>
      <c r="Q205" s="11">
        <v>1657.0731280476</v>
      </c>
      <c r="R205" s="11">
        <v>1173.4562450338999</v>
      </c>
      <c r="S205" s="11">
        <v>917.22084465195496</v>
      </c>
      <c r="T205" s="11">
        <v>86.501351568171401</v>
      </c>
      <c r="U205" s="11">
        <v>1177.5717155964001</v>
      </c>
      <c r="V205" s="11">
        <v>1965.3845926152501</v>
      </c>
      <c r="W205" s="11">
        <v>1697.36649313969</v>
      </c>
      <c r="X205" s="11">
        <v>714.84027068165597</v>
      </c>
      <c r="Y205" s="11">
        <v>-360.90595992436801</v>
      </c>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row>
    <row r="206" spans="1:133" x14ac:dyDescent="0.25">
      <c r="A206">
        <v>205</v>
      </c>
      <c r="B206" s="11">
        <v>-703.44608889671395</v>
      </c>
      <c r="C206" s="11">
        <v>321.19392081473302</v>
      </c>
      <c r="D206" s="11">
        <v>-70.942689791376196</v>
      </c>
      <c r="E206" s="11">
        <v>594.58689068122806</v>
      </c>
      <c r="F206" s="11">
        <v>2200.4681132829501</v>
      </c>
      <c r="G206" s="11">
        <v>2183.1275933424399</v>
      </c>
      <c r="H206" s="11">
        <v>438.709804334159</v>
      </c>
      <c r="I206" s="11">
        <v>1898.0990913686001</v>
      </c>
      <c r="J206" s="11">
        <v>4175.1112573113296</v>
      </c>
      <c r="K206" s="11">
        <v>2676.6565561656898</v>
      </c>
      <c r="L206" s="11">
        <v>791.88886350677001</v>
      </c>
      <c r="M206" s="11">
        <v>171.404794081501</v>
      </c>
      <c r="N206" s="11">
        <v>411.29305709515501</v>
      </c>
      <c r="O206" s="11">
        <v>3286.8853564875199</v>
      </c>
      <c r="P206" s="11">
        <v>6188.5934752950197</v>
      </c>
      <c r="Q206" s="11">
        <v>6291.9562944034897</v>
      </c>
      <c r="R206" s="11">
        <v>6552.2351842172802</v>
      </c>
      <c r="S206" s="11">
        <v>6325.9195430086502</v>
      </c>
      <c r="T206" s="11">
        <v>3333.6435075397399</v>
      </c>
      <c r="U206" s="11">
        <v>2564.7182400909301</v>
      </c>
      <c r="V206" s="11">
        <v>4641.6246123412102</v>
      </c>
      <c r="W206" s="11">
        <v>5196.5170582778801</v>
      </c>
      <c r="X206" s="11">
        <v>3189.3278239065498</v>
      </c>
      <c r="Y206" s="11">
        <v>515.75637240240803</v>
      </c>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row>
    <row r="207" spans="1:133" x14ac:dyDescent="0.25">
      <c r="A207">
        <v>206</v>
      </c>
      <c r="B207" s="11">
        <v>-941.81712360362496</v>
      </c>
      <c r="C207" s="11">
        <v>-299.89188239696301</v>
      </c>
      <c r="D207" s="11">
        <v>-586.64122360694796</v>
      </c>
      <c r="E207" s="11">
        <v>-175.063511307851</v>
      </c>
      <c r="F207" s="11">
        <v>507.71771304088202</v>
      </c>
      <c r="G207" s="11">
        <v>-66.358438779087294</v>
      </c>
      <c r="H207" s="11">
        <v>1334.98755809921</v>
      </c>
      <c r="I207" s="11">
        <v>2326.2494722017</v>
      </c>
      <c r="J207" s="11">
        <v>4850.6377668370496</v>
      </c>
      <c r="K207" s="11">
        <v>4477.8018142012997</v>
      </c>
      <c r="L207" s="11">
        <v>430.42861248412299</v>
      </c>
      <c r="M207" s="11">
        <v>-460.45764400633499</v>
      </c>
      <c r="N207" s="11">
        <v>-627.51395202357298</v>
      </c>
      <c r="O207" s="11">
        <v>476.23210083746397</v>
      </c>
      <c r="P207" s="11">
        <v>-310.89660875540397</v>
      </c>
      <c r="Q207" s="11">
        <v>211.59325079997799</v>
      </c>
      <c r="R207" s="11">
        <v>-806.59191106076003</v>
      </c>
      <c r="S207" s="11">
        <v>1500.63701998696</v>
      </c>
      <c r="T207" s="11">
        <v>1397.8809536490801</v>
      </c>
      <c r="U207" s="11">
        <v>1138.6377507355801</v>
      </c>
      <c r="V207" s="11">
        <v>3454.0818587410499</v>
      </c>
      <c r="W207" s="11">
        <v>-129.81002762240601</v>
      </c>
      <c r="X207" s="11">
        <v>390.98946951275599</v>
      </c>
      <c r="Y207" s="11">
        <v>-441.35407502268998</v>
      </c>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row>
    <row r="208" spans="1:133" x14ac:dyDescent="0.25">
      <c r="A208">
        <v>207</v>
      </c>
      <c r="B208" s="11">
        <v>-473.60948694401702</v>
      </c>
      <c r="C208" s="11">
        <v>1838.8552823581899</v>
      </c>
      <c r="D208" s="11">
        <v>2974.69827543769</v>
      </c>
      <c r="E208" s="11">
        <v>2580.2172956792501</v>
      </c>
      <c r="F208" s="11">
        <v>2250.78547255474</v>
      </c>
      <c r="G208" s="11">
        <v>2335.56295007274</v>
      </c>
      <c r="H208" s="11">
        <v>2232.2130613535101</v>
      </c>
      <c r="I208" s="11">
        <v>2389.4830177047202</v>
      </c>
      <c r="J208" s="11">
        <v>2045.6419742047999</v>
      </c>
      <c r="K208" s="11">
        <v>2125.5441278960702</v>
      </c>
      <c r="L208" s="11">
        <v>1506.1569530870199</v>
      </c>
      <c r="M208" s="11">
        <v>-339.744682431336</v>
      </c>
      <c r="N208" s="11">
        <v>-585.39060969098796</v>
      </c>
      <c r="O208" s="11">
        <v>58.915266450351801</v>
      </c>
      <c r="P208" s="11">
        <v>-76.417979320820393</v>
      </c>
      <c r="Q208" s="11">
        <v>-488.869438352923</v>
      </c>
      <c r="R208" s="11">
        <v>-474.96710565733099</v>
      </c>
      <c r="S208" s="11">
        <v>-491.47429096894302</v>
      </c>
      <c r="T208" s="11">
        <v>-1221.91031385101</v>
      </c>
      <c r="U208" s="11">
        <v>-89.100929926353899</v>
      </c>
      <c r="V208" s="11">
        <v>460.25738931643298</v>
      </c>
      <c r="W208" s="11">
        <v>171.46609096764701</v>
      </c>
      <c r="X208" s="11">
        <v>492.96842346918697</v>
      </c>
      <c r="Y208" s="11">
        <v>-421.87341161828402</v>
      </c>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row>
    <row r="209" spans="1:133" x14ac:dyDescent="0.25">
      <c r="A209">
        <v>208</v>
      </c>
      <c r="B209" s="11">
        <v>-49.05583573789</v>
      </c>
      <c r="C209" s="11">
        <v>1040.34928823527</v>
      </c>
      <c r="D209" s="11">
        <v>1302.25742801605</v>
      </c>
      <c r="E209" s="11">
        <v>671.84240917566694</v>
      </c>
      <c r="F209" s="11">
        <v>797.58958915461403</v>
      </c>
      <c r="G209" s="11">
        <v>553.16361095168804</v>
      </c>
      <c r="H209" s="11">
        <v>-209.522728040739</v>
      </c>
      <c r="I209" s="11">
        <v>2909.2433276174602</v>
      </c>
      <c r="J209" s="11">
        <v>5396.4881797265598</v>
      </c>
      <c r="K209" s="11">
        <v>3490.8373351014998</v>
      </c>
      <c r="L209" s="11">
        <v>1139.81944372064</v>
      </c>
      <c r="M209" s="11">
        <v>314.62248025090599</v>
      </c>
      <c r="N209" s="11">
        <v>-364.491593617013</v>
      </c>
      <c r="O209" s="11">
        <v>37.909853032500799</v>
      </c>
      <c r="P209" s="11">
        <v>663.61386923890097</v>
      </c>
      <c r="Q209" s="11">
        <v>2640.7317746634599</v>
      </c>
      <c r="R209" s="11">
        <v>317.40140990390898</v>
      </c>
      <c r="S209" s="11">
        <v>1027.83088275727</v>
      </c>
      <c r="T209" s="11">
        <v>1561.3246896377</v>
      </c>
      <c r="U209" s="11">
        <v>1294.35243425658</v>
      </c>
      <c r="V209" s="11">
        <v>2135.16350846249</v>
      </c>
      <c r="W209" s="11">
        <v>1171.1508821924899</v>
      </c>
      <c r="X209" s="11">
        <v>320.51132593533401</v>
      </c>
      <c r="Y209" s="11">
        <v>-391.53773188562798</v>
      </c>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row>
    <row r="210" spans="1:133" x14ac:dyDescent="0.25">
      <c r="A210">
        <v>209</v>
      </c>
      <c r="B210" s="11">
        <v>-801.06577684301806</v>
      </c>
      <c r="C210" s="11">
        <v>2232.7314086706301</v>
      </c>
      <c r="D210" s="11">
        <v>2918.4417759157</v>
      </c>
      <c r="E210" s="11">
        <v>3277.7890165981698</v>
      </c>
      <c r="F210" s="11">
        <v>4195.4604123382096</v>
      </c>
      <c r="G210" s="11">
        <v>2292.41209201119</v>
      </c>
      <c r="H210" s="11">
        <v>1795.0811625400299</v>
      </c>
      <c r="I210" s="11">
        <v>2814.6345127607901</v>
      </c>
      <c r="J210" s="11">
        <v>3856.0153798036399</v>
      </c>
      <c r="K210" s="11">
        <v>4930.8518925022499</v>
      </c>
      <c r="L210" s="11">
        <v>3206.26488678133</v>
      </c>
      <c r="M210" s="11">
        <v>-155.75895573435599</v>
      </c>
      <c r="N210" s="11">
        <v>-1145.52606666311</v>
      </c>
      <c r="O210" s="11">
        <v>307.544452674203</v>
      </c>
      <c r="P210" s="11">
        <v>-360.12123354656597</v>
      </c>
      <c r="Q210" s="11">
        <v>271.42872057549101</v>
      </c>
      <c r="R210" s="11">
        <v>-423.196466351494</v>
      </c>
      <c r="S210" s="11">
        <v>255.12740929171201</v>
      </c>
      <c r="T210" s="11">
        <v>-81.790845226745503</v>
      </c>
      <c r="U210" s="11">
        <v>815.48452055556504</v>
      </c>
      <c r="V210" s="11">
        <v>1576.9084928818399</v>
      </c>
      <c r="W210" s="11">
        <v>28.499093341293399</v>
      </c>
      <c r="X210" s="11">
        <v>358.06856182023199</v>
      </c>
      <c r="Y210" s="11">
        <v>-421.29800566544901</v>
      </c>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row>
    <row r="211" spans="1:133" x14ac:dyDescent="0.25">
      <c r="A211">
        <v>210</v>
      </c>
      <c r="B211" s="11">
        <v>-495.413555132976</v>
      </c>
      <c r="C211" s="11">
        <v>106.81386400177</v>
      </c>
      <c r="D211" s="11">
        <v>1800.75096792977</v>
      </c>
      <c r="E211" s="11">
        <v>2385.4039405899898</v>
      </c>
      <c r="F211" s="11">
        <v>2542.19164617257</v>
      </c>
      <c r="G211" s="11">
        <v>3066.7287368833699</v>
      </c>
      <c r="H211" s="11">
        <v>1818.5088778368799</v>
      </c>
      <c r="I211" s="11">
        <v>2428.1352689373198</v>
      </c>
      <c r="J211" s="11">
        <v>3508.5135974938098</v>
      </c>
      <c r="K211" s="11">
        <v>1940.2082328528199</v>
      </c>
      <c r="L211" s="11">
        <v>83.071355098020405</v>
      </c>
      <c r="M211" s="11">
        <v>-976.85938369619498</v>
      </c>
      <c r="N211" s="11">
        <v>-483.176395384133</v>
      </c>
      <c r="O211" s="11">
        <v>912.99119556908397</v>
      </c>
      <c r="P211" s="11">
        <v>1364.9194833429301</v>
      </c>
      <c r="Q211" s="11">
        <v>556.43771357723097</v>
      </c>
      <c r="R211" s="11">
        <v>734.06889461342701</v>
      </c>
      <c r="S211" s="11">
        <v>816.58410415222204</v>
      </c>
      <c r="T211" s="11">
        <v>-52.631650044045998</v>
      </c>
      <c r="U211" s="11">
        <v>2108.6460475813501</v>
      </c>
      <c r="V211" s="11">
        <v>4800.0320485101101</v>
      </c>
      <c r="W211" s="11">
        <v>3801.73535738697</v>
      </c>
      <c r="X211" s="11">
        <v>1341.6664623721999</v>
      </c>
      <c r="Y211" s="11">
        <v>405.092579433759</v>
      </c>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row>
    <row r="212" spans="1:133" x14ac:dyDescent="0.25">
      <c r="A212">
        <v>211</v>
      </c>
      <c r="B212" s="11">
        <v>-655.35339307967104</v>
      </c>
      <c r="C212" s="11">
        <v>5.0841629272294497</v>
      </c>
      <c r="D212" s="11">
        <v>1535.7621322037</v>
      </c>
      <c r="E212" s="11">
        <v>4793.7936016344402</v>
      </c>
      <c r="F212" s="11">
        <v>5229.57547350605</v>
      </c>
      <c r="G212" s="11">
        <v>2433.8707302551802</v>
      </c>
      <c r="H212" s="11">
        <v>2597.7980241599398</v>
      </c>
      <c r="I212" s="11">
        <v>2895.1840208060398</v>
      </c>
      <c r="J212" s="11">
        <v>5882.0445485902901</v>
      </c>
      <c r="K212" s="11">
        <v>5841.1961601577104</v>
      </c>
      <c r="L212" s="11">
        <v>3185.2685613666499</v>
      </c>
      <c r="M212" s="11">
        <v>236.46090338592401</v>
      </c>
      <c r="N212" s="11">
        <v>-273.26880303340698</v>
      </c>
      <c r="O212" s="11">
        <v>308.36703765825501</v>
      </c>
      <c r="P212" s="11">
        <v>1286.81588361081</v>
      </c>
      <c r="Q212" s="11">
        <v>3092.2993591008199</v>
      </c>
      <c r="R212" s="11">
        <v>2396.35289326049</v>
      </c>
      <c r="S212" s="11">
        <v>3446.3297606412598</v>
      </c>
      <c r="T212" s="11">
        <v>4036.2703852978102</v>
      </c>
      <c r="U212" s="11">
        <v>3124.3451848397499</v>
      </c>
      <c r="V212" s="11">
        <v>5657.6504277218901</v>
      </c>
      <c r="W212" s="11">
        <v>6316.9996316227798</v>
      </c>
      <c r="X212" s="11">
        <v>3612.09859250723</v>
      </c>
      <c r="Y212" s="11">
        <v>91.996556922514301</v>
      </c>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row>
    <row r="213" spans="1:133" x14ac:dyDescent="0.25">
      <c r="A213">
        <v>212</v>
      </c>
      <c r="B213" s="11">
        <v>-612.50744539333402</v>
      </c>
      <c r="C213" s="11">
        <v>-233.942073797788</v>
      </c>
      <c r="D213" s="11">
        <v>1879.3830907266599</v>
      </c>
      <c r="E213" s="11">
        <v>5006.18540870995</v>
      </c>
      <c r="F213" s="11">
        <v>4590.8621185358497</v>
      </c>
      <c r="G213" s="11">
        <v>4609.8160364041496</v>
      </c>
      <c r="H213" s="11">
        <v>2151.46732347331</v>
      </c>
      <c r="I213" s="11">
        <v>2387.97395759135</v>
      </c>
      <c r="J213" s="11">
        <v>4621.5577846227798</v>
      </c>
      <c r="K213" s="11">
        <v>5368.5599930153003</v>
      </c>
      <c r="L213" s="11">
        <v>4327.2398148402299</v>
      </c>
      <c r="M213" s="11">
        <v>439.17250160083199</v>
      </c>
      <c r="N213" s="11">
        <v>-5.0356071318971702</v>
      </c>
      <c r="O213" s="11">
        <v>1935.93510743965</v>
      </c>
      <c r="P213" s="11">
        <v>3236.66395018605</v>
      </c>
      <c r="Q213" s="11">
        <v>3004.8558314905099</v>
      </c>
      <c r="R213" s="11">
        <v>2160.9035816662399</v>
      </c>
      <c r="S213" s="11">
        <v>2498.0364818125299</v>
      </c>
      <c r="T213" s="11">
        <v>3262.6113458784698</v>
      </c>
      <c r="U213" s="11">
        <v>1998.8638931657399</v>
      </c>
      <c r="V213" s="11">
        <v>1087.5723207461499</v>
      </c>
      <c r="W213" s="11">
        <v>2000.7360926265001</v>
      </c>
      <c r="X213" s="11">
        <v>1566.53283227323</v>
      </c>
      <c r="Y213" s="11">
        <v>-111.38207390926701</v>
      </c>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row>
    <row r="214" spans="1:133" x14ac:dyDescent="0.25">
      <c r="A214">
        <v>213</v>
      </c>
      <c r="B214" s="11">
        <v>-129.98353614675699</v>
      </c>
      <c r="C214" s="11">
        <v>638.82554267265903</v>
      </c>
      <c r="D214" s="11">
        <v>1365.0295523956299</v>
      </c>
      <c r="E214" s="11">
        <v>3451.07256982134</v>
      </c>
      <c r="F214" s="11">
        <v>4108.8692983526098</v>
      </c>
      <c r="G214" s="11">
        <v>1428.6077109668699</v>
      </c>
      <c r="H214" s="11">
        <v>2892.0653344502198</v>
      </c>
      <c r="I214" s="11">
        <v>4241.0965889081499</v>
      </c>
      <c r="J214" s="11">
        <v>4524.4870295197998</v>
      </c>
      <c r="K214" s="11">
        <v>2486.1122804368401</v>
      </c>
      <c r="L214" s="11">
        <v>790.70990533817303</v>
      </c>
      <c r="M214" s="11">
        <v>-613.49148915502201</v>
      </c>
      <c r="N214" s="11">
        <v>-359.74946991086301</v>
      </c>
      <c r="O214" s="11">
        <v>248.96578281854701</v>
      </c>
      <c r="P214" s="11">
        <v>1892.38541389792</v>
      </c>
      <c r="Q214" s="11">
        <v>2815.78059127298</v>
      </c>
      <c r="R214" s="11">
        <v>2065.3180452022102</v>
      </c>
      <c r="S214" s="11">
        <v>3549.1719643341999</v>
      </c>
      <c r="T214" s="11">
        <v>2321.6363607868102</v>
      </c>
      <c r="U214" s="11">
        <v>1625.0501850861001</v>
      </c>
      <c r="V214" s="11">
        <v>2448.7460841676402</v>
      </c>
      <c r="W214" s="11">
        <v>1557.50341670341</v>
      </c>
      <c r="X214" s="11">
        <v>36.443243918316703</v>
      </c>
      <c r="Y214" s="11">
        <v>-834.82748236707801</v>
      </c>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row>
    <row r="215" spans="1:133" x14ac:dyDescent="0.25">
      <c r="A215">
        <v>214</v>
      </c>
      <c r="B215" s="11">
        <v>-733.171161601432</v>
      </c>
      <c r="C215" s="11">
        <v>2276.8789185209898</v>
      </c>
      <c r="D215" s="11">
        <v>2945.9603985865801</v>
      </c>
      <c r="E215" s="11">
        <v>3260.1353685945701</v>
      </c>
      <c r="F215" s="11">
        <v>4135.4515180183598</v>
      </c>
      <c r="G215" s="11">
        <v>2109.2085947446299</v>
      </c>
      <c r="H215" s="11">
        <v>1560.6231398293801</v>
      </c>
      <c r="I215" s="11">
        <v>2664.26795395313</v>
      </c>
      <c r="J215" s="11">
        <v>3889.04541493131</v>
      </c>
      <c r="K215" s="11">
        <v>4649.1125907364203</v>
      </c>
      <c r="L215" s="11">
        <v>3108.6641495817298</v>
      </c>
      <c r="M215" s="11">
        <v>-217.33662415595501</v>
      </c>
      <c r="N215" s="11">
        <v>-411.21063733522197</v>
      </c>
      <c r="O215" s="11">
        <v>547.95653903888297</v>
      </c>
      <c r="P215" s="11">
        <v>-342.86858761552099</v>
      </c>
      <c r="Q215" s="11">
        <v>251.11898891361</v>
      </c>
      <c r="R215" s="11">
        <v>-256.761356872345</v>
      </c>
      <c r="S215" s="11">
        <v>157.20198897962601</v>
      </c>
      <c r="T215" s="11">
        <v>192.94200012630199</v>
      </c>
      <c r="U215" s="11">
        <v>881.110984708106</v>
      </c>
      <c r="V215" s="11">
        <v>1603.67851732857</v>
      </c>
      <c r="W215" s="11">
        <v>-332.05456943053701</v>
      </c>
      <c r="X215" s="11">
        <v>408.365791326276</v>
      </c>
      <c r="Y215" s="11">
        <v>-454.61377882974602</v>
      </c>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row>
    <row r="216" spans="1:133" x14ac:dyDescent="0.25">
      <c r="A216">
        <v>215</v>
      </c>
      <c r="B216" s="11">
        <v>205.13335373820101</v>
      </c>
      <c r="C216" s="11">
        <v>2843.8996090476899</v>
      </c>
      <c r="D216" s="11">
        <v>1552.4575846688499</v>
      </c>
      <c r="E216" s="11">
        <v>4186.7893165915102</v>
      </c>
      <c r="F216" s="11">
        <v>4547.8094695263699</v>
      </c>
      <c r="G216" s="11">
        <v>6378.7428540684296</v>
      </c>
      <c r="H216" s="11">
        <v>4448.4451114497697</v>
      </c>
      <c r="I216" s="11">
        <v>4007.0820013305902</v>
      </c>
      <c r="J216" s="11">
        <v>4954.3616690640501</v>
      </c>
      <c r="K216" s="11">
        <v>1929.54358743596</v>
      </c>
      <c r="L216" s="11">
        <v>1591.55377111296</v>
      </c>
      <c r="M216" s="11">
        <v>-372.071828964399</v>
      </c>
      <c r="N216" s="11">
        <v>-296.52507173140299</v>
      </c>
      <c r="O216" s="11">
        <v>-494.46725961335102</v>
      </c>
      <c r="P216" s="11">
        <v>772.06055110377201</v>
      </c>
      <c r="Q216" s="11">
        <v>4001.9539158205098</v>
      </c>
      <c r="R216" s="11">
        <v>4994.2932425599101</v>
      </c>
      <c r="S216" s="11">
        <v>3439.91221821007</v>
      </c>
      <c r="T216" s="11">
        <v>2363.06499809759</v>
      </c>
      <c r="U216" s="11">
        <v>4752.0634443728204</v>
      </c>
      <c r="V216" s="11">
        <v>3848.9975602153199</v>
      </c>
      <c r="W216" s="11">
        <v>1516.4825648518499</v>
      </c>
      <c r="X216" s="11">
        <v>560.98329256050101</v>
      </c>
      <c r="Y216" s="11">
        <v>-224.049378366566</v>
      </c>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row>
    <row r="217" spans="1:133" x14ac:dyDescent="0.25">
      <c r="A217">
        <v>216</v>
      </c>
      <c r="B217" s="11">
        <v>-543.30983965387895</v>
      </c>
      <c r="C217" s="11">
        <v>7.5874864951753898</v>
      </c>
      <c r="D217" s="11">
        <v>1223.91699820095</v>
      </c>
      <c r="E217" s="11">
        <v>2531.9320025120101</v>
      </c>
      <c r="F217" s="11">
        <v>1804.5678496870901</v>
      </c>
      <c r="G217" s="11">
        <v>2482.4903224260602</v>
      </c>
      <c r="H217" s="11">
        <v>3650.46806093144</v>
      </c>
      <c r="I217" s="11">
        <v>3766.8086101829699</v>
      </c>
      <c r="J217" s="11">
        <v>5483.0358548259201</v>
      </c>
      <c r="K217" s="11">
        <v>5526.8046570415099</v>
      </c>
      <c r="L217" s="11">
        <v>3199.5833284646501</v>
      </c>
      <c r="M217" s="11">
        <v>-99.697689527798701</v>
      </c>
      <c r="N217" s="11">
        <v>84.865627542235103</v>
      </c>
      <c r="O217" s="11">
        <v>935.85790971276003</v>
      </c>
      <c r="P217" s="11">
        <v>3570.7188478844701</v>
      </c>
      <c r="Q217" s="11">
        <v>1594.97960773667</v>
      </c>
      <c r="R217" s="11">
        <v>609.59073607539904</v>
      </c>
      <c r="S217" s="11">
        <v>994.22195497929897</v>
      </c>
      <c r="T217" s="11">
        <v>3393.4901365726</v>
      </c>
      <c r="U217" s="11">
        <v>2286.4467272360398</v>
      </c>
      <c r="V217" s="11">
        <v>4046.4374988797099</v>
      </c>
      <c r="W217" s="11">
        <v>2763.6269568765802</v>
      </c>
      <c r="X217" s="11">
        <v>1462.11523476869</v>
      </c>
      <c r="Y217" s="11">
        <v>251.83799158359699</v>
      </c>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row>
    <row r="218" spans="1:133" x14ac:dyDescent="0.25">
      <c r="A218">
        <v>217</v>
      </c>
      <c r="B218" s="11">
        <v>-235.59320572510899</v>
      </c>
      <c r="C218" s="11">
        <v>67.105975433401298</v>
      </c>
      <c r="D218" s="11">
        <v>593.38831048395195</v>
      </c>
      <c r="E218" s="11">
        <v>2399.3487711989901</v>
      </c>
      <c r="F218" s="11">
        <v>237.691881468052</v>
      </c>
      <c r="G218" s="11">
        <v>236.679696597</v>
      </c>
      <c r="H218" s="11">
        <v>1899.66750972671</v>
      </c>
      <c r="I218" s="11">
        <v>2419.8208304836799</v>
      </c>
      <c r="J218" s="11">
        <v>3108.51121097839</v>
      </c>
      <c r="K218" s="11">
        <v>339.93003131680399</v>
      </c>
      <c r="L218" s="11">
        <v>110.307660263003</v>
      </c>
      <c r="M218" s="11">
        <v>-246.03612242314099</v>
      </c>
      <c r="N218" s="11">
        <v>-168.394666371228</v>
      </c>
      <c r="O218" s="11">
        <v>729.32878429352002</v>
      </c>
      <c r="P218" s="11">
        <v>132.10522084688299</v>
      </c>
      <c r="Q218" s="11">
        <v>27.486253017624701</v>
      </c>
      <c r="R218" s="11">
        <v>-913.17585597018797</v>
      </c>
      <c r="S218" s="11">
        <v>-785.07761901149001</v>
      </c>
      <c r="T218" s="11">
        <v>-540.35158877434799</v>
      </c>
      <c r="U218" s="11">
        <v>66.627825021826396</v>
      </c>
      <c r="V218" s="11">
        <v>4126.1688322273303</v>
      </c>
      <c r="W218" s="11">
        <v>2209.7488568868498</v>
      </c>
      <c r="X218" s="11">
        <v>651.57626958662399</v>
      </c>
      <c r="Y218" s="11">
        <v>-280.70998344464198</v>
      </c>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row>
    <row r="219" spans="1:133" x14ac:dyDescent="0.25">
      <c r="A219">
        <v>218</v>
      </c>
      <c r="B219" s="11">
        <v>-593.29132431176902</v>
      </c>
      <c r="C219" s="11">
        <v>431.41478299146002</v>
      </c>
      <c r="D219" s="11">
        <v>2498.8218392179301</v>
      </c>
      <c r="E219" s="11">
        <v>3565.3016677225601</v>
      </c>
      <c r="F219" s="11">
        <v>3917.73533334787</v>
      </c>
      <c r="G219" s="11">
        <v>4827.7258415913602</v>
      </c>
      <c r="H219" s="11">
        <v>932.30325996174702</v>
      </c>
      <c r="I219" s="11">
        <v>1020.9164334342501</v>
      </c>
      <c r="J219" s="11">
        <v>1094.1913171761701</v>
      </c>
      <c r="K219" s="11">
        <v>-631.83461095728103</v>
      </c>
      <c r="L219" s="11">
        <v>214.858925634201</v>
      </c>
      <c r="M219" s="11">
        <v>-159.24476497820899</v>
      </c>
      <c r="N219" s="11">
        <v>-283.50358910806699</v>
      </c>
      <c r="O219" s="11">
        <v>-109.76157749636801</v>
      </c>
      <c r="P219" s="11">
        <v>996.80478086078597</v>
      </c>
      <c r="Q219" s="11">
        <v>1461.9111465651299</v>
      </c>
      <c r="R219" s="11">
        <v>615.66809944263105</v>
      </c>
      <c r="S219" s="11">
        <v>2827.3038444471799</v>
      </c>
      <c r="T219" s="11">
        <v>2661.7647392242102</v>
      </c>
      <c r="U219" s="11">
        <v>2343.01893810002</v>
      </c>
      <c r="V219" s="11">
        <v>1643.37921966819</v>
      </c>
      <c r="W219" s="11">
        <v>4.1656723851926403</v>
      </c>
      <c r="X219" s="11">
        <v>1017.96865440866</v>
      </c>
      <c r="Y219" s="11">
        <v>259.14189496084401</v>
      </c>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row>
    <row r="220" spans="1:133" x14ac:dyDescent="0.25">
      <c r="A220">
        <v>219</v>
      </c>
      <c r="B220" s="11">
        <v>-437.438783548169</v>
      </c>
      <c r="C220" s="11">
        <v>226.48223653200199</v>
      </c>
      <c r="D220" s="11">
        <v>-37.2940759107912</v>
      </c>
      <c r="E220" s="11">
        <v>-450.26217372462702</v>
      </c>
      <c r="F220" s="11">
        <v>-363.25427219928901</v>
      </c>
      <c r="G220" s="11">
        <v>-365.40103410730501</v>
      </c>
      <c r="H220" s="11">
        <v>-1115.8965046829801</v>
      </c>
      <c r="I220" s="11">
        <v>700.64305811303097</v>
      </c>
      <c r="J220" s="11">
        <v>964.13771078175</v>
      </c>
      <c r="K220" s="11">
        <v>196.63763301711799</v>
      </c>
      <c r="L220" s="11">
        <v>343.31996675906299</v>
      </c>
      <c r="M220" s="11">
        <v>-680.01294514015206</v>
      </c>
      <c r="N220" s="11">
        <v>-802.10624537544095</v>
      </c>
      <c r="O220" s="11">
        <v>-171.50440170850001</v>
      </c>
      <c r="P220" s="11">
        <v>-254.17466159123001</v>
      </c>
      <c r="Q220" s="11">
        <v>-609.05946676181395</v>
      </c>
      <c r="R220" s="11">
        <v>122.388054602229</v>
      </c>
      <c r="S220" s="11">
        <v>-234.61479834310899</v>
      </c>
      <c r="T220" s="11">
        <v>1649.5752018588801</v>
      </c>
      <c r="U220" s="11">
        <v>1467.68577805975</v>
      </c>
      <c r="V220" s="11">
        <v>4930.54118797704</v>
      </c>
      <c r="W220" s="11">
        <v>4097.0031385348102</v>
      </c>
      <c r="X220" s="11">
        <v>1007.99133731725</v>
      </c>
      <c r="Y220" s="11">
        <v>-317.50138910270198</v>
      </c>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row>
    <row r="221" spans="1:133" x14ac:dyDescent="0.25">
      <c r="A221">
        <v>220</v>
      </c>
      <c r="B221" s="11">
        <v>-982.13719654592501</v>
      </c>
      <c r="C221" s="11">
        <v>-4.4596137391505399</v>
      </c>
      <c r="D221" s="11">
        <v>-918.78509361924102</v>
      </c>
      <c r="E221" s="11">
        <v>-521.76854133697498</v>
      </c>
      <c r="F221" s="11">
        <v>-249.22390799720799</v>
      </c>
      <c r="G221" s="11">
        <v>-117.648658879704</v>
      </c>
      <c r="H221" s="11">
        <v>-283.665729067445</v>
      </c>
      <c r="I221" s="11">
        <v>1762.7113975796899</v>
      </c>
      <c r="J221" s="11">
        <v>1816.6309054256201</v>
      </c>
      <c r="K221" s="11">
        <v>166.541847494493</v>
      </c>
      <c r="L221" s="11">
        <v>175.85149738206599</v>
      </c>
      <c r="M221" s="11">
        <v>-365.18400815409899</v>
      </c>
      <c r="N221" s="11">
        <v>-804.51162920399395</v>
      </c>
      <c r="O221" s="11">
        <v>70.614167180672496</v>
      </c>
      <c r="P221" s="11">
        <v>-370.143338236494</v>
      </c>
      <c r="Q221" s="11">
        <v>1127.5471213306</v>
      </c>
      <c r="R221" s="11">
        <v>1812.9034746944899</v>
      </c>
      <c r="S221" s="11">
        <v>2115.6726312332999</v>
      </c>
      <c r="T221" s="11">
        <v>567.95987848154402</v>
      </c>
      <c r="U221" s="11">
        <v>1466.8332106667999</v>
      </c>
      <c r="V221" s="11">
        <v>3908.2965892847201</v>
      </c>
      <c r="W221" s="11">
        <v>2715.6665231121401</v>
      </c>
      <c r="X221" s="11">
        <v>1016.6540720266599</v>
      </c>
      <c r="Y221" s="11">
        <v>299.82535681504697</v>
      </c>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row>
    <row r="222" spans="1:133" x14ac:dyDescent="0.25">
      <c r="A222">
        <v>221</v>
      </c>
      <c r="B222" s="11">
        <v>-215.82915859019499</v>
      </c>
      <c r="C222" s="11">
        <v>600.15599793850902</v>
      </c>
      <c r="D222" s="11">
        <v>2799.1381725730798</v>
      </c>
      <c r="E222" s="11">
        <v>6327.9946535128402</v>
      </c>
      <c r="F222" s="11">
        <v>6408.5605593553501</v>
      </c>
      <c r="G222" s="11">
        <v>5106.8349364071801</v>
      </c>
      <c r="H222" s="11">
        <v>3696.0483682212598</v>
      </c>
      <c r="I222" s="11">
        <v>5087.3881346478902</v>
      </c>
      <c r="J222" s="11">
        <v>5735.1433400958504</v>
      </c>
      <c r="K222" s="11">
        <v>4773.3617779432898</v>
      </c>
      <c r="L222" s="11">
        <v>3687.8127442188902</v>
      </c>
      <c r="M222" s="11">
        <v>1147.2571127711101</v>
      </c>
      <c r="N222" s="11">
        <v>1701.3328133520099</v>
      </c>
      <c r="O222" s="11">
        <v>2213.1781645183501</v>
      </c>
      <c r="P222" s="11">
        <v>1444.57628202765</v>
      </c>
      <c r="Q222" s="11">
        <v>1849.3604016337999</v>
      </c>
      <c r="R222" s="11">
        <v>1935.3094139628399</v>
      </c>
      <c r="S222" s="11">
        <v>1959.27666037533</v>
      </c>
      <c r="T222" s="11">
        <v>-41.005800482377502</v>
      </c>
      <c r="U222" s="11">
        <v>3664.9948230078198</v>
      </c>
      <c r="V222" s="11">
        <v>4010.45848070188</v>
      </c>
      <c r="W222" s="11">
        <v>2828.1054602106301</v>
      </c>
      <c r="X222" s="11">
        <v>2447.0596340792299</v>
      </c>
      <c r="Y222" s="11">
        <v>78.082278660059401</v>
      </c>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row>
    <row r="223" spans="1:133" x14ac:dyDescent="0.25">
      <c r="A223">
        <v>222</v>
      </c>
      <c r="B223" s="11">
        <v>-515.54871404770699</v>
      </c>
      <c r="C223" s="11">
        <v>431.72198103921397</v>
      </c>
      <c r="D223" s="11">
        <v>434.35454749110397</v>
      </c>
      <c r="E223" s="11">
        <v>873.16878998365405</v>
      </c>
      <c r="F223" s="11">
        <v>365.12814621415203</v>
      </c>
      <c r="G223" s="11">
        <v>63.1073254470151</v>
      </c>
      <c r="H223" s="11">
        <v>378.48443950703501</v>
      </c>
      <c r="I223" s="11">
        <v>1737.0981223722799</v>
      </c>
      <c r="J223" s="11">
        <v>3047.4319463756901</v>
      </c>
      <c r="K223" s="11">
        <v>862.78611437687402</v>
      </c>
      <c r="L223" s="11">
        <v>762.78134041567705</v>
      </c>
      <c r="M223" s="11">
        <v>339.833812979936</v>
      </c>
      <c r="N223" s="11">
        <v>229.59398992477401</v>
      </c>
      <c r="O223" s="11">
        <v>1073.5720514470499</v>
      </c>
      <c r="P223" s="11">
        <v>2359.7759196369502</v>
      </c>
      <c r="Q223" s="11">
        <v>1514.61109434946</v>
      </c>
      <c r="R223" s="11">
        <v>1032.7201277479401</v>
      </c>
      <c r="S223" s="11">
        <v>1316.23062010226</v>
      </c>
      <c r="T223" s="11">
        <v>-240.459415837916</v>
      </c>
      <c r="U223" s="11">
        <v>1373.3041988534101</v>
      </c>
      <c r="V223" s="11">
        <v>2064.8004449783898</v>
      </c>
      <c r="W223" s="11">
        <v>1961.8571127324699</v>
      </c>
      <c r="X223" s="11">
        <v>665.75949515379705</v>
      </c>
      <c r="Y223" s="11">
        <v>-352.88283915235098</v>
      </c>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row>
    <row r="224" spans="1:133" x14ac:dyDescent="0.25">
      <c r="A224">
        <v>223</v>
      </c>
      <c r="B224" s="11">
        <v>-845.96816693562005</v>
      </c>
      <c r="C224" s="11">
        <v>184.74497716052201</v>
      </c>
      <c r="D224" s="11">
        <v>-600.20883717658398</v>
      </c>
      <c r="E224" s="11">
        <v>-1066.1574330137901</v>
      </c>
      <c r="F224" s="11">
        <v>-2121.5613461847202</v>
      </c>
      <c r="G224" s="11">
        <v>-315.68665538412102</v>
      </c>
      <c r="H224" s="11">
        <v>-514.15451974872997</v>
      </c>
      <c r="I224" s="11">
        <v>2939.0492979339101</v>
      </c>
      <c r="J224" s="11">
        <v>2839.5306299957401</v>
      </c>
      <c r="K224" s="11">
        <v>1494.2600727210699</v>
      </c>
      <c r="L224" s="11">
        <v>744.90695003470205</v>
      </c>
      <c r="M224" s="11">
        <v>-14.1734841356015</v>
      </c>
      <c r="N224" s="11">
        <v>-733.80316479827502</v>
      </c>
      <c r="O224" s="11">
        <v>-164.50617653986899</v>
      </c>
      <c r="P224" s="11">
        <v>-323.77063215903399</v>
      </c>
      <c r="Q224" s="11">
        <v>-288.02793924398202</v>
      </c>
      <c r="R224" s="11">
        <v>-656.44095808188399</v>
      </c>
      <c r="S224" s="11">
        <v>485.08501153280997</v>
      </c>
      <c r="T224" s="11">
        <v>-101.19870867259699</v>
      </c>
      <c r="U224" s="11">
        <v>740.45807912729504</v>
      </c>
      <c r="V224" s="11">
        <v>2034.8059925013599</v>
      </c>
      <c r="W224" s="11">
        <v>347.61075767231199</v>
      </c>
      <c r="X224" s="11">
        <v>726.79422339371195</v>
      </c>
      <c r="Y224" s="11">
        <v>-340.53684222443798</v>
      </c>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row>
    <row r="225" spans="1:133" x14ac:dyDescent="0.25">
      <c r="A225">
        <v>224</v>
      </c>
      <c r="B225" s="11">
        <v>-281.078871624709</v>
      </c>
      <c r="C225" s="11">
        <v>864.70313969113204</v>
      </c>
      <c r="D225" s="11">
        <v>3353.0739451302002</v>
      </c>
      <c r="E225" s="11">
        <v>1486.0099017198299</v>
      </c>
      <c r="F225" s="11">
        <v>592.89801452693905</v>
      </c>
      <c r="G225" s="11">
        <v>822.68055348774601</v>
      </c>
      <c r="H225" s="11">
        <v>2645.8475159039699</v>
      </c>
      <c r="I225" s="11">
        <v>2759.03475211874</v>
      </c>
      <c r="J225" s="11">
        <v>3980.9988590996099</v>
      </c>
      <c r="K225" s="11">
        <v>2103.60323047053</v>
      </c>
      <c r="L225" s="11">
        <v>1548.42674487196</v>
      </c>
      <c r="M225" s="11">
        <v>141.86161946042</v>
      </c>
      <c r="N225" s="11">
        <v>-534.02235799211701</v>
      </c>
      <c r="O225" s="11">
        <v>170.39316317047599</v>
      </c>
      <c r="P225" s="11">
        <v>519.69485867957201</v>
      </c>
      <c r="Q225" s="11">
        <v>2425.0122911102499</v>
      </c>
      <c r="R225" s="11">
        <v>590.29011463121901</v>
      </c>
      <c r="S225" s="11">
        <v>3816.4402583015599</v>
      </c>
      <c r="T225" s="11">
        <v>3107.3990597107299</v>
      </c>
      <c r="U225" s="11">
        <v>2306.0890437070798</v>
      </c>
      <c r="V225" s="11">
        <v>3829.9506250928598</v>
      </c>
      <c r="W225" s="11">
        <v>3707.4833904648199</v>
      </c>
      <c r="X225" s="11">
        <v>1536.6746079413699</v>
      </c>
      <c r="Y225" s="11">
        <v>336.206628817134</v>
      </c>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row>
    <row r="226" spans="1:133" x14ac:dyDescent="0.25">
      <c r="A226">
        <v>225</v>
      </c>
      <c r="B226" s="11">
        <v>-302.09912481319202</v>
      </c>
      <c r="C226" s="11">
        <v>-362.29093392422197</v>
      </c>
      <c r="D226" s="11">
        <v>656.27979767039903</v>
      </c>
      <c r="E226" s="11">
        <v>4247.5452048768102</v>
      </c>
      <c r="F226" s="11">
        <v>5483.8618165878697</v>
      </c>
      <c r="G226" s="11">
        <v>3347.9112627193799</v>
      </c>
      <c r="H226" s="11">
        <v>2501.3956915538201</v>
      </c>
      <c r="I226" s="11">
        <v>5028.1676820694602</v>
      </c>
      <c r="J226" s="11">
        <v>4761.6221225768104</v>
      </c>
      <c r="K226" s="11">
        <v>1715.54297826993</v>
      </c>
      <c r="L226" s="11">
        <v>1092.1166622774799</v>
      </c>
      <c r="M226" s="11">
        <v>-143.289723765839</v>
      </c>
      <c r="N226" s="11">
        <v>-557.67043315581896</v>
      </c>
      <c r="O226" s="11">
        <v>-59.984366893519699</v>
      </c>
      <c r="P226" s="11">
        <v>778.76572863230899</v>
      </c>
      <c r="Q226" s="11">
        <v>619.23428924735401</v>
      </c>
      <c r="R226" s="11">
        <v>110.103763344901</v>
      </c>
      <c r="S226" s="11">
        <v>1209.66431112142</v>
      </c>
      <c r="T226" s="11">
        <v>1683.85226634489</v>
      </c>
      <c r="U226" s="11">
        <v>2329.7259236732598</v>
      </c>
      <c r="V226" s="11">
        <v>1649.62407955547</v>
      </c>
      <c r="W226" s="11">
        <v>471.67812318830602</v>
      </c>
      <c r="X226" s="11">
        <v>651.67976659723104</v>
      </c>
      <c r="Y226" s="11">
        <v>105.475867822371</v>
      </c>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row>
    <row r="227" spans="1:133" x14ac:dyDescent="0.25">
      <c r="A227">
        <v>226</v>
      </c>
      <c r="B227" s="11">
        <v>-725.87466156680796</v>
      </c>
      <c r="C227" s="11">
        <v>256.61733994053998</v>
      </c>
      <c r="D227" s="11">
        <v>-785.24550832594696</v>
      </c>
      <c r="E227" s="11">
        <v>126.220958199346</v>
      </c>
      <c r="F227" s="11">
        <v>29.920833024515101</v>
      </c>
      <c r="G227" s="11">
        <v>148.78755110814501</v>
      </c>
      <c r="H227" s="11">
        <v>-616.10695671788596</v>
      </c>
      <c r="I227" s="11">
        <v>2416.3633471204498</v>
      </c>
      <c r="J227" s="11">
        <v>1623.9479689551899</v>
      </c>
      <c r="K227" s="11">
        <v>-231.14289877089701</v>
      </c>
      <c r="L227" s="11">
        <v>158.37546234523199</v>
      </c>
      <c r="M227" s="11">
        <v>-372.14191171857198</v>
      </c>
      <c r="N227" s="11">
        <v>-400.71256262787898</v>
      </c>
      <c r="O227" s="11">
        <v>483.75171809386097</v>
      </c>
      <c r="P227" s="11">
        <v>-226.85223265277401</v>
      </c>
      <c r="Q227" s="11">
        <v>-493.11007613938199</v>
      </c>
      <c r="R227" s="11">
        <v>-1507.0903412401599</v>
      </c>
      <c r="S227" s="11">
        <v>20.0556743251862</v>
      </c>
      <c r="T227" s="11">
        <v>-258.18612489104601</v>
      </c>
      <c r="U227" s="11">
        <v>2277.6882426505099</v>
      </c>
      <c r="V227" s="11">
        <v>2270.9799489706302</v>
      </c>
      <c r="W227" s="11">
        <v>2325.2453717021299</v>
      </c>
      <c r="X227" s="11">
        <v>988.63443627263905</v>
      </c>
      <c r="Y227" s="11">
        <v>95.841510762890593</v>
      </c>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row>
    <row r="228" spans="1:133" x14ac:dyDescent="0.25">
      <c r="A228">
        <v>227</v>
      </c>
      <c r="B228" s="11">
        <v>420.51925126920003</v>
      </c>
      <c r="C228" s="11">
        <v>3074.9126581884898</v>
      </c>
      <c r="D228" s="11">
        <v>6089.6459150033097</v>
      </c>
      <c r="E228" s="11">
        <v>5931.6389369758799</v>
      </c>
      <c r="F228" s="11">
        <v>6558.3530698363802</v>
      </c>
      <c r="G228" s="11">
        <v>5865.9937143280104</v>
      </c>
      <c r="H228" s="11">
        <v>2932.9718071184302</v>
      </c>
      <c r="I228" s="11">
        <v>3352.4894451586301</v>
      </c>
      <c r="J228" s="11">
        <v>5083.5170086175303</v>
      </c>
      <c r="K228" s="11">
        <v>4928.6654229706201</v>
      </c>
      <c r="L228" s="11">
        <v>3118.8653699726201</v>
      </c>
      <c r="M228" s="11">
        <v>366.67534418675001</v>
      </c>
      <c r="N228" s="11">
        <v>-332.362673125198</v>
      </c>
      <c r="O228" s="11">
        <v>716.00316392120499</v>
      </c>
      <c r="P228" s="11">
        <v>2843.6885310370899</v>
      </c>
      <c r="Q228" s="11">
        <v>6112.6824249476203</v>
      </c>
      <c r="R228" s="11">
        <v>6747.2187510971899</v>
      </c>
      <c r="S228" s="11">
        <v>5562.1113413052199</v>
      </c>
      <c r="T228" s="11">
        <v>4634.6442489866704</v>
      </c>
      <c r="U228" s="11">
        <v>5447.2425042227396</v>
      </c>
      <c r="V228" s="11">
        <v>6615.9770995017698</v>
      </c>
      <c r="W228" s="11">
        <v>5387.3884424191601</v>
      </c>
      <c r="X228" s="11">
        <v>3742.8173218329998</v>
      </c>
      <c r="Y228" s="11">
        <v>1246.0919681901401</v>
      </c>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row>
    <row r="229" spans="1:133" x14ac:dyDescent="0.25">
      <c r="A229">
        <v>228</v>
      </c>
      <c r="B229" s="11">
        <v>-101.267901508683</v>
      </c>
      <c r="C229" s="11">
        <v>523.522008491718</v>
      </c>
      <c r="D229" s="11">
        <v>1152.31624542294</v>
      </c>
      <c r="E229" s="11">
        <v>798.48061907372096</v>
      </c>
      <c r="F229" s="11">
        <v>809.761767439305</v>
      </c>
      <c r="G229" s="11">
        <v>584.09718413445205</v>
      </c>
      <c r="H229" s="11">
        <v>-154.41311279260901</v>
      </c>
      <c r="I229" s="11">
        <v>2805.041593209</v>
      </c>
      <c r="J229" s="11">
        <v>5222.8646410236197</v>
      </c>
      <c r="K229" s="11">
        <v>3451.38221645472</v>
      </c>
      <c r="L229" s="11">
        <v>1193.7481349172899</v>
      </c>
      <c r="M229" s="11">
        <v>219.27848115267801</v>
      </c>
      <c r="N229" s="11">
        <v>-63.808390885289803</v>
      </c>
      <c r="O229" s="11">
        <v>306.89987064130702</v>
      </c>
      <c r="P229" s="11">
        <v>749.9150270737</v>
      </c>
      <c r="Q229" s="11">
        <v>2339.9329876115698</v>
      </c>
      <c r="R229" s="11">
        <v>75.468449713245107</v>
      </c>
      <c r="S229" s="11">
        <v>352.15854613101402</v>
      </c>
      <c r="T229" s="11">
        <v>1841.5890270151599</v>
      </c>
      <c r="U229" s="11">
        <v>1383.7897597814699</v>
      </c>
      <c r="V229" s="11">
        <v>2220.45236162736</v>
      </c>
      <c r="W229" s="11">
        <v>1115.38555536221</v>
      </c>
      <c r="X229" s="11">
        <v>109.86021018773801</v>
      </c>
      <c r="Y229" s="11">
        <v>-196.50549912011499</v>
      </c>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row>
    <row r="230" spans="1:133" x14ac:dyDescent="0.25">
      <c r="A230">
        <v>229</v>
      </c>
      <c r="B230" s="11">
        <v>47.662447019186601</v>
      </c>
      <c r="C230" s="11">
        <v>503.89850238141702</v>
      </c>
      <c r="D230" s="11">
        <v>2713.6611358059199</v>
      </c>
      <c r="E230" s="11">
        <v>1891.8036662838001</v>
      </c>
      <c r="F230" s="11">
        <v>3280.1595903133498</v>
      </c>
      <c r="G230" s="11">
        <v>1407.9568430009499</v>
      </c>
      <c r="H230" s="11">
        <v>1803.14437241975</v>
      </c>
      <c r="I230" s="11">
        <v>2354.01104359383</v>
      </c>
      <c r="J230" s="11">
        <v>4816.1572140989101</v>
      </c>
      <c r="K230" s="11">
        <v>3945.2034286148501</v>
      </c>
      <c r="L230" s="11">
        <v>2909.9357272156799</v>
      </c>
      <c r="M230" s="11">
        <v>159.82336801805201</v>
      </c>
      <c r="N230" s="11">
        <v>-634.54293243938105</v>
      </c>
      <c r="O230" s="11">
        <v>2300.4684742463901</v>
      </c>
      <c r="P230" s="11">
        <v>2769.8154690941601</v>
      </c>
      <c r="Q230" s="11">
        <v>3196.5137205127899</v>
      </c>
      <c r="R230" s="11">
        <v>3652.9011924272199</v>
      </c>
      <c r="S230" s="11">
        <v>2860.0859747263798</v>
      </c>
      <c r="T230" s="11">
        <v>2264.4980242336901</v>
      </c>
      <c r="U230" s="11">
        <v>2053.4588374876198</v>
      </c>
      <c r="V230" s="11">
        <v>3011.5042833042698</v>
      </c>
      <c r="W230" s="11">
        <v>4867.9818797821399</v>
      </c>
      <c r="X230" s="11">
        <v>3243.6076712547801</v>
      </c>
      <c r="Y230" s="11">
        <v>44.400404457536098</v>
      </c>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row>
    <row r="231" spans="1:133" x14ac:dyDescent="0.25">
      <c r="A231">
        <v>230</v>
      </c>
      <c r="B231" s="11">
        <v>-750.22127450822904</v>
      </c>
      <c r="C231" s="11">
        <v>33.307729032228401</v>
      </c>
      <c r="D231" s="11">
        <v>682.79824660041004</v>
      </c>
      <c r="E231" s="11">
        <v>2124.9722067461698</v>
      </c>
      <c r="F231" s="11">
        <v>477.23774553153902</v>
      </c>
      <c r="G231" s="11">
        <v>3578.6244196899702</v>
      </c>
      <c r="H231" s="11">
        <v>2409.4927811070302</v>
      </c>
      <c r="I231" s="11">
        <v>2737.4585074014799</v>
      </c>
      <c r="J231" s="11">
        <v>4158.9967062925898</v>
      </c>
      <c r="K231" s="11">
        <v>3369.0393237898202</v>
      </c>
      <c r="L231" s="11">
        <v>1587.8320538979499</v>
      </c>
      <c r="M231" s="11">
        <v>139.40630302336399</v>
      </c>
      <c r="N231" s="11">
        <v>-405.17152625736998</v>
      </c>
      <c r="O231" s="11">
        <v>1169.53632594947</v>
      </c>
      <c r="P231" s="11">
        <v>2492.2692696498798</v>
      </c>
      <c r="Q231" s="11">
        <v>3830.6956154786799</v>
      </c>
      <c r="R231" s="11">
        <v>3894.6642336692798</v>
      </c>
      <c r="S231" s="11">
        <v>5291.4642185707198</v>
      </c>
      <c r="T231" s="11">
        <v>1051.2037414225599</v>
      </c>
      <c r="U231" s="11">
        <v>124.287496783214</v>
      </c>
      <c r="V231" s="11">
        <v>1116.0922332513201</v>
      </c>
      <c r="W231" s="11">
        <v>-511.82437116329203</v>
      </c>
      <c r="X231" s="11">
        <v>478.38906703692697</v>
      </c>
      <c r="Y231" s="11">
        <v>48.6601604869767</v>
      </c>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row>
    <row r="232" spans="1:133" x14ac:dyDescent="0.25">
      <c r="A232">
        <v>231</v>
      </c>
      <c r="B232" s="11">
        <v>-241.03382078314999</v>
      </c>
      <c r="C232" s="11">
        <v>-442.27632483243099</v>
      </c>
      <c r="D232" s="11">
        <v>580.25103498180795</v>
      </c>
      <c r="E232" s="11">
        <v>596.82100717246794</v>
      </c>
      <c r="F232" s="11">
        <v>487.344566151604</v>
      </c>
      <c r="G232" s="11">
        <v>2407.2556486901899</v>
      </c>
      <c r="H232" s="11">
        <v>2690.1206523772198</v>
      </c>
      <c r="I232" s="11">
        <v>2940.5294571159602</v>
      </c>
      <c r="J232" s="11">
        <v>2325.6529479020901</v>
      </c>
      <c r="K232" s="11">
        <v>-361.044622290333</v>
      </c>
      <c r="L232" s="11">
        <v>835.47385013954101</v>
      </c>
      <c r="M232" s="11">
        <v>-201.05357994310901</v>
      </c>
      <c r="N232" s="11">
        <v>-133.785927240489</v>
      </c>
      <c r="O232" s="11">
        <v>2922.3879289820502</v>
      </c>
      <c r="P232" s="11">
        <v>1863.28402976609</v>
      </c>
      <c r="Q232" s="11">
        <v>4332.2102270525302</v>
      </c>
      <c r="R232" s="11">
        <v>4393.7535442118997</v>
      </c>
      <c r="S232" s="11">
        <v>7000.0422735316497</v>
      </c>
      <c r="T232" s="11">
        <v>4738.6401741812197</v>
      </c>
      <c r="U232" s="11">
        <v>3811.2250683010002</v>
      </c>
      <c r="V232" s="11">
        <v>5356.2701279726198</v>
      </c>
      <c r="W232" s="11">
        <v>2485.4122473277998</v>
      </c>
      <c r="X232" s="11">
        <v>1938.92709895246</v>
      </c>
      <c r="Y232" s="11">
        <v>-330.74899431057401</v>
      </c>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row>
    <row r="233" spans="1:133" x14ac:dyDescent="0.25">
      <c r="A233">
        <v>232</v>
      </c>
      <c r="B233" s="11">
        <v>-564.07497837202698</v>
      </c>
      <c r="C233" s="11">
        <v>572.19376118479101</v>
      </c>
      <c r="D233" s="11">
        <v>-60.3164496767793</v>
      </c>
      <c r="E233" s="11">
        <v>220.575391952986</v>
      </c>
      <c r="F233" s="11">
        <v>-1094.7340470471099</v>
      </c>
      <c r="G233" s="11">
        <v>1380.42049306332</v>
      </c>
      <c r="H233" s="11">
        <v>1288.3759140949101</v>
      </c>
      <c r="I233" s="11">
        <v>1912.8788425453299</v>
      </c>
      <c r="J233" s="11">
        <v>3629.8462600735102</v>
      </c>
      <c r="K233" s="11">
        <v>77.915160559801905</v>
      </c>
      <c r="L233" s="11">
        <v>316.17030529653999</v>
      </c>
      <c r="M233" s="11">
        <v>-730.30786827976794</v>
      </c>
      <c r="N233" s="11">
        <v>-619.928762404037</v>
      </c>
      <c r="O233" s="11">
        <v>619.64978181657398</v>
      </c>
      <c r="P233" s="11">
        <v>387.52259903904002</v>
      </c>
      <c r="Q233" s="11">
        <v>542.481739731429</v>
      </c>
      <c r="R233" s="11">
        <v>243.88360150502501</v>
      </c>
      <c r="S233" s="11">
        <v>192.91005028020501</v>
      </c>
      <c r="T233" s="11">
        <v>346.72140418995798</v>
      </c>
      <c r="U233" s="11">
        <v>913.19528165166798</v>
      </c>
      <c r="V233" s="11">
        <v>2399.6771912970698</v>
      </c>
      <c r="W233" s="11">
        <v>868.24733231001301</v>
      </c>
      <c r="X233" s="11">
        <v>956.64123479486796</v>
      </c>
      <c r="Y233" s="11">
        <v>591.32716093766703</v>
      </c>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row>
    <row r="234" spans="1:133" x14ac:dyDescent="0.25">
      <c r="A234">
        <v>233</v>
      </c>
      <c r="B234" s="11">
        <v>1595.5866819952701</v>
      </c>
      <c r="C234" s="11">
        <v>1825.9939961151899</v>
      </c>
      <c r="D234" s="11">
        <v>1652.4561551240599</v>
      </c>
      <c r="E234" s="11">
        <v>1206.7714793425901</v>
      </c>
      <c r="F234" s="11">
        <v>2333.8975304528199</v>
      </c>
      <c r="G234" s="11">
        <v>1458.5885935092599</v>
      </c>
      <c r="H234" s="11">
        <v>-70.845716833970997</v>
      </c>
      <c r="I234" s="11">
        <v>4238.2481900705397</v>
      </c>
      <c r="J234" s="11">
        <v>4600.5621145056302</v>
      </c>
      <c r="K234" s="11">
        <v>2907.2528544936199</v>
      </c>
      <c r="L234" s="11">
        <v>2347.9055166122998</v>
      </c>
      <c r="M234" s="11">
        <v>148.85075598759499</v>
      </c>
      <c r="N234" s="11">
        <v>-477.78207287765002</v>
      </c>
      <c r="O234" s="11">
        <v>-65.066587816024196</v>
      </c>
      <c r="P234" s="11">
        <v>1801.2413276264599</v>
      </c>
      <c r="Q234" s="11">
        <v>4493.6402362005201</v>
      </c>
      <c r="R234" s="11">
        <v>4669.5903357514999</v>
      </c>
      <c r="S234" s="11">
        <v>4938.3372793916196</v>
      </c>
      <c r="T234" s="11">
        <v>2452.77647241671</v>
      </c>
      <c r="U234" s="11">
        <v>1888.69902222171</v>
      </c>
      <c r="V234" s="11">
        <v>4656.3422938831</v>
      </c>
      <c r="W234" s="11">
        <v>5626.2831091532098</v>
      </c>
      <c r="X234" s="11">
        <v>4735.0262183761097</v>
      </c>
      <c r="Y234" s="11">
        <v>555.04889763581298</v>
      </c>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row>
    <row r="235" spans="1:133" x14ac:dyDescent="0.25">
      <c r="A235">
        <v>234</v>
      </c>
      <c r="B235" s="11">
        <v>-720.32163013604304</v>
      </c>
      <c r="C235" s="11">
        <v>287.27403826063301</v>
      </c>
      <c r="D235" s="11">
        <v>-260.25378852450001</v>
      </c>
      <c r="E235" s="11">
        <v>968.08657967037902</v>
      </c>
      <c r="F235" s="11">
        <v>1913.60633773362</v>
      </c>
      <c r="G235" s="11">
        <v>2203.5342413262301</v>
      </c>
      <c r="H235" s="11">
        <v>496.69096363575102</v>
      </c>
      <c r="I235" s="11">
        <v>1988.1078572583399</v>
      </c>
      <c r="J235" s="11">
        <v>4045.77868175912</v>
      </c>
      <c r="K235" s="11">
        <v>2730.9632222198202</v>
      </c>
      <c r="L235" s="11">
        <v>1051.8027837822499</v>
      </c>
      <c r="M235" s="11">
        <v>335.75670498937501</v>
      </c>
      <c r="N235" s="11">
        <v>507.25941510665098</v>
      </c>
      <c r="O235" s="11">
        <v>3422.48000833899</v>
      </c>
      <c r="P235" s="11">
        <v>6327.16036796353</v>
      </c>
      <c r="Q235" s="11">
        <v>6728.6819439889596</v>
      </c>
      <c r="R235" s="11">
        <v>6866.0916991297299</v>
      </c>
      <c r="S235" s="11">
        <v>6333.3301849709296</v>
      </c>
      <c r="T235" s="11">
        <v>3690.0234460019801</v>
      </c>
      <c r="U235" s="11">
        <v>3036.4582999455902</v>
      </c>
      <c r="V235" s="11">
        <v>5022.2376136204402</v>
      </c>
      <c r="W235" s="11">
        <v>5211.3089833419499</v>
      </c>
      <c r="X235" s="11">
        <v>2954.1809400554798</v>
      </c>
      <c r="Y235" s="11">
        <v>693.89233943730301</v>
      </c>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row>
    <row r="236" spans="1:133" x14ac:dyDescent="0.25">
      <c r="A236">
        <v>235</v>
      </c>
      <c r="B236" s="11">
        <v>-485.36744312045403</v>
      </c>
      <c r="C236" s="11">
        <v>-49.452772771678099</v>
      </c>
      <c r="D236" s="11">
        <v>1665.2252440990301</v>
      </c>
      <c r="E236" s="11">
        <v>2705.0523143394098</v>
      </c>
      <c r="F236" s="11">
        <v>2379.4298019622001</v>
      </c>
      <c r="G236" s="11">
        <v>3094.8675934855901</v>
      </c>
      <c r="H236" s="11">
        <v>1727.8899496224501</v>
      </c>
      <c r="I236" s="11">
        <v>2218.4752374138502</v>
      </c>
      <c r="J236" s="11">
        <v>3255.29944153117</v>
      </c>
      <c r="K236" s="11">
        <v>1855.8400072996701</v>
      </c>
      <c r="L236" s="11">
        <v>223.32759839341301</v>
      </c>
      <c r="M236" s="11">
        <v>-874.35327454278797</v>
      </c>
      <c r="N236" s="11">
        <v>-258.67200233861303</v>
      </c>
      <c r="O236" s="11">
        <v>522.79584812832798</v>
      </c>
      <c r="P236" s="11">
        <v>1013.93276515446</v>
      </c>
      <c r="Q236" s="11">
        <v>640.84545415254502</v>
      </c>
      <c r="R236" s="11">
        <v>705.64312524996296</v>
      </c>
      <c r="S236" s="11">
        <v>794.17530760372995</v>
      </c>
      <c r="T236" s="11">
        <v>70.076656618524197</v>
      </c>
      <c r="U236" s="11">
        <v>2288.0251549534601</v>
      </c>
      <c r="V236" s="11">
        <v>5007.6639338436898</v>
      </c>
      <c r="W236" s="11">
        <v>3845.46538785242</v>
      </c>
      <c r="X236" s="11">
        <v>1161.5162598534801</v>
      </c>
      <c r="Y236" s="11">
        <v>459.64253604578198</v>
      </c>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row>
    <row r="237" spans="1:133" x14ac:dyDescent="0.25">
      <c r="A237">
        <v>236</v>
      </c>
      <c r="B237" s="11">
        <v>-731.69991518005304</v>
      </c>
      <c r="C237" s="11">
        <v>132.721482672517</v>
      </c>
      <c r="D237" s="11">
        <v>863.82756385129699</v>
      </c>
      <c r="E237" s="11">
        <v>612.24773894160205</v>
      </c>
      <c r="F237" s="11">
        <v>455.10232785197798</v>
      </c>
      <c r="G237" s="11">
        <v>714.72393671914597</v>
      </c>
      <c r="H237" s="11">
        <v>1952.67328787469</v>
      </c>
      <c r="I237" s="11">
        <v>2698.6142479303599</v>
      </c>
      <c r="J237" s="11">
        <v>2417.28561057256</v>
      </c>
      <c r="K237" s="11">
        <v>725.49581468408701</v>
      </c>
      <c r="L237" s="11">
        <v>-142.8995495588</v>
      </c>
      <c r="M237" s="11">
        <v>-33.108176958982298</v>
      </c>
      <c r="N237" s="11">
        <v>-135.815221343697</v>
      </c>
      <c r="O237" s="11">
        <v>441.97337828966897</v>
      </c>
      <c r="P237" s="11">
        <v>2779.7597878326101</v>
      </c>
      <c r="Q237" s="11">
        <v>1556.5297194402599</v>
      </c>
      <c r="R237" s="11">
        <v>2858.2532593961</v>
      </c>
      <c r="S237" s="11">
        <v>1647.93780853519</v>
      </c>
      <c r="T237" s="11">
        <v>2561.7871051952102</v>
      </c>
      <c r="U237" s="11">
        <v>1320.3491162995001</v>
      </c>
      <c r="V237" s="11">
        <v>4239.6172626512398</v>
      </c>
      <c r="W237" s="11">
        <v>3812.7438543632802</v>
      </c>
      <c r="X237" s="11">
        <v>2564.2748336507302</v>
      </c>
      <c r="Y237" s="11">
        <v>182.81683514314901</v>
      </c>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row>
    <row r="238" spans="1:133" x14ac:dyDescent="0.25">
      <c r="A238">
        <v>237</v>
      </c>
      <c r="B238" s="11">
        <v>-290.46225841562301</v>
      </c>
      <c r="C238" s="11">
        <v>1805.1834325132399</v>
      </c>
      <c r="D238" s="11">
        <v>3251.3588155358102</v>
      </c>
      <c r="E238" s="11">
        <v>2969.4201031982798</v>
      </c>
      <c r="F238" s="11">
        <v>2055.9247641637598</v>
      </c>
      <c r="G238" s="11">
        <v>2633.1292276251202</v>
      </c>
      <c r="H238" s="11">
        <v>2396.9054643521299</v>
      </c>
      <c r="I238" s="11">
        <v>2509.6762255538802</v>
      </c>
      <c r="J238" s="11">
        <v>2002.1056700982999</v>
      </c>
      <c r="K238" s="11">
        <v>2098.2604426962598</v>
      </c>
      <c r="L238" s="11">
        <v>1226.2505292081801</v>
      </c>
      <c r="M238" s="11">
        <v>-446.65931882952202</v>
      </c>
      <c r="N238" s="11">
        <v>-643.06030081022402</v>
      </c>
      <c r="O238" s="11">
        <v>-108.917959741731</v>
      </c>
      <c r="P238" s="11">
        <v>-182.69957715919301</v>
      </c>
      <c r="Q238" s="11">
        <v>-861.79247636339505</v>
      </c>
      <c r="R238" s="11">
        <v>-1032.76257228338</v>
      </c>
      <c r="S238" s="11">
        <v>-307.25188970472101</v>
      </c>
      <c r="T238" s="11">
        <v>-1173.24797153856</v>
      </c>
      <c r="U238" s="11">
        <v>-228.28332237626199</v>
      </c>
      <c r="V238" s="11">
        <v>142.277779623067</v>
      </c>
      <c r="W238" s="11">
        <v>86.565339439619905</v>
      </c>
      <c r="X238" s="11">
        <v>307.81187836573002</v>
      </c>
      <c r="Y238" s="11">
        <v>-616.22850277812699</v>
      </c>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row>
    <row r="239" spans="1:133" x14ac:dyDescent="0.25">
      <c r="A239">
        <v>238</v>
      </c>
      <c r="B239" s="11">
        <v>-391.77436949165502</v>
      </c>
      <c r="C239" s="11">
        <v>455.75459093020203</v>
      </c>
      <c r="D239" s="11">
        <v>100.152109797752</v>
      </c>
      <c r="E239" s="11">
        <v>343.312270776221</v>
      </c>
      <c r="F239" s="11">
        <v>-1071.4778225345001</v>
      </c>
      <c r="G239" s="11">
        <v>-898.10693524691101</v>
      </c>
      <c r="H239" s="11">
        <v>-818.88331719947598</v>
      </c>
      <c r="I239" s="11">
        <v>634.08116513354003</v>
      </c>
      <c r="J239" s="11">
        <v>4352.2095450276602</v>
      </c>
      <c r="K239" s="11">
        <v>2234.8844458132498</v>
      </c>
      <c r="L239" s="11">
        <v>586.42538823567099</v>
      </c>
      <c r="M239" s="11">
        <v>-398.60322257573</v>
      </c>
      <c r="N239" s="11">
        <v>-347.22211248105498</v>
      </c>
      <c r="O239" s="11">
        <v>208.61983143165099</v>
      </c>
      <c r="P239" s="11">
        <v>1704.3941642278401</v>
      </c>
      <c r="Q239" s="11">
        <v>4461.2539843053501</v>
      </c>
      <c r="R239" s="11">
        <v>5009.38337379122</v>
      </c>
      <c r="S239" s="11">
        <v>3446.0406836899501</v>
      </c>
      <c r="T239" s="11">
        <v>2873.9331562417601</v>
      </c>
      <c r="U239" s="11">
        <v>2228.0436014573202</v>
      </c>
      <c r="V239" s="11">
        <v>6436.7227133161196</v>
      </c>
      <c r="W239" s="11">
        <v>6858.5828743738502</v>
      </c>
      <c r="X239" s="11">
        <v>3604.38879900542</v>
      </c>
      <c r="Y239" s="11">
        <v>480.68655688092298</v>
      </c>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row>
    <row r="240" spans="1:133" x14ac:dyDescent="0.25">
      <c r="A240">
        <v>239</v>
      </c>
      <c r="B240" s="11">
        <v>-825.73667684054703</v>
      </c>
      <c r="C240" s="11">
        <v>-522.23584697596402</v>
      </c>
      <c r="D240" s="11">
        <v>-527.96909058834206</v>
      </c>
      <c r="E240" s="11">
        <v>11.647030111322801</v>
      </c>
      <c r="F240" s="11">
        <v>643.16983916108597</v>
      </c>
      <c r="G240" s="11">
        <v>25.399001672370101</v>
      </c>
      <c r="H240" s="11">
        <v>1789.0755801571099</v>
      </c>
      <c r="I240" s="11">
        <v>2693.4946051632101</v>
      </c>
      <c r="J240" s="11">
        <v>4863.2098941466102</v>
      </c>
      <c r="K240" s="11">
        <v>4197.8834933449698</v>
      </c>
      <c r="L240" s="11">
        <v>448.946035548525</v>
      </c>
      <c r="M240" s="11">
        <v>-410.54265935557697</v>
      </c>
      <c r="N240" s="11">
        <v>-530.56500232345502</v>
      </c>
      <c r="O240" s="11">
        <v>695.39272478241401</v>
      </c>
      <c r="P240" s="11">
        <v>-208.589984772902</v>
      </c>
      <c r="Q240" s="11">
        <v>172.198510726515</v>
      </c>
      <c r="R240" s="11">
        <v>-1036.62832419903</v>
      </c>
      <c r="S240" s="11">
        <v>1438.90426945588</v>
      </c>
      <c r="T240" s="11">
        <v>1374.3023486063501</v>
      </c>
      <c r="U240" s="11">
        <v>1166.07465116146</v>
      </c>
      <c r="V240" s="11">
        <v>3634.2558326608701</v>
      </c>
      <c r="W240" s="11">
        <v>269.39131157500299</v>
      </c>
      <c r="X240" s="11">
        <v>503.87364605753402</v>
      </c>
      <c r="Y240" s="11">
        <v>-479.02553583865802</v>
      </c>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row>
    <row r="241" spans="1:133" x14ac:dyDescent="0.25">
      <c r="A241">
        <v>240</v>
      </c>
      <c r="B241" s="11">
        <v>344.64687294633097</v>
      </c>
      <c r="C241" s="11">
        <v>1053.1951343800799</v>
      </c>
      <c r="D241" s="11">
        <v>2018.97444761209</v>
      </c>
      <c r="E241" s="11">
        <v>1489.6874873674001</v>
      </c>
      <c r="F241" s="11">
        <v>1226.78876587477</v>
      </c>
      <c r="G241" s="11">
        <v>696.10632614335998</v>
      </c>
      <c r="H241" s="11">
        <v>-374.54660647099701</v>
      </c>
      <c r="I241" s="11">
        <v>1980.1139781258801</v>
      </c>
      <c r="J241" s="11">
        <v>2870.6126331822302</v>
      </c>
      <c r="K241" s="11">
        <v>1604.02511395136</v>
      </c>
      <c r="L241" s="11">
        <v>702.57100618477102</v>
      </c>
      <c r="M241" s="11">
        <v>-515.80775635656005</v>
      </c>
      <c r="N241" s="11">
        <v>-92.205744652875296</v>
      </c>
      <c r="O241" s="11">
        <v>574.163013183011</v>
      </c>
      <c r="P241" s="11">
        <v>1053.16757208429</v>
      </c>
      <c r="Q241" s="11">
        <v>3564.4839897624101</v>
      </c>
      <c r="R241" s="11">
        <v>3530.62835809938</v>
      </c>
      <c r="S241" s="11">
        <v>2084.6978170286202</v>
      </c>
      <c r="T241" s="11">
        <v>2623.9591914267698</v>
      </c>
      <c r="U241" s="11">
        <v>3405.2020844662802</v>
      </c>
      <c r="V241" s="11">
        <v>4358.7128060657196</v>
      </c>
      <c r="W241" s="11">
        <v>2345.1437951865801</v>
      </c>
      <c r="X241" s="11">
        <v>903.56940763343596</v>
      </c>
      <c r="Y241" s="11">
        <v>-570.88497939756201</v>
      </c>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row>
    <row r="242" spans="1:133" x14ac:dyDescent="0.25">
      <c r="A242">
        <v>241</v>
      </c>
      <c r="B242" s="11">
        <v>-464.47161175982302</v>
      </c>
      <c r="C242" s="11">
        <v>-552.03021425469899</v>
      </c>
      <c r="D242" s="11">
        <v>791.31182960330796</v>
      </c>
      <c r="E242" s="11">
        <v>3963.9185379515998</v>
      </c>
      <c r="F242" s="11">
        <v>5511.8825315573804</v>
      </c>
      <c r="G242" s="11">
        <v>2709.5060581398302</v>
      </c>
      <c r="H242" s="11">
        <v>2047.14496191802</v>
      </c>
      <c r="I242" s="11">
        <v>4685.2178838702903</v>
      </c>
      <c r="J242" s="11">
        <v>4681.41170636274</v>
      </c>
      <c r="K242" s="11">
        <v>1765.2662669563699</v>
      </c>
      <c r="L242" s="11">
        <v>1014.42217869758</v>
      </c>
      <c r="M242" s="11">
        <v>-298.84199070517002</v>
      </c>
      <c r="N242" s="11">
        <v>-463.80282005595899</v>
      </c>
      <c r="O242" s="11">
        <v>34.848581894346701</v>
      </c>
      <c r="P242" s="11">
        <v>607.129625344494</v>
      </c>
      <c r="Q242" s="11">
        <v>612.20518883250395</v>
      </c>
      <c r="R242" s="11">
        <v>109.365720512671</v>
      </c>
      <c r="S242" s="11">
        <v>1284.4169295087299</v>
      </c>
      <c r="T242" s="11">
        <v>1752.1655322878801</v>
      </c>
      <c r="U242" s="11">
        <v>2249.72389664924</v>
      </c>
      <c r="V242" s="11">
        <v>1681.4419363432401</v>
      </c>
      <c r="W242" s="11">
        <v>596.48242172139101</v>
      </c>
      <c r="X242" s="11">
        <v>669.78150003968506</v>
      </c>
      <c r="Y242" s="11">
        <v>118.56281163720401</v>
      </c>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row>
    <row r="243" spans="1:133" x14ac:dyDescent="0.25">
      <c r="A243">
        <v>242</v>
      </c>
      <c r="B243" s="11">
        <v>-469.275461388373</v>
      </c>
      <c r="C243" s="11">
        <v>956.70214889678698</v>
      </c>
      <c r="D243" s="11">
        <v>2944.0894629322602</v>
      </c>
      <c r="E243" s="11">
        <v>3960.4989029879298</v>
      </c>
      <c r="F243" s="11">
        <v>4153.2197224623797</v>
      </c>
      <c r="G243" s="11">
        <v>4995.6634708370902</v>
      </c>
      <c r="H243" s="11">
        <v>1017.39087649584</v>
      </c>
      <c r="I243" s="11">
        <v>937.49982032057505</v>
      </c>
      <c r="J243" s="11">
        <v>1297.8121989502199</v>
      </c>
      <c r="K243" s="11">
        <v>-610.95823337322702</v>
      </c>
      <c r="L243" s="11">
        <v>370.986162792865</v>
      </c>
      <c r="M243" s="11">
        <v>-23.752802046707199</v>
      </c>
      <c r="N243" s="11">
        <v>-157.270790198247</v>
      </c>
      <c r="O243" s="11">
        <v>-302.424280562908</v>
      </c>
      <c r="P243" s="11">
        <v>716.21586714774003</v>
      </c>
      <c r="Q243" s="11">
        <v>1126.7628221632101</v>
      </c>
      <c r="R243" s="11">
        <v>815.72347462632104</v>
      </c>
      <c r="S243" s="11">
        <v>2699.6441166169002</v>
      </c>
      <c r="T243" s="11">
        <v>2522.6497214604401</v>
      </c>
      <c r="U243" s="11">
        <v>2516.3386624290702</v>
      </c>
      <c r="V243" s="11">
        <v>1626.8434121446201</v>
      </c>
      <c r="W243" s="11">
        <v>-281.16120343757598</v>
      </c>
      <c r="X243" s="11">
        <v>919.29383721174804</v>
      </c>
      <c r="Y243" s="11">
        <v>108.503587577758</v>
      </c>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row>
    <row r="244" spans="1:133" x14ac:dyDescent="0.25">
      <c r="A244">
        <v>243</v>
      </c>
      <c r="B244" s="11">
        <v>-259.24672225717399</v>
      </c>
      <c r="C244" s="11">
        <v>624.10697039642298</v>
      </c>
      <c r="D244" s="11">
        <v>3243.59495633711</v>
      </c>
      <c r="E244" s="11">
        <v>1422.9548676054701</v>
      </c>
      <c r="F244" s="11">
        <v>284.22161968153102</v>
      </c>
      <c r="G244" s="11">
        <v>745.67555617168205</v>
      </c>
      <c r="H244" s="11">
        <v>2569.8959946052601</v>
      </c>
      <c r="I244" s="11">
        <v>2897.25461054793</v>
      </c>
      <c r="J244" s="11">
        <v>4142.2904382931702</v>
      </c>
      <c r="K244" s="11">
        <v>2508.1222909353301</v>
      </c>
      <c r="L244" s="11">
        <v>1265.1075852192</v>
      </c>
      <c r="M244" s="11">
        <v>120.823771515245</v>
      </c>
      <c r="N244" s="11">
        <v>-477.59632514966898</v>
      </c>
      <c r="O244" s="11">
        <v>491.19452004920299</v>
      </c>
      <c r="P244" s="11">
        <v>652.83230560068603</v>
      </c>
      <c r="Q244" s="11">
        <v>2447.8531285648901</v>
      </c>
      <c r="R244" s="11">
        <v>382.08925618587398</v>
      </c>
      <c r="S244" s="11">
        <v>3634.19150789176</v>
      </c>
      <c r="T244" s="11">
        <v>2863.5368155985602</v>
      </c>
      <c r="U244" s="11">
        <v>2235.8664553867002</v>
      </c>
      <c r="V244" s="11">
        <v>3528.5000740209798</v>
      </c>
      <c r="W244" s="11">
        <v>2827.63719163735</v>
      </c>
      <c r="X244" s="11">
        <v>1561.5913997929799</v>
      </c>
      <c r="Y244" s="11">
        <v>393.25820320153002</v>
      </c>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row>
    <row r="245" spans="1:133" x14ac:dyDescent="0.25">
      <c r="A245">
        <v>244</v>
      </c>
      <c r="B245" s="11">
        <v>-913.93079262763797</v>
      </c>
      <c r="C245" s="11">
        <v>8.6654117325632107</v>
      </c>
      <c r="D245" s="11">
        <v>493.18807125864203</v>
      </c>
      <c r="E245" s="11">
        <v>444.24845679574099</v>
      </c>
      <c r="F245" s="11">
        <v>391.01373057894301</v>
      </c>
      <c r="G245" s="11">
        <v>699.62130724856797</v>
      </c>
      <c r="H245" s="11">
        <v>1694.38750976493</v>
      </c>
      <c r="I245" s="11">
        <v>2671.1076686624301</v>
      </c>
      <c r="J245" s="11">
        <v>2264.1950075026398</v>
      </c>
      <c r="K245" s="11">
        <v>490.51783564059599</v>
      </c>
      <c r="L245" s="11">
        <v>593.53072758915903</v>
      </c>
      <c r="M245" s="11">
        <v>153.40246829967899</v>
      </c>
      <c r="N245" s="11">
        <v>-122.300391664066</v>
      </c>
      <c r="O245" s="11">
        <v>444.04917437484801</v>
      </c>
      <c r="P245" s="11">
        <v>2718.2460285714801</v>
      </c>
      <c r="Q245" s="11">
        <v>1774.81086498281</v>
      </c>
      <c r="R245" s="11">
        <v>2886.59008058873</v>
      </c>
      <c r="S245" s="11">
        <v>1897.17947271661</v>
      </c>
      <c r="T245" s="11">
        <v>2975.1459304885402</v>
      </c>
      <c r="U245" s="11">
        <v>1461.5487480597501</v>
      </c>
      <c r="V245" s="11">
        <v>4702.3829901395502</v>
      </c>
      <c r="W245" s="11">
        <v>4007.18874567179</v>
      </c>
      <c r="X245" s="11">
        <v>2360.7140259815701</v>
      </c>
      <c r="Y245" s="11">
        <v>327.90367307863698</v>
      </c>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row>
    <row r="246" spans="1:133" x14ac:dyDescent="0.25">
      <c r="A246">
        <v>245</v>
      </c>
      <c r="B246" s="11">
        <v>-573.68971334103401</v>
      </c>
      <c r="C246" s="11">
        <v>134.05627051293899</v>
      </c>
      <c r="D246" s="11">
        <v>-178.28472552072401</v>
      </c>
      <c r="E246" s="11">
        <v>-679.38919524620405</v>
      </c>
      <c r="F246" s="11">
        <v>-669.522814484984</v>
      </c>
      <c r="G246" s="11">
        <v>-522.38568888528596</v>
      </c>
      <c r="H246" s="11">
        <v>-1543.4917317289801</v>
      </c>
      <c r="I246" s="11">
        <v>356.68136013560002</v>
      </c>
      <c r="J246" s="11">
        <v>800.51832588062996</v>
      </c>
      <c r="K246" s="11">
        <v>-61.456260796559697</v>
      </c>
      <c r="L246" s="11">
        <v>185.58506430518699</v>
      </c>
      <c r="M246" s="11">
        <v>-775.172145238339</v>
      </c>
      <c r="N246" s="11">
        <v>-1169.6034852818</v>
      </c>
      <c r="O246" s="11">
        <v>-470.69370134809799</v>
      </c>
      <c r="P246" s="11">
        <v>-433.24939820732101</v>
      </c>
      <c r="Q246" s="11">
        <v>-188.48718457758</v>
      </c>
      <c r="R246" s="11">
        <v>134.83159587433099</v>
      </c>
      <c r="S246" s="11">
        <v>-326.60928530496801</v>
      </c>
      <c r="T246" s="11">
        <v>1332.0764567174399</v>
      </c>
      <c r="U246" s="11">
        <v>1540.4993549619101</v>
      </c>
      <c r="V246" s="11">
        <v>4628.4950809424199</v>
      </c>
      <c r="W246" s="11">
        <v>4187.3287264010896</v>
      </c>
      <c r="X246" s="11">
        <v>1042.2611621144999</v>
      </c>
      <c r="Y246" s="11">
        <v>-477.085542549031</v>
      </c>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row>
    <row r="247" spans="1:133" x14ac:dyDescent="0.25">
      <c r="A247">
        <v>246</v>
      </c>
      <c r="B247" s="11">
        <v>-343.67868950409502</v>
      </c>
      <c r="C247" s="11">
        <v>366.92430179779302</v>
      </c>
      <c r="D247" s="11">
        <v>1850.95122215435</v>
      </c>
      <c r="E247" s="11">
        <v>2877.70830597547</v>
      </c>
      <c r="F247" s="11">
        <v>2567.8466354493999</v>
      </c>
      <c r="G247" s="11">
        <v>3330.7549658962598</v>
      </c>
      <c r="H247" s="11">
        <v>1853.2814613538501</v>
      </c>
      <c r="I247" s="11">
        <v>2500.4096520999301</v>
      </c>
      <c r="J247" s="11">
        <v>3300.8956662938499</v>
      </c>
      <c r="K247" s="11">
        <v>2078.64933041939</v>
      </c>
      <c r="L247" s="11">
        <v>229.17505564072999</v>
      </c>
      <c r="M247" s="11">
        <v>-834.146138889604</v>
      </c>
      <c r="N247" s="11">
        <v>-535.48797593949996</v>
      </c>
      <c r="O247" s="11">
        <v>616.72984959489395</v>
      </c>
      <c r="P247" s="11">
        <v>1167.5319618184101</v>
      </c>
      <c r="Q247" s="11">
        <v>1037.6751753153101</v>
      </c>
      <c r="R247" s="11">
        <v>731.80560452065299</v>
      </c>
      <c r="S247" s="11">
        <v>709.41826748716198</v>
      </c>
      <c r="T247" s="11">
        <v>-191.52771162589599</v>
      </c>
      <c r="U247" s="11">
        <v>2005.9943310408501</v>
      </c>
      <c r="V247" s="11">
        <v>4985.37388808387</v>
      </c>
      <c r="W247" s="11">
        <v>3686.6293883952198</v>
      </c>
      <c r="X247" s="11">
        <v>1243.78722259541</v>
      </c>
      <c r="Y247" s="11">
        <v>354.14792489382802</v>
      </c>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row>
    <row r="248" spans="1:133" x14ac:dyDescent="0.25">
      <c r="A248">
        <v>247</v>
      </c>
      <c r="B248" s="11">
        <v>-716.39780792458703</v>
      </c>
      <c r="C248" s="11">
        <v>269.05290820822103</v>
      </c>
      <c r="D248" s="11">
        <v>-826.90654429841402</v>
      </c>
      <c r="E248" s="11">
        <v>-194.55093288561201</v>
      </c>
      <c r="F248" s="11">
        <v>56.983745175345199</v>
      </c>
      <c r="G248" s="11">
        <v>92.490962054141093</v>
      </c>
      <c r="H248" s="11">
        <v>-26.1035999471626</v>
      </c>
      <c r="I248" s="11">
        <v>1976.2677221720801</v>
      </c>
      <c r="J248" s="11">
        <v>1788.9027869668701</v>
      </c>
      <c r="K248" s="11">
        <v>156.45958945781501</v>
      </c>
      <c r="L248" s="11">
        <v>345.214321040009</v>
      </c>
      <c r="M248" s="11">
        <v>-446.704212446425</v>
      </c>
      <c r="N248" s="11">
        <v>-657.30476301649901</v>
      </c>
      <c r="O248" s="11">
        <v>104.916707626888</v>
      </c>
      <c r="P248" s="11">
        <v>223.20021178980099</v>
      </c>
      <c r="Q248" s="11">
        <v>1007.51463719624</v>
      </c>
      <c r="R248" s="11">
        <v>2249.3713786171002</v>
      </c>
      <c r="S248" s="11">
        <v>2274.1548643588098</v>
      </c>
      <c r="T248" s="11">
        <v>537.32869407284204</v>
      </c>
      <c r="U248" s="11">
        <v>1268.5434947619999</v>
      </c>
      <c r="V248" s="11">
        <v>3628.2484064417899</v>
      </c>
      <c r="W248" s="11">
        <v>2797.8655892464899</v>
      </c>
      <c r="X248" s="11">
        <v>1059.63534134321</v>
      </c>
      <c r="Y248" s="11">
        <v>462.55801785535101</v>
      </c>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row>
    <row r="249" spans="1:133" x14ac:dyDescent="0.25">
      <c r="A249">
        <v>248</v>
      </c>
      <c r="B249" s="11">
        <v>-300.92853856699298</v>
      </c>
      <c r="C249" s="11">
        <v>-22.635070941191401</v>
      </c>
      <c r="D249" s="11">
        <v>505.25477870265001</v>
      </c>
      <c r="E249" s="11">
        <v>1180.29060728744</v>
      </c>
      <c r="F249" s="11">
        <v>1163.2193823359501</v>
      </c>
      <c r="G249" s="11">
        <v>2555.0993073867298</v>
      </c>
      <c r="H249" s="11">
        <v>2723.72465772337</v>
      </c>
      <c r="I249" s="11">
        <v>2786.8613747853001</v>
      </c>
      <c r="J249" s="11">
        <v>2356.8921147119199</v>
      </c>
      <c r="K249" s="11">
        <v>-241.32801911554199</v>
      </c>
      <c r="L249" s="11">
        <v>822.13650330105099</v>
      </c>
      <c r="M249" s="11">
        <v>86.3695591204159</v>
      </c>
      <c r="N249" s="11">
        <v>338.05805536180299</v>
      </c>
      <c r="O249" s="11">
        <v>2955.33135738193</v>
      </c>
      <c r="P249" s="11">
        <v>1632.1376616863299</v>
      </c>
      <c r="Q249" s="11">
        <v>4388.7851852962604</v>
      </c>
      <c r="R249" s="11">
        <v>4465.84777947153</v>
      </c>
      <c r="S249" s="11">
        <v>7027.42089095341</v>
      </c>
      <c r="T249" s="11">
        <v>4587.1391674645802</v>
      </c>
      <c r="U249" s="11">
        <v>3697.22214293669</v>
      </c>
      <c r="V249" s="11">
        <v>5175.3149670862704</v>
      </c>
      <c r="W249" s="11">
        <v>2403.2806522259598</v>
      </c>
      <c r="X249" s="11">
        <v>2293.1327146205999</v>
      </c>
      <c r="Y249" s="11">
        <v>-253.55149252362</v>
      </c>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row>
    <row r="250" spans="1:133" x14ac:dyDescent="0.25">
      <c r="A250">
        <v>249</v>
      </c>
      <c r="B250" s="11">
        <v>-554.14645434981503</v>
      </c>
      <c r="C250" s="11">
        <v>390.77660532376598</v>
      </c>
      <c r="D250" s="11">
        <v>472.41092998662702</v>
      </c>
      <c r="E250" s="11">
        <v>2302.7704208218001</v>
      </c>
      <c r="F250" s="11">
        <v>283.15598541734198</v>
      </c>
      <c r="G250" s="11">
        <v>3632.5707976283602</v>
      </c>
      <c r="H250" s="11">
        <v>2446.0821006231199</v>
      </c>
      <c r="I250" s="11">
        <v>2858.3853802486501</v>
      </c>
      <c r="J250" s="11">
        <v>4468.9300909503299</v>
      </c>
      <c r="K250" s="11">
        <v>3280.1783820954502</v>
      </c>
      <c r="L250" s="11">
        <v>1557.4021440065201</v>
      </c>
      <c r="M250" s="11">
        <v>150.677251384567</v>
      </c>
      <c r="N250" s="11">
        <v>-255.13586506283701</v>
      </c>
      <c r="O250" s="11">
        <v>835.227298854526</v>
      </c>
      <c r="P250" s="11">
        <v>2613.1377716054699</v>
      </c>
      <c r="Q250" s="11">
        <v>3400.0458404575202</v>
      </c>
      <c r="R250" s="11">
        <v>3744.0481108143899</v>
      </c>
      <c r="S250" s="11">
        <v>5262.8636517872101</v>
      </c>
      <c r="T250" s="11">
        <v>874.38822816705499</v>
      </c>
      <c r="U250" s="11">
        <v>-124.255956695298</v>
      </c>
      <c r="V250" s="11">
        <v>997.44882860439895</v>
      </c>
      <c r="W250" s="11">
        <v>-713.96927305977999</v>
      </c>
      <c r="X250" s="11">
        <v>240.78340547472601</v>
      </c>
      <c r="Y250" s="11">
        <v>-176.01765449448601</v>
      </c>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row>
    <row r="251" spans="1:133" x14ac:dyDescent="0.25">
      <c r="A251">
        <v>250</v>
      </c>
      <c r="B251" s="11">
        <v>1815.8368722883599</v>
      </c>
      <c r="C251" s="11">
        <v>1970.6974741329</v>
      </c>
      <c r="D251" s="11">
        <v>1292.3455681266801</v>
      </c>
      <c r="E251" s="11">
        <v>1386.4472425362101</v>
      </c>
      <c r="F251" s="11">
        <v>2373.22384881688</v>
      </c>
      <c r="G251" s="11">
        <v>1256.59164005905</v>
      </c>
      <c r="H251" s="11">
        <v>43.486046496599897</v>
      </c>
      <c r="I251" s="11">
        <v>4178.8099187494799</v>
      </c>
      <c r="J251" s="11">
        <v>4474.2877796299199</v>
      </c>
      <c r="K251" s="11">
        <v>2692.67163405462</v>
      </c>
      <c r="L251" s="11">
        <v>2220.4201604248501</v>
      </c>
      <c r="M251" s="11">
        <v>-133.77854349559101</v>
      </c>
      <c r="N251" s="11">
        <v>-573.44070513971099</v>
      </c>
      <c r="O251" s="11">
        <v>-217.27961952913401</v>
      </c>
      <c r="P251" s="11">
        <v>1299.74507256884</v>
      </c>
      <c r="Q251" s="11">
        <v>4104.6955303286804</v>
      </c>
      <c r="R251" s="11">
        <v>4059.09481630861</v>
      </c>
      <c r="S251" s="11">
        <v>4607.2261175722297</v>
      </c>
      <c r="T251" s="11">
        <v>2223.8236741856199</v>
      </c>
      <c r="U251" s="11">
        <v>1655.1439463217</v>
      </c>
      <c r="V251" s="11">
        <v>4162.5955152728402</v>
      </c>
      <c r="W251" s="11">
        <v>5587.75591284232</v>
      </c>
      <c r="X251" s="11">
        <v>4177.7365750835997</v>
      </c>
      <c r="Y251" s="11">
        <v>398.88655587864201</v>
      </c>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row>
    <row r="252" spans="1:133" x14ac:dyDescent="0.25">
      <c r="A252">
        <v>251</v>
      </c>
      <c r="B252" s="11">
        <v>-476.43406862695201</v>
      </c>
      <c r="C252" s="11">
        <v>471.877380119664</v>
      </c>
      <c r="D252" s="11">
        <v>2527.3708258380698</v>
      </c>
      <c r="E252" s="11">
        <v>5702.9944256755898</v>
      </c>
      <c r="F252" s="11">
        <v>6095.4278734562204</v>
      </c>
      <c r="G252" s="11">
        <v>5459.1918097403804</v>
      </c>
      <c r="H252" s="11">
        <v>3681.5967870505301</v>
      </c>
      <c r="I252" s="11">
        <v>5211.3795835998999</v>
      </c>
      <c r="J252" s="11">
        <v>6089.2788344541896</v>
      </c>
      <c r="K252" s="11">
        <v>4984.2841090656102</v>
      </c>
      <c r="L252" s="11">
        <v>3617.4343909030699</v>
      </c>
      <c r="M252" s="11">
        <v>1073.19471228716</v>
      </c>
      <c r="N252" s="11">
        <v>1858.2813301430599</v>
      </c>
      <c r="O252" s="11">
        <v>1950.21842017672</v>
      </c>
      <c r="P252" s="11">
        <v>1241.1214360286799</v>
      </c>
      <c r="Q252" s="11">
        <v>1410.23678368992</v>
      </c>
      <c r="R252" s="11">
        <v>1869.40601847213</v>
      </c>
      <c r="S252" s="11">
        <v>1691.7639872234599</v>
      </c>
      <c r="T252" s="11">
        <v>-155.31215719437901</v>
      </c>
      <c r="U252" s="11">
        <v>3503.4953300698198</v>
      </c>
      <c r="V252" s="11">
        <v>3888.92921751313</v>
      </c>
      <c r="W252" s="11">
        <v>2623.5473380939502</v>
      </c>
      <c r="X252" s="11">
        <v>2374.93302697229</v>
      </c>
      <c r="Y252" s="11">
        <v>45.987008446891203</v>
      </c>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row>
    <row r="253" spans="1:133" x14ac:dyDescent="0.25">
      <c r="A253">
        <v>252</v>
      </c>
      <c r="B253" s="11">
        <v>-1029.64808741308</v>
      </c>
      <c r="C253" s="11">
        <v>344.61155283954298</v>
      </c>
      <c r="D253" s="11">
        <v>179.45938543045401</v>
      </c>
      <c r="E253" s="11">
        <v>104.58037825438601</v>
      </c>
      <c r="F253" s="11">
        <v>-1130.9379671054901</v>
      </c>
      <c r="G253" s="11">
        <v>-546.38427314245303</v>
      </c>
      <c r="H253" s="11">
        <v>-587.61549804174797</v>
      </c>
      <c r="I253" s="11">
        <v>924.16689324427102</v>
      </c>
      <c r="J253" s="11">
        <v>4577.0253395947802</v>
      </c>
      <c r="K253" s="11">
        <v>2328.4620044829298</v>
      </c>
      <c r="L253" s="11">
        <v>951.46866991818695</v>
      </c>
      <c r="M253" s="11">
        <v>-356.630557820131</v>
      </c>
      <c r="N253" s="11">
        <v>-432.05273242560202</v>
      </c>
      <c r="O253" s="11">
        <v>50.287229322097197</v>
      </c>
      <c r="P253" s="11">
        <v>1785.9509392119301</v>
      </c>
      <c r="Q253" s="11">
        <v>4890.27165244345</v>
      </c>
      <c r="R253" s="11">
        <v>5301.4798504978498</v>
      </c>
      <c r="S253" s="11">
        <v>3659.8674300214702</v>
      </c>
      <c r="T253" s="11">
        <v>3239.2293647072902</v>
      </c>
      <c r="U253" s="11">
        <v>2424.0791071947201</v>
      </c>
      <c r="V253" s="11">
        <v>6620.8115612828296</v>
      </c>
      <c r="W253" s="11">
        <v>7089.5826802428201</v>
      </c>
      <c r="X253" s="11">
        <v>3432.5684473955298</v>
      </c>
      <c r="Y253" s="11">
        <v>354.730544318358</v>
      </c>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row>
    <row r="254" spans="1:133" x14ac:dyDescent="0.25">
      <c r="A254">
        <v>253</v>
      </c>
      <c r="B254" s="11">
        <v>-573.18980757484201</v>
      </c>
      <c r="C254" s="11">
        <v>-153.923198159794</v>
      </c>
      <c r="D254" s="11">
        <v>1715.8072592179301</v>
      </c>
      <c r="E254" s="11">
        <v>4213.6766316554204</v>
      </c>
      <c r="F254" s="11">
        <v>4719.1800400001803</v>
      </c>
      <c r="G254" s="11">
        <v>4716.8143668256398</v>
      </c>
      <c r="H254" s="11">
        <v>1991.9242970617499</v>
      </c>
      <c r="I254" s="11">
        <v>2525.4788119240502</v>
      </c>
      <c r="J254" s="11">
        <v>4657.4390632813502</v>
      </c>
      <c r="K254" s="11">
        <v>5485.4198336904501</v>
      </c>
      <c r="L254" s="11">
        <v>4387.9985807349203</v>
      </c>
      <c r="M254" s="11">
        <v>525.51019995147101</v>
      </c>
      <c r="N254" s="11">
        <v>202.55667622228501</v>
      </c>
      <c r="O254" s="11">
        <v>2243.9649194024901</v>
      </c>
      <c r="P254" s="11">
        <v>3635.0495368140901</v>
      </c>
      <c r="Q254" s="11">
        <v>3196.5506190814999</v>
      </c>
      <c r="R254" s="11">
        <v>2671.9332310711102</v>
      </c>
      <c r="S254" s="11">
        <v>2855.2614346157402</v>
      </c>
      <c r="T254" s="11">
        <v>3305.9691151736101</v>
      </c>
      <c r="U254" s="11">
        <v>1982.5728712856301</v>
      </c>
      <c r="V254" s="11">
        <v>1339.93635698036</v>
      </c>
      <c r="W254" s="11">
        <v>2522.7428128000902</v>
      </c>
      <c r="X254" s="11">
        <v>1809.69348634475</v>
      </c>
      <c r="Y254" s="11">
        <v>-216.613095707951</v>
      </c>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row>
    <row r="255" spans="1:133" x14ac:dyDescent="0.25">
      <c r="A255">
        <v>254</v>
      </c>
      <c r="B255" s="11">
        <v>205.57719174772501</v>
      </c>
      <c r="C255" s="11">
        <v>2779.48583063451</v>
      </c>
      <c r="D255" s="11">
        <v>1348.48321035205</v>
      </c>
      <c r="E255" s="11">
        <v>3905.2111762855802</v>
      </c>
      <c r="F255" s="11">
        <v>4710.2301163718103</v>
      </c>
      <c r="G255" s="11">
        <v>6086.17128397741</v>
      </c>
      <c r="H255" s="11">
        <v>4368.5458484180699</v>
      </c>
      <c r="I255" s="11">
        <v>4312.8503047603199</v>
      </c>
      <c r="J255" s="11">
        <v>5191.8043011392201</v>
      </c>
      <c r="K255" s="11">
        <v>2291.10573734938</v>
      </c>
      <c r="L255" s="11">
        <v>2003.80819483698</v>
      </c>
      <c r="M255" s="11">
        <v>-294.610206850395</v>
      </c>
      <c r="N255" s="11">
        <v>-306.58938349005501</v>
      </c>
      <c r="O255" s="11">
        <v>-156.63907162722899</v>
      </c>
      <c r="P255" s="11">
        <v>848.98568151775203</v>
      </c>
      <c r="Q255" s="11">
        <v>4476.70652188842</v>
      </c>
      <c r="R255" s="11">
        <v>5168.2921150283501</v>
      </c>
      <c r="S255" s="11">
        <v>3683.5531578212099</v>
      </c>
      <c r="T255" s="11">
        <v>2349.4631887620499</v>
      </c>
      <c r="U255" s="11">
        <v>4764.7774880591796</v>
      </c>
      <c r="V255" s="11">
        <v>4083.8312559136102</v>
      </c>
      <c r="W255" s="11">
        <v>1756.45601386609</v>
      </c>
      <c r="X255" s="11">
        <v>752.03590285611597</v>
      </c>
      <c r="Y255" s="11">
        <v>-201.6536009523</v>
      </c>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row>
    <row r="256" spans="1:133" x14ac:dyDescent="0.25">
      <c r="A256">
        <v>255</v>
      </c>
      <c r="B256" s="11">
        <v>-528.78087883578598</v>
      </c>
      <c r="C256" s="11">
        <v>496.51138077579799</v>
      </c>
      <c r="D256" s="11">
        <v>-492.7486827587</v>
      </c>
      <c r="E256" s="11">
        <v>-19.0155151205003</v>
      </c>
      <c r="F256" s="11">
        <v>160.25428044909901</v>
      </c>
      <c r="G256" s="11">
        <v>186.593445054369</v>
      </c>
      <c r="H256" s="11">
        <v>-312.19820929423798</v>
      </c>
      <c r="I256" s="11">
        <v>2289.40408415819</v>
      </c>
      <c r="J256" s="11">
        <v>1842.126271415</v>
      </c>
      <c r="K256" s="11">
        <v>-236.103778444726</v>
      </c>
      <c r="L256" s="11">
        <v>469.73855446277702</v>
      </c>
      <c r="M256" s="11">
        <v>-323.60626862678703</v>
      </c>
      <c r="N256" s="11">
        <v>-602.52873517814601</v>
      </c>
      <c r="O256" s="11">
        <v>82.564002841618702</v>
      </c>
      <c r="P256" s="11">
        <v>-477.79244754291</v>
      </c>
      <c r="Q256" s="11">
        <v>-306.50377240155501</v>
      </c>
      <c r="R256" s="11">
        <v>-1606.6989517716499</v>
      </c>
      <c r="S256" s="11">
        <v>-6.2403828205229299</v>
      </c>
      <c r="T256" s="11">
        <v>-236.272157296415</v>
      </c>
      <c r="U256" s="11">
        <v>2167.91241519288</v>
      </c>
      <c r="V256" s="11">
        <v>2445.8527793871499</v>
      </c>
      <c r="W256" s="11">
        <v>2451.4469456524998</v>
      </c>
      <c r="X256" s="11">
        <v>1006.2443400087</v>
      </c>
      <c r="Y256" s="11">
        <v>169.80847023766799</v>
      </c>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row>
    <row r="257" spans="1:133" x14ac:dyDescent="0.25">
      <c r="A257">
        <v>256</v>
      </c>
      <c r="B257" s="11">
        <v>-449.87399324754</v>
      </c>
      <c r="C257" s="11">
        <v>70.294124685885393</v>
      </c>
      <c r="D257" s="11">
        <v>145.03905146211</v>
      </c>
      <c r="E257" s="11">
        <v>1945.96540745008</v>
      </c>
      <c r="F257" s="11">
        <v>308.64755505519202</v>
      </c>
      <c r="G257" s="11">
        <v>156.29405083772201</v>
      </c>
      <c r="H257" s="11">
        <v>1334.1265908978201</v>
      </c>
      <c r="I257" s="11">
        <v>2166.57442780882</v>
      </c>
      <c r="J257" s="11">
        <v>2725.0365066828899</v>
      </c>
      <c r="K257" s="11">
        <v>-21.515317946559801</v>
      </c>
      <c r="L257" s="11">
        <v>-33.193333434661703</v>
      </c>
      <c r="M257" s="11">
        <v>-637.72085869400496</v>
      </c>
      <c r="N257" s="11">
        <v>-431.86872415506599</v>
      </c>
      <c r="O257" s="11">
        <v>173.439172377533</v>
      </c>
      <c r="P257" s="11">
        <v>-450.25435711922199</v>
      </c>
      <c r="Q257" s="11">
        <v>54.869371551083397</v>
      </c>
      <c r="R257" s="11">
        <v>-1653.7208142909999</v>
      </c>
      <c r="S257" s="11">
        <v>-841.93170369863105</v>
      </c>
      <c r="T257" s="11">
        <v>-570.21746072331996</v>
      </c>
      <c r="U257" s="11">
        <v>-82.556764181594701</v>
      </c>
      <c r="V257" s="11">
        <v>4044.1793601754498</v>
      </c>
      <c r="W257" s="11">
        <v>2102.06718736213</v>
      </c>
      <c r="X257" s="11">
        <v>514.96521041066205</v>
      </c>
      <c r="Y257" s="11">
        <v>-370.37804587963802</v>
      </c>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row>
    <row r="258" spans="1:133" x14ac:dyDescent="0.25">
      <c r="A258">
        <v>257</v>
      </c>
      <c r="B258" s="11">
        <v>-530.94326046793503</v>
      </c>
      <c r="C258" s="11">
        <v>433.44281949796903</v>
      </c>
      <c r="D258" s="11">
        <v>1246.0117812876499</v>
      </c>
      <c r="E258" s="11">
        <v>2309.4573730838802</v>
      </c>
      <c r="F258" s="11">
        <v>2796.6118149376298</v>
      </c>
      <c r="G258" s="11">
        <v>3123.5868859269299</v>
      </c>
      <c r="H258" s="11">
        <v>3729.3990935205902</v>
      </c>
      <c r="I258" s="11">
        <v>3966.5760799433401</v>
      </c>
      <c r="J258" s="11">
        <v>5317.8250836120396</v>
      </c>
      <c r="K258" s="11">
        <v>5767.7879307836001</v>
      </c>
      <c r="L258" s="11">
        <v>3383.9469010666699</v>
      </c>
      <c r="M258" s="11">
        <v>141.10106508589101</v>
      </c>
      <c r="N258" s="11">
        <v>-48.815038264371999</v>
      </c>
      <c r="O258" s="11">
        <v>1051.2174336683099</v>
      </c>
      <c r="P258" s="11">
        <v>3743.1705234834499</v>
      </c>
      <c r="Q258" s="11">
        <v>1472.8652492014601</v>
      </c>
      <c r="R258" s="11">
        <v>916.46872722052296</v>
      </c>
      <c r="S258" s="11">
        <v>1012.19734119456</v>
      </c>
      <c r="T258" s="11">
        <v>3360.02282877267</v>
      </c>
      <c r="U258" s="11">
        <v>2635.3731547687698</v>
      </c>
      <c r="V258" s="11">
        <v>3983.8754501153699</v>
      </c>
      <c r="W258" s="11">
        <v>2692.4582092646301</v>
      </c>
      <c r="X258" s="11">
        <v>1636.89877920811</v>
      </c>
      <c r="Y258" s="11">
        <v>329.03266095139998</v>
      </c>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row>
    <row r="259" spans="1:133" x14ac:dyDescent="0.25">
      <c r="A259">
        <v>258</v>
      </c>
      <c r="B259" s="11">
        <v>-609.52783830271005</v>
      </c>
      <c r="C259" s="11">
        <v>116.364874456763</v>
      </c>
      <c r="D259" s="11">
        <v>1437.4411667976501</v>
      </c>
      <c r="E259" s="11">
        <v>4689.8374877956603</v>
      </c>
      <c r="F259" s="11">
        <v>4946.0724177065804</v>
      </c>
      <c r="G259" s="11">
        <v>3016.1067395270802</v>
      </c>
      <c r="H259" s="11">
        <v>2674.0477579912799</v>
      </c>
      <c r="I259" s="11">
        <v>2991.5518800247</v>
      </c>
      <c r="J259" s="11">
        <v>5965.8054309705803</v>
      </c>
      <c r="K259" s="11">
        <v>6102.5058711376496</v>
      </c>
      <c r="L259" s="11">
        <v>3015.4302657236299</v>
      </c>
      <c r="M259" s="11">
        <v>61.157003025382998</v>
      </c>
      <c r="N259" s="11">
        <v>-480.97721699056598</v>
      </c>
      <c r="O259" s="11">
        <v>149.534113790166</v>
      </c>
      <c r="P259" s="11">
        <v>1582.5876261809899</v>
      </c>
      <c r="Q259" s="11">
        <v>2968.5876541112898</v>
      </c>
      <c r="R259" s="11">
        <v>1899.7783879449501</v>
      </c>
      <c r="S259" s="11">
        <v>3280.0706690553102</v>
      </c>
      <c r="T259" s="11">
        <v>4191.4152089213903</v>
      </c>
      <c r="U259" s="11">
        <v>3278.7431518564899</v>
      </c>
      <c r="V259" s="11">
        <v>5607.5801683748396</v>
      </c>
      <c r="W259" s="11">
        <v>6079.5899811088302</v>
      </c>
      <c r="X259" s="11">
        <v>3320.0979378317002</v>
      </c>
      <c r="Y259" s="11">
        <v>71.939992742816997</v>
      </c>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row>
    <row r="260" spans="1:133" x14ac:dyDescent="0.25">
      <c r="A260">
        <v>259</v>
      </c>
      <c r="B260" s="11">
        <v>-525.64089440990801</v>
      </c>
      <c r="C260" s="11">
        <v>963.00442974454199</v>
      </c>
      <c r="D260" s="11">
        <v>-92.620849578546895</v>
      </c>
      <c r="E260" s="11">
        <v>-145.44364973348499</v>
      </c>
      <c r="F260" s="11">
        <v>-975.47443966043602</v>
      </c>
      <c r="G260" s="11">
        <v>1518.66772116945</v>
      </c>
      <c r="H260" s="11">
        <v>1425.2767487641199</v>
      </c>
      <c r="I260" s="11">
        <v>2083.5377135352901</v>
      </c>
      <c r="J260" s="11">
        <v>3802.6066996426798</v>
      </c>
      <c r="K260" s="11">
        <v>255.99455568833201</v>
      </c>
      <c r="L260" s="11">
        <v>461.202258562802</v>
      </c>
      <c r="M260" s="11">
        <v>-605.37775202672503</v>
      </c>
      <c r="N260" s="11">
        <v>-276.63732499297203</v>
      </c>
      <c r="O260" s="11">
        <v>693.59192457409995</v>
      </c>
      <c r="P260" s="11">
        <v>331.58337476377397</v>
      </c>
      <c r="Q260" s="11">
        <v>269.34587643434998</v>
      </c>
      <c r="R260" s="11">
        <v>268.86578348132599</v>
      </c>
      <c r="S260" s="11">
        <v>180.72358847975701</v>
      </c>
      <c r="T260" s="11">
        <v>537.96076091458895</v>
      </c>
      <c r="U260" s="11">
        <v>1134.2555650019001</v>
      </c>
      <c r="V260" s="11">
        <v>2373.2469829850502</v>
      </c>
      <c r="W260" s="11">
        <v>1020.55498414789</v>
      </c>
      <c r="X260" s="11">
        <v>842.63692046770404</v>
      </c>
      <c r="Y260" s="11">
        <v>455.315635073294</v>
      </c>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row>
    <row r="261" spans="1:133" x14ac:dyDescent="0.25">
      <c r="A261">
        <v>260</v>
      </c>
      <c r="B261" s="11">
        <v>-333.53216686053997</v>
      </c>
      <c r="C261" s="11">
        <v>329.275745335306</v>
      </c>
      <c r="D261" s="11">
        <v>1581.50125316208</v>
      </c>
      <c r="E261" s="11">
        <v>3839.3773823337901</v>
      </c>
      <c r="F261" s="11">
        <v>3884.8001493578199</v>
      </c>
      <c r="G261" s="11">
        <v>1164.0474337149999</v>
      </c>
      <c r="H261" s="11">
        <v>2791.3428099647699</v>
      </c>
      <c r="I261" s="11">
        <v>4152.5485244392103</v>
      </c>
      <c r="J261" s="11">
        <v>4605.4884000463799</v>
      </c>
      <c r="K261" s="11">
        <v>2354.79149707956</v>
      </c>
      <c r="L261" s="11">
        <v>393.36351979413399</v>
      </c>
      <c r="M261" s="11">
        <v>-610.33914492906399</v>
      </c>
      <c r="N261" s="11">
        <v>-440.94858282959598</v>
      </c>
      <c r="O261" s="11">
        <v>203.98610917106399</v>
      </c>
      <c r="P261" s="11">
        <v>1574.0320859184901</v>
      </c>
      <c r="Q261" s="11">
        <v>2869.28194724575</v>
      </c>
      <c r="R261" s="11">
        <v>2109.3954992941599</v>
      </c>
      <c r="S261" s="11">
        <v>3523.78429495304</v>
      </c>
      <c r="T261" s="11">
        <v>2296.50584827188</v>
      </c>
      <c r="U261" s="11">
        <v>1548.1183822872499</v>
      </c>
      <c r="V261" s="11">
        <v>2633.48089885934</v>
      </c>
      <c r="W261" s="11">
        <v>1608.47915776317</v>
      </c>
      <c r="X261" s="11">
        <v>43.855957300519599</v>
      </c>
      <c r="Y261" s="11">
        <v>-1100.59197310595</v>
      </c>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row>
    <row r="262" spans="1:133" x14ac:dyDescent="0.25">
      <c r="A262">
        <v>261</v>
      </c>
      <c r="B262" s="11">
        <v>-517.657885060529</v>
      </c>
      <c r="C262" s="11">
        <v>-56.438448907219097</v>
      </c>
      <c r="D262" s="11">
        <v>-108.444172759533</v>
      </c>
      <c r="E262" s="11">
        <v>1233.8297094515999</v>
      </c>
      <c r="F262" s="11">
        <v>1886.98936643255</v>
      </c>
      <c r="G262" s="11">
        <v>1899.2647807194801</v>
      </c>
      <c r="H262" s="11">
        <v>193.12083096645799</v>
      </c>
      <c r="I262" s="11">
        <v>1347.63117843791</v>
      </c>
      <c r="J262" s="11">
        <v>4218.2593554471196</v>
      </c>
      <c r="K262" s="11">
        <v>2980.6071596141101</v>
      </c>
      <c r="L262" s="11">
        <v>1127.66969288937</v>
      </c>
      <c r="M262" s="11">
        <v>287.948900649488</v>
      </c>
      <c r="N262" s="11">
        <v>436.96657831910198</v>
      </c>
      <c r="O262" s="11">
        <v>3429.82578213225</v>
      </c>
      <c r="P262" s="11">
        <v>6485.3876725015498</v>
      </c>
      <c r="Q262" s="11">
        <v>6806.1957889717296</v>
      </c>
      <c r="R262" s="11">
        <v>6950.9615481978199</v>
      </c>
      <c r="S262" s="11">
        <v>6688.16898675007</v>
      </c>
      <c r="T262" s="11">
        <v>3682.4684559290499</v>
      </c>
      <c r="U262" s="11">
        <v>3002.7839422285101</v>
      </c>
      <c r="V262" s="11">
        <v>4791.7334596623396</v>
      </c>
      <c r="W262" s="11">
        <v>5229.14954581642</v>
      </c>
      <c r="X262" s="11">
        <v>3372.0446217635099</v>
      </c>
      <c r="Y262" s="11">
        <v>525.57506825454698</v>
      </c>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row>
    <row r="263" spans="1:133" x14ac:dyDescent="0.25">
      <c r="A263">
        <v>262</v>
      </c>
      <c r="B263" s="11">
        <v>-775.43581425020795</v>
      </c>
      <c r="C263" s="11">
        <v>-418.08398449920799</v>
      </c>
      <c r="D263" s="11">
        <v>-991.82133965672199</v>
      </c>
      <c r="E263" s="11">
        <v>-671.98793313524004</v>
      </c>
      <c r="F263" s="11">
        <v>-1890.07661719767</v>
      </c>
      <c r="G263" s="11">
        <v>-245.40673968239599</v>
      </c>
      <c r="H263" s="11">
        <v>-371.98971091465899</v>
      </c>
      <c r="I263" s="11">
        <v>2798.11756876759</v>
      </c>
      <c r="J263" s="11">
        <v>2761.8223693558898</v>
      </c>
      <c r="K263" s="11">
        <v>1412.59232064817</v>
      </c>
      <c r="L263" s="11">
        <v>873.36779379411905</v>
      </c>
      <c r="M263" s="11">
        <v>-89.265719243045595</v>
      </c>
      <c r="N263" s="11">
        <v>-829.64188214998296</v>
      </c>
      <c r="O263" s="11">
        <v>356.23248203869201</v>
      </c>
      <c r="P263" s="11">
        <v>-888.54461261596703</v>
      </c>
      <c r="Q263" s="11">
        <v>-1080.8717573111801</v>
      </c>
      <c r="R263" s="11">
        <v>-702.822722719235</v>
      </c>
      <c r="S263" s="11">
        <v>326.83586578885303</v>
      </c>
      <c r="T263" s="11">
        <v>-323.11088708143302</v>
      </c>
      <c r="U263" s="11">
        <v>542.57184098498897</v>
      </c>
      <c r="V263" s="11">
        <v>1732.70412707725</v>
      </c>
      <c r="W263" s="11">
        <v>186.93916504611499</v>
      </c>
      <c r="X263" s="11">
        <v>119.108442225885</v>
      </c>
      <c r="Y263" s="11">
        <v>-419.26234717352003</v>
      </c>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row>
    <row r="264" spans="1:133" x14ac:dyDescent="0.25">
      <c r="A264">
        <v>263</v>
      </c>
      <c r="B264" s="11">
        <v>-1125.7706366704699</v>
      </c>
      <c r="C264" s="11">
        <v>-613.50516954480702</v>
      </c>
      <c r="D264" s="11">
        <v>-879.15028315965696</v>
      </c>
      <c r="E264" s="11">
        <v>-479.66410782503198</v>
      </c>
      <c r="F264" s="11">
        <v>382.66067484562399</v>
      </c>
      <c r="G264" s="11">
        <v>223.397479412688</v>
      </c>
      <c r="H264" s="11">
        <v>1576.1703521024699</v>
      </c>
      <c r="I264" s="11">
        <v>2893.8208658099502</v>
      </c>
      <c r="J264" s="11">
        <v>4604.2902563699399</v>
      </c>
      <c r="K264" s="11">
        <v>4197.2186916070004</v>
      </c>
      <c r="L264" s="11">
        <v>535.82734986317405</v>
      </c>
      <c r="M264" s="11">
        <v>-397.93794787780399</v>
      </c>
      <c r="N264" s="11">
        <v>-252.54233008516201</v>
      </c>
      <c r="O264" s="11">
        <v>557.22522868517694</v>
      </c>
      <c r="P264" s="11">
        <v>-190.58244273143501</v>
      </c>
      <c r="Q264" s="11">
        <v>219.645907973508</v>
      </c>
      <c r="R264" s="11">
        <v>-480.72857302058299</v>
      </c>
      <c r="S264" s="11">
        <v>1413.26399373393</v>
      </c>
      <c r="T264" s="11">
        <v>1418.11127699848</v>
      </c>
      <c r="U264" s="11">
        <v>1246.8399221258201</v>
      </c>
      <c r="V264" s="11">
        <v>3595.16180391235</v>
      </c>
      <c r="W264" s="11">
        <v>149.30549955651301</v>
      </c>
      <c r="X264" s="11">
        <v>473.67193778752198</v>
      </c>
      <c r="Y264" s="11">
        <v>-836.98467275624398</v>
      </c>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row>
    <row r="265" spans="1:133" x14ac:dyDescent="0.25">
      <c r="A265">
        <v>264</v>
      </c>
      <c r="B265" s="11">
        <v>-4.0580873665458101</v>
      </c>
      <c r="C265" s="11">
        <v>744.30467684461496</v>
      </c>
      <c r="D265" s="11">
        <v>1658.3867840185501</v>
      </c>
      <c r="E265" s="11">
        <v>1055.9251867333101</v>
      </c>
      <c r="F265" s="11">
        <v>1345.71289849543</v>
      </c>
      <c r="G265" s="11">
        <v>746.29886903727299</v>
      </c>
      <c r="H265" s="11">
        <v>-574.91963960382304</v>
      </c>
      <c r="I265" s="11">
        <v>1735.69473374221</v>
      </c>
      <c r="J265" s="11">
        <v>2360.3667552142701</v>
      </c>
      <c r="K265" s="11">
        <v>1400.6646854790599</v>
      </c>
      <c r="L265" s="11">
        <v>686.156997491418</v>
      </c>
      <c r="M265" s="11">
        <v>-402.10465751489801</v>
      </c>
      <c r="N265" s="11">
        <v>-211.814239887648</v>
      </c>
      <c r="O265" s="11">
        <v>725.82352204421295</v>
      </c>
      <c r="P265" s="11">
        <v>1660.8052476666301</v>
      </c>
      <c r="Q265" s="11">
        <v>4082.7036684616901</v>
      </c>
      <c r="R265" s="11">
        <v>3737.5341098553499</v>
      </c>
      <c r="S265" s="11">
        <v>1702.07291011237</v>
      </c>
      <c r="T265" s="11">
        <v>2832.90185388185</v>
      </c>
      <c r="U265" s="11">
        <v>3587.4257467750299</v>
      </c>
      <c r="V265" s="11">
        <v>4289.3670067719304</v>
      </c>
      <c r="W265" s="11">
        <v>2316.3592784766302</v>
      </c>
      <c r="X265" s="11">
        <v>1093.6272371765899</v>
      </c>
      <c r="Y265" s="11">
        <v>-340.63175187438901</v>
      </c>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row>
    <row r="266" spans="1:133" x14ac:dyDescent="0.25">
      <c r="A266">
        <v>265</v>
      </c>
      <c r="B266" s="11">
        <v>-232.94209037029</v>
      </c>
      <c r="C266" s="11">
        <v>556.81024133038295</v>
      </c>
      <c r="D266" s="11">
        <v>1131.8471940029499</v>
      </c>
      <c r="E266" s="11">
        <v>751.90819150699599</v>
      </c>
      <c r="F266" s="11">
        <v>822.826934196617</v>
      </c>
      <c r="G266" s="11">
        <v>614.36769430463903</v>
      </c>
      <c r="H266" s="11">
        <v>-335.14206430075302</v>
      </c>
      <c r="I266" s="11">
        <v>2676.8428895127599</v>
      </c>
      <c r="J266" s="11">
        <v>5354.6281573342603</v>
      </c>
      <c r="K266" s="11">
        <v>3629.7033338338101</v>
      </c>
      <c r="L266" s="11">
        <v>1394.5541104256899</v>
      </c>
      <c r="M266" s="11">
        <v>250.44591457300601</v>
      </c>
      <c r="N266" s="11">
        <v>-200.97718324805399</v>
      </c>
      <c r="O266" s="11">
        <v>197.69351842501601</v>
      </c>
      <c r="P266" s="11">
        <v>586.07256581871604</v>
      </c>
      <c r="Q266" s="11">
        <v>2252.8200468554501</v>
      </c>
      <c r="R266" s="11">
        <v>124.11019141412601</v>
      </c>
      <c r="S266" s="11">
        <v>897.92516235110702</v>
      </c>
      <c r="T266" s="11">
        <v>1731.7063933628599</v>
      </c>
      <c r="U266" s="11">
        <v>1387.5673688581301</v>
      </c>
      <c r="V266" s="11">
        <v>1935.07464207207</v>
      </c>
      <c r="W266" s="11">
        <v>1141.3935724798901</v>
      </c>
      <c r="X266" s="11">
        <v>124.85669578108001</v>
      </c>
      <c r="Y266" s="11">
        <v>-286.394323224451</v>
      </c>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row>
    <row r="267" spans="1:133" x14ac:dyDescent="0.25">
      <c r="A267">
        <v>266</v>
      </c>
      <c r="B267" s="11">
        <v>266.34878259449602</v>
      </c>
      <c r="C267" s="11">
        <v>3173.3722194357301</v>
      </c>
      <c r="D267" s="11">
        <v>5877.1110393264398</v>
      </c>
      <c r="E267" s="11">
        <v>5893.2973168605204</v>
      </c>
      <c r="F267" s="11">
        <v>6268.3112630681298</v>
      </c>
      <c r="G267" s="11">
        <v>5582.9991034860204</v>
      </c>
      <c r="H267" s="11">
        <v>2668.7364063557702</v>
      </c>
      <c r="I267" s="11">
        <v>3268.2255969941002</v>
      </c>
      <c r="J267" s="11">
        <v>5133.7701751130899</v>
      </c>
      <c r="K267" s="11">
        <v>4975.0713758444699</v>
      </c>
      <c r="L267" s="11">
        <v>3081.1388521332701</v>
      </c>
      <c r="M267" s="11">
        <v>407.08570312280301</v>
      </c>
      <c r="N267" s="11">
        <v>-445.15867246181602</v>
      </c>
      <c r="O267" s="11">
        <v>469.315519407213</v>
      </c>
      <c r="P267" s="11">
        <v>2861.5584920861402</v>
      </c>
      <c r="Q267" s="11">
        <v>6326.3514660684395</v>
      </c>
      <c r="R267" s="11">
        <v>6908.0676476004201</v>
      </c>
      <c r="S267" s="11">
        <v>5784.2919953883402</v>
      </c>
      <c r="T267" s="11">
        <v>4761.2406747884297</v>
      </c>
      <c r="U267" s="11">
        <v>5641.6103916269203</v>
      </c>
      <c r="V267" s="11">
        <v>6597.0029664271397</v>
      </c>
      <c r="W267" s="11">
        <v>5487.4715274112896</v>
      </c>
      <c r="X267" s="11">
        <v>4181.6140648065202</v>
      </c>
      <c r="Y267" s="11">
        <v>1390.8977591221601</v>
      </c>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row>
    <row r="268" spans="1:133" x14ac:dyDescent="0.25">
      <c r="A268">
        <v>267</v>
      </c>
      <c r="B268" s="11">
        <v>59.141996536409799</v>
      </c>
      <c r="C268" s="11">
        <v>2312.5273400143401</v>
      </c>
      <c r="D268" s="11">
        <v>3424.4342369333499</v>
      </c>
      <c r="E268" s="11">
        <v>2558.34302853688</v>
      </c>
      <c r="F268" s="11">
        <v>2670.72264061434</v>
      </c>
      <c r="G268" s="11">
        <v>2671.4587027692601</v>
      </c>
      <c r="H268" s="11">
        <v>2520.6668707009098</v>
      </c>
      <c r="I268" s="11">
        <v>2875.1267445983299</v>
      </c>
      <c r="J268" s="11">
        <v>2292.3758226837699</v>
      </c>
      <c r="K268" s="11">
        <v>2184.5940564112102</v>
      </c>
      <c r="L268" s="11">
        <v>1260.93721828501</v>
      </c>
      <c r="M268" s="11">
        <v>-257.835235581669</v>
      </c>
      <c r="N268" s="11">
        <v>-438.86293127904702</v>
      </c>
      <c r="O268" s="11">
        <v>50.489742006949001</v>
      </c>
      <c r="P268" s="11">
        <v>-94.147706999678803</v>
      </c>
      <c r="Q268" s="11">
        <v>-741.60010090599997</v>
      </c>
      <c r="R268" s="11">
        <v>-410.33979736258999</v>
      </c>
      <c r="S268" s="11">
        <v>-78.566193774503603</v>
      </c>
      <c r="T268" s="11">
        <v>-1079.71710418302</v>
      </c>
      <c r="U268" s="11">
        <v>67.019522693100797</v>
      </c>
      <c r="V268" s="11">
        <v>415.88385070259301</v>
      </c>
      <c r="W268" s="11">
        <v>340.96956623138999</v>
      </c>
      <c r="X268" s="11">
        <v>425.21885222288199</v>
      </c>
      <c r="Y268" s="11">
        <v>-451.374934703414</v>
      </c>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row>
    <row r="269" spans="1:133" x14ac:dyDescent="0.25">
      <c r="A269">
        <v>268</v>
      </c>
      <c r="B269" s="11">
        <v>-429.56810757168398</v>
      </c>
      <c r="C269" s="11">
        <v>708.19431623330399</v>
      </c>
      <c r="D269" s="11">
        <v>516.048237052285</v>
      </c>
      <c r="E269" s="11">
        <v>648.97654066673499</v>
      </c>
      <c r="F269" s="11">
        <v>252.484576925727</v>
      </c>
      <c r="G269" s="11">
        <v>168.45305205027799</v>
      </c>
      <c r="H269" s="11">
        <v>440.65995467570201</v>
      </c>
      <c r="I269" s="11">
        <v>1556.94019663944</v>
      </c>
      <c r="J269" s="11">
        <v>2847.9436533236599</v>
      </c>
      <c r="K269" s="11">
        <v>866.72013956167598</v>
      </c>
      <c r="L269" s="11">
        <v>175.68664244882601</v>
      </c>
      <c r="M269" s="11">
        <v>272.19357338976403</v>
      </c>
      <c r="N269" s="11">
        <v>76.658123663802201</v>
      </c>
      <c r="O269" s="11">
        <v>942.27372526151805</v>
      </c>
      <c r="P269" s="11">
        <v>2012.5462433395901</v>
      </c>
      <c r="Q269" s="11">
        <v>1595.1439934877901</v>
      </c>
      <c r="R269" s="11">
        <v>1000.45959818884</v>
      </c>
      <c r="S269" s="11">
        <v>1047.3634068203901</v>
      </c>
      <c r="T269" s="11">
        <v>202.71811653686299</v>
      </c>
      <c r="U269" s="11">
        <v>1163.5443432130401</v>
      </c>
      <c r="V269" s="11">
        <v>2139.98412302206</v>
      </c>
      <c r="W269" s="11">
        <v>1948.58072385828</v>
      </c>
      <c r="X269" s="11">
        <v>842.92104888686902</v>
      </c>
      <c r="Y269" s="11">
        <v>-351.07498505460097</v>
      </c>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row>
    <row r="270" spans="1:133" x14ac:dyDescent="0.25">
      <c r="A270">
        <v>269</v>
      </c>
      <c r="B270" s="11">
        <v>-1040.5600966173599</v>
      </c>
      <c r="C270" s="11">
        <v>1953.63335001013</v>
      </c>
      <c r="D270" s="11">
        <v>2855.2757013639398</v>
      </c>
      <c r="E270" s="11">
        <v>3147.6574771467699</v>
      </c>
      <c r="F270" s="11">
        <v>4083.85765970992</v>
      </c>
      <c r="G270" s="11">
        <v>2094.0822759247098</v>
      </c>
      <c r="H270" s="11">
        <v>1706.3749683508299</v>
      </c>
      <c r="I270" s="11">
        <v>2599.7333914308301</v>
      </c>
      <c r="J270" s="11">
        <v>3675.0879533195498</v>
      </c>
      <c r="K270" s="11">
        <v>4623.6121525527296</v>
      </c>
      <c r="L270" s="11">
        <v>3062.8417130408998</v>
      </c>
      <c r="M270" s="11">
        <v>-247.861238837923</v>
      </c>
      <c r="N270" s="11">
        <v>-316.33543346999897</v>
      </c>
      <c r="O270" s="11">
        <v>468.35778153850299</v>
      </c>
      <c r="P270" s="11">
        <v>-454.78717183304502</v>
      </c>
      <c r="Q270" s="11">
        <v>227.008401930605</v>
      </c>
      <c r="R270" s="11">
        <v>-204.16662023121199</v>
      </c>
      <c r="S270" s="11">
        <v>223.834993755471</v>
      </c>
      <c r="T270" s="11">
        <v>210.03386884945601</v>
      </c>
      <c r="U270" s="11">
        <v>929.51638938070698</v>
      </c>
      <c r="V270" s="11">
        <v>1526.23908448724</v>
      </c>
      <c r="W270" s="11">
        <v>-253.43546630363701</v>
      </c>
      <c r="X270" s="11">
        <v>121.162932309761</v>
      </c>
      <c r="Y270" s="11">
        <v>-198.082402420368</v>
      </c>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row>
    <row r="271" spans="1:133" x14ac:dyDescent="0.25">
      <c r="A271">
        <v>270</v>
      </c>
      <c r="B271" s="11">
        <v>-66.724460831695595</v>
      </c>
      <c r="C271" s="11">
        <v>171.00318680502201</v>
      </c>
      <c r="D271" s="11">
        <v>2587.9950024923401</v>
      </c>
      <c r="E271" s="11">
        <v>1519.11261160749</v>
      </c>
      <c r="F271" s="11">
        <v>3192.2169726541601</v>
      </c>
      <c r="G271" s="11">
        <v>1341.0074906402399</v>
      </c>
      <c r="H271" s="11">
        <v>1922.4499739907601</v>
      </c>
      <c r="I271" s="11">
        <v>2410.7777408647098</v>
      </c>
      <c r="J271" s="11">
        <v>4804.5540527310004</v>
      </c>
      <c r="K271" s="11">
        <v>3852.2957282058201</v>
      </c>
      <c r="L271" s="11">
        <v>2674.8595378643899</v>
      </c>
      <c r="M271" s="11">
        <v>3.4138214944195702</v>
      </c>
      <c r="N271" s="11">
        <v>-748.16625178492495</v>
      </c>
      <c r="O271" s="11">
        <v>2220.2874909252801</v>
      </c>
      <c r="P271" s="11">
        <v>2858.8819120440498</v>
      </c>
      <c r="Q271" s="11">
        <v>3244.2443463793402</v>
      </c>
      <c r="R271" s="11">
        <v>4063.8465772851</v>
      </c>
      <c r="S271" s="11">
        <v>2462.1004737121202</v>
      </c>
      <c r="T271" s="11">
        <v>2365.33904739333</v>
      </c>
      <c r="U271" s="11">
        <v>2034.1074984764</v>
      </c>
      <c r="V271" s="11">
        <v>2937.4023856428598</v>
      </c>
      <c r="W271" s="11">
        <v>4955.3524717088403</v>
      </c>
      <c r="X271" s="11">
        <v>3138.2280742468001</v>
      </c>
      <c r="Y271" s="11">
        <v>-101.270457818718</v>
      </c>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row>
    <row r="272" spans="1:133" x14ac:dyDescent="0.25">
      <c r="A272">
        <v>271</v>
      </c>
      <c r="B272" s="11">
        <v>-646.37759807129498</v>
      </c>
      <c r="C272" s="11">
        <v>-435.86555843129202</v>
      </c>
      <c r="D272" s="11">
        <v>1625.04882700404</v>
      </c>
      <c r="E272" s="11">
        <v>4358.2485631224999</v>
      </c>
      <c r="F272" s="11">
        <v>4334.2446661662598</v>
      </c>
      <c r="G272" s="11">
        <v>4165.5450705819603</v>
      </c>
      <c r="H272" s="11">
        <v>1595.1991344293001</v>
      </c>
      <c r="I272" s="11">
        <v>2291.5697236542101</v>
      </c>
      <c r="J272" s="11">
        <v>4489.6038910379302</v>
      </c>
      <c r="K272" s="11">
        <v>5277.4569061693601</v>
      </c>
      <c r="L272" s="11">
        <v>4196.8567589580998</v>
      </c>
      <c r="M272" s="11">
        <v>233.58110914528001</v>
      </c>
      <c r="N272" s="11">
        <v>-178.68231511139001</v>
      </c>
      <c r="O272" s="11">
        <v>2142.8441108511302</v>
      </c>
      <c r="P272" s="11">
        <v>3267.1707145251598</v>
      </c>
      <c r="Q272" s="11">
        <v>2921.61438699685</v>
      </c>
      <c r="R272" s="11">
        <v>2585.3284610742598</v>
      </c>
      <c r="S272" s="11">
        <v>2748.1245153670602</v>
      </c>
      <c r="T272" s="11">
        <v>3162.41467622972</v>
      </c>
      <c r="U272" s="11">
        <v>2105.9305028768999</v>
      </c>
      <c r="V272" s="11">
        <v>1466.40131723077</v>
      </c>
      <c r="W272" s="11">
        <v>2430.6597863678999</v>
      </c>
      <c r="X272" s="11">
        <v>1588.98931903072</v>
      </c>
      <c r="Y272" s="11">
        <v>-120.02440514938399</v>
      </c>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row>
    <row r="273" spans="1:133" x14ac:dyDescent="0.25">
      <c r="A273">
        <v>272</v>
      </c>
      <c r="B273" s="11">
        <v>-321.41705647683602</v>
      </c>
      <c r="C273" s="11">
        <v>383.38282441549001</v>
      </c>
      <c r="D273" s="11">
        <v>699.40512449110497</v>
      </c>
      <c r="E273" s="11">
        <v>379.18325006719499</v>
      </c>
      <c r="F273" s="11">
        <v>518.920299246627</v>
      </c>
      <c r="G273" s="11">
        <v>484.99606576397503</v>
      </c>
      <c r="H273" s="11">
        <v>-471.243126545226</v>
      </c>
      <c r="I273" s="11">
        <v>2862.6917155997398</v>
      </c>
      <c r="J273" s="11">
        <v>5122.4072170810296</v>
      </c>
      <c r="K273" s="11">
        <v>3359.11923333709</v>
      </c>
      <c r="L273" s="11">
        <v>919.30825255681896</v>
      </c>
      <c r="M273" s="11">
        <v>311.36613505132101</v>
      </c>
      <c r="N273" s="11">
        <v>-254.18466945013299</v>
      </c>
      <c r="O273" s="11">
        <v>-123.20847819329001</v>
      </c>
      <c r="P273" s="11">
        <v>547.22183105193301</v>
      </c>
      <c r="Q273" s="11">
        <v>2352.05092432833</v>
      </c>
      <c r="R273" s="11">
        <v>-310.91060046256803</v>
      </c>
      <c r="S273" s="11">
        <v>678.92097439118697</v>
      </c>
      <c r="T273" s="11">
        <v>1732.87652083226</v>
      </c>
      <c r="U273" s="11">
        <v>1316.90362248878</v>
      </c>
      <c r="V273" s="11">
        <v>2194.138034827</v>
      </c>
      <c r="W273" s="11">
        <v>1324.32346663469</v>
      </c>
      <c r="X273" s="11">
        <v>105.945794085502</v>
      </c>
      <c r="Y273" s="11">
        <v>-331.05488242603298</v>
      </c>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row>
    <row r="274" spans="1:133" x14ac:dyDescent="0.25">
      <c r="A274">
        <v>273</v>
      </c>
      <c r="B274" s="11">
        <v>-540.65567490316005</v>
      </c>
      <c r="C274" s="11">
        <v>156.81786044433699</v>
      </c>
      <c r="D274" s="11">
        <v>-948.49729197992599</v>
      </c>
      <c r="E274" s="11">
        <v>-304.92501377873702</v>
      </c>
      <c r="F274" s="11">
        <v>-153.65034294429299</v>
      </c>
      <c r="G274" s="11">
        <v>237.12222018180901</v>
      </c>
      <c r="H274" s="11">
        <v>-437.06155948888801</v>
      </c>
      <c r="I274" s="11">
        <v>2465.5929949005999</v>
      </c>
      <c r="J274" s="11">
        <v>1662.45659970471</v>
      </c>
      <c r="K274" s="11">
        <v>-384.55938809816303</v>
      </c>
      <c r="L274" s="11">
        <v>88.283454141544794</v>
      </c>
      <c r="M274" s="11">
        <v>-327.82734958858202</v>
      </c>
      <c r="N274" s="11">
        <v>-425.34589486081097</v>
      </c>
      <c r="O274" s="11">
        <v>545.43342588396001</v>
      </c>
      <c r="P274" s="11">
        <v>-263.69330211159797</v>
      </c>
      <c r="Q274" s="11">
        <v>-425.095429874709</v>
      </c>
      <c r="R274" s="11">
        <v>-1536.6929053589899</v>
      </c>
      <c r="S274" s="11">
        <v>104.06901322255899</v>
      </c>
      <c r="T274" s="11">
        <v>-228.81136127821301</v>
      </c>
      <c r="U274" s="11">
        <v>2350.26725280441</v>
      </c>
      <c r="V274" s="11">
        <v>2433.1007444839902</v>
      </c>
      <c r="W274" s="11">
        <v>2237.9676948401898</v>
      </c>
      <c r="X274" s="11">
        <v>1233.4891380750601</v>
      </c>
      <c r="Y274" s="11">
        <v>343.197222708889</v>
      </c>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row>
    <row r="275" spans="1:133" x14ac:dyDescent="0.25">
      <c r="A275">
        <v>274</v>
      </c>
      <c r="B275" s="11">
        <v>-634.78241534649806</v>
      </c>
      <c r="C275" s="11">
        <v>262.74120292178401</v>
      </c>
      <c r="D275" s="11">
        <v>5.0851834396054301</v>
      </c>
      <c r="E275" s="11">
        <v>313.64968012171403</v>
      </c>
      <c r="F275" s="11">
        <v>-905.79436364271101</v>
      </c>
      <c r="G275" s="11">
        <v>-750.93589677204</v>
      </c>
      <c r="H275" s="11">
        <v>-674.752698404086</v>
      </c>
      <c r="I275" s="11">
        <v>824.53015993783799</v>
      </c>
      <c r="J275" s="11">
        <v>4435.1932236716402</v>
      </c>
      <c r="K275" s="11">
        <v>2364.2071314281702</v>
      </c>
      <c r="L275" s="11">
        <v>832.23991625118902</v>
      </c>
      <c r="M275" s="11">
        <v>-181.86541925941401</v>
      </c>
      <c r="N275" s="11">
        <v>-315.51543733085799</v>
      </c>
      <c r="O275" s="11">
        <v>274.37167218480101</v>
      </c>
      <c r="P275" s="11">
        <v>1692.8697205490801</v>
      </c>
      <c r="Q275" s="11">
        <v>5041.6774492099303</v>
      </c>
      <c r="R275" s="11">
        <v>5419.8298314945696</v>
      </c>
      <c r="S275" s="11">
        <v>3648.72775736932</v>
      </c>
      <c r="T275" s="11">
        <v>3265.4173429811499</v>
      </c>
      <c r="U275" s="11">
        <v>2367.5416044067802</v>
      </c>
      <c r="V275" s="11">
        <v>6624.4845806601197</v>
      </c>
      <c r="W275" s="11">
        <v>7215.0109179355604</v>
      </c>
      <c r="X275" s="11">
        <v>3659.7915806322699</v>
      </c>
      <c r="Y275" s="11">
        <v>230.324760514161</v>
      </c>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row>
    <row r="276" spans="1:133" x14ac:dyDescent="0.25">
      <c r="A276">
        <v>275</v>
      </c>
      <c r="B276" s="11">
        <v>-158.18200539807799</v>
      </c>
      <c r="C276" s="11">
        <v>558.23428420151697</v>
      </c>
      <c r="D276" s="11">
        <v>1479.38063252556</v>
      </c>
      <c r="E276" s="11">
        <v>3494.92005087694</v>
      </c>
      <c r="F276" s="11">
        <v>3780.5913936652501</v>
      </c>
      <c r="G276" s="11">
        <v>1523.48505441051</v>
      </c>
      <c r="H276" s="11">
        <v>3014.1410766459999</v>
      </c>
      <c r="I276" s="11">
        <v>4172.0921217183204</v>
      </c>
      <c r="J276" s="11">
        <v>4564.3634557947798</v>
      </c>
      <c r="K276" s="11">
        <v>2573.4274742757102</v>
      </c>
      <c r="L276" s="11">
        <v>681.14474900683604</v>
      </c>
      <c r="M276" s="11">
        <v>-778.47322559216502</v>
      </c>
      <c r="N276" s="11">
        <v>-570.18627927585999</v>
      </c>
      <c r="O276" s="11">
        <v>-119.694069577205</v>
      </c>
      <c r="P276" s="11">
        <v>1870.8957775256099</v>
      </c>
      <c r="Q276" s="11">
        <v>2366.9145939720402</v>
      </c>
      <c r="R276" s="11">
        <v>1722.22371092445</v>
      </c>
      <c r="S276" s="11">
        <v>3489.5373463389701</v>
      </c>
      <c r="T276" s="11">
        <v>2137.0822869312701</v>
      </c>
      <c r="U276" s="11">
        <v>1766.87363209208</v>
      </c>
      <c r="V276" s="11">
        <v>2767.12897240334</v>
      </c>
      <c r="W276" s="11">
        <v>1626.37544460137</v>
      </c>
      <c r="X276" s="11">
        <v>-181.07714436141001</v>
      </c>
      <c r="Y276" s="11">
        <v>-671.24113531215301</v>
      </c>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row>
    <row r="277" spans="1:133" x14ac:dyDescent="0.25">
      <c r="A277">
        <v>276</v>
      </c>
      <c r="B277" s="11">
        <v>-824.91548078346602</v>
      </c>
      <c r="C277" s="11">
        <v>-19.867174522946101</v>
      </c>
      <c r="D277" s="11">
        <v>278.97871985109902</v>
      </c>
      <c r="E277" s="11">
        <v>267.02675332472398</v>
      </c>
      <c r="F277" s="11">
        <v>427.70145808738101</v>
      </c>
      <c r="G277" s="11">
        <v>667.06340995474898</v>
      </c>
      <c r="H277" s="11">
        <v>1598.3540462373401</v>
      </c>
      <c r="I277" s="11">
        <v>2383.1004413504002</v>
      </c>
      <c r="J277" s="11">
        <v>2301.5291615218198</v>
      </c>
      <c r="K277" s="11">
        <v>520.67313044354398</v>
      </c>
      <c r="L277" s="11">
        <v>260.930822650572</v>
      </c>
      <c r="M277" s="11">
        <v>-118.745253019948</v>
      </c>
      <c r="N277" s="11">
        <v>-74.951780456506299</v>
      </c>
      <c r="O277" s="11">
        <v>503.42047830862498</v>
      </c>
      <c r="P277" s="11">
        <v>2514.6600322395502</v>
      </c>
      <c r="Q277" s="11">
        <v>1717.9392628544001</v>
      </c>
      <c r="R277" s="11">
        <v>2849.39300221856</v>
      </c>
      <c r="S277" s="11">
        <v>1904.4948317390199</v>
      </c>
      <c r="T277" s="11">
        <v>2756.2594773860001</v>
      </c>
      <c r="U277" s="11">
        <v>1298.8217035585201</v>
      </c>
      <c r="V277" s="11">
        <v>4383.3345109731699</v>
      </c>
      <c r="W277" s="11">
        <v>3894.6862078500699</v>
      </c>
      <c r="X277" s="11">
        <v>2554.2871348540202</v>
      </c>
      <c r="Y277" s="11">
        <v>87.020879060696501</v>
      </c>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row>
    <row r="278" spans="1:133" x14ac:dyDescent="0.25">
      <c r="A278">
        <v>277</v>
      </c>
      <c r="B278" s="11">
        <v>-813.02547816683102</v>
      </c>
      <c r="C278" s="11">
        <v>10.6583287071239</v>
      </c>
      <c r="D278" s="11">
        <v>27.9742789933876</v>
      </c>
      <c r="E278" s="11">
        <v>-372.75847960750099</v>
      </c>
      <c r="F278" s="11">
        <v>-604.95588516278099</v>
      </c>
      <c r="G278" s="11">
        <v>-715.85838054716896</v>
      </c>
      <c r="H278" s="11">
        <v>-1315.1438136450299</v>
      </c>
      <c r="I278" s="11">
        <v>797.09831941573896</v>
      </c>
      <c r="J278" s="11">
        <v>853.35829174962703</v>
      </c>
      <c r="K278" s="11">
        <v>189.82481425133199</v>
      </c>
      <c r="L278" s="11">
        <v>199.47623823093099</v>
      </c>
      <c r="M278" s="11">
        <v>-532.27949505158199</v>
      </c>
      <c r="N278" s="11">
        <v>-764.951341896435</v>
      </c>
      <c r="O278" s="11">
        <v>-210.99978394458699</v>
      </c>
      <c r="P278" s="11">
        <v>-47.574613634373002</v>
      </c>
      <c r="Q278" s="11">
        <v>383.38825278388998</v>
      </c>
      <c r="R278" s="11">
        <v>601.27025936326299</v>
      </c>
      <c r="S278" s="11">
        <v>180.62248898019399</v>
      </c>
      <c r="T278" s="11">
        <v>1832.9878175234701</v>
      </c>
      <c r="U278" s="11">
        <v>1826.3020952131001</v>
      </c>
      <c r="V278" s="11">
        <v>5176.9017446252301</v>
      </c>
      <c r="W278" s="11">
        <v>4465.0637661375504</v>
      </c>
      <c r="X278" s="11">
        <v>1047.5396945766399</v>
      </c>
      <c r="Y278" s="11">
        <v>-159.217635985595</v>
      </c>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row>
    <row r="279" spans="1:133" x14ac:dyDescent="0.25">
      <c r="A279">
        <v>278</v>
      </c>
      <c r="B279" s="11">
        <v>90.540339213877999</v>
      </c>
      <c r="C279" s="11">
        <v>712.07500642916602</v>
      </c>
      <c r="D279" s="11">
        <v>1575.6235556961799</v>
      </c>
      <c r="E279" s="11">
        <v>1510.39131400512</v>
      </c>
      <c r="F279" s="11">
        <v>1370.443007871</v>
      </c>
      <c r="G279" s="11">
        <v>601.06285988412696</v>
      </c>
      <c r="H279" s="11">
        <v>-504.02568990400903</v>
      </c>
      <c r="I279" s="11">
        <v>1864.41003946673</v>
      </c>
      <c r="J279" s="11">
        <v>2779.5970387344</v>
      </c>
      <c r="K279" s="11">
        <v>1686.63763700452</v>
      </c>
      <c r="L279" s="11">
        <v>707.42203011652703</v>
      </c>
      <c r="M279" s="11">
        <v>-443.12103243638597</v>
      </c>
      <c r="N279" s="11">
        <v>-94.598642237780794</v>
      </c>
      <c r="O279" s="11">
        <v>514.31417306968399</v>
      </c>
      <c r="P279" s="11">
        <v>1419.6370167371699</v>
      </c>
      <c r="Q279" s="11">
        <v>3598.7066272749398</v>
      </c>
      <c r="R279" s="11">
        <v>3883.4283557469098</v>
      </c>
      <c r="S279" s="11">
        <v>2036.1352127868199</v>
      </c>
      <c r="T279" s="11">
        <v>2774.5852184977198</v>
      </c>
      <c r="U279" s="11">
        <v>3490.4073761151799</v>
      </c>
      <c r="V279" s="11">
        <v>4463.5020012376599</v>
      </c>
      <c r="W279" s="11">
        <v>2451.1054550959898</v>
      </c>
      <c r="X279" s="11">
        <v>1137.0114289656999</v>
      </c>
      <c r="Y279" s="11">
        <v>-521.06850365623097</v>
      </c>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row>
    <row r="280" spans="1:133" x14ac:dyDescent="0.25">
      <c r="A280">
        <v>279</v>
      </c>
      <c r="B280" s="11">
        <v>-786.23466590338501</v>
      </c>
      <c r="C280" s="11">
        <v>-191.17151454268199</v>
      </c>
      <c r="D280" s="11">
        <v>53.562920424479501</v>
      </c>
      <c r="E280" s="11">
        <v>1175.5697819949801</v>
      </c>
      <c r="F280" s="11">
        <v>2153.41492871738</v>
      </c>
      <c r="G280" s="11">
        <v>2167.7514223692701</v>
      </c>
      <c r="H280" s="11">
        <v>451.37181815694203</v>
      </c>
      <c r="I280" s="11">
        <v>1807.8420334279699</v>
      </c>
      <c r="J280" s="11">
        <v>4098.62734341332</v>
      </c>
      <c r="K280" s="11">
        <v>2904.7987696690002</v>
      </c>
      <c r="L280" s="11">
        <v>1105.3637008824601</v>
      </c>
      <c r="M280" s="11">
        <v>318.04289564043802</v>
      </c>
      <c r="N280" s="11">
        <v>701.089362868796</v>
      </c>
      <c r="O280" s="11">
        <v>3463.2059713877302</v>
      </c>
      <c r="P280" s="11">
        <v>5981.0355181971499</v>
      </c>
      <c r="Q280" s="11">
        <v>6754.3749970829804</v>
      </c>
      <c r="R280" s="11">
        <v>6831.2739745987601</v>
      </c>
      <c r="S280" s="11">
        <v>6362.1361053908504</v>
      </c>
      <c r="T280" s="11">
        <v>3669.40479538204</v>
      </c>
      <c r="U280" s="11">
        <v>2822.6280307658499</v>
      </c>
      <c r="V280" s="11">
        <v>4934.8900659528699</v>
      </c>
      <c r="W280" s="11">
        <v>5140.5000968386003</v>
      </c>
      <c r="X280" s="11">
        <v>2993.8492360068799</v>
      </c>
      <c r="Y280" s="11">
        <v>595.259774062823</v>
      </c>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row>
    <row r="281" spans="1:133" x14ac:dyDescent="0.25">
      <c r="A281">
        <v>280</v>
      </c>
      <c r="B281" s="11">
        <v>-385.37292877335</v>
      </c>
      <c r="C281" s="11">
        <v>-267.81361608402898</v>
      </c>
      <c r="D281" s="11">
        <v>230.87655773581901</v>
      </c>
      <c r="E281" s="11">
        <v>1961.61062737931</v>
      </c>
      <c r="F281" s="11">
        <v>232.69242691117</v>
      </c>
      <c r="G281" s="11">
        <v>184.83361160773899</v>
      </c>
      <c r="H281" s="11">
        <v>1525.6312490307701</v>
      </c>
      <c r="I281" s="11">
        <v>2267.0738678457001</v>
      </c>
      <c r="J281" s="11">
        <v>2872.5473167135601</v>
      </c>
      <c r="K281" s="11">
        <v>86.196850543451504</v>
      </c>
      <c r="L281" s="11">
        <v>139.343038606661</v>
      </c>
      <c r="M281" s="11">
        <v>-384.36051172647598</v>
      </c>
      <c r="N281" s="11">
        <v>-383.47257525384799</v>
      </c>
      <c r="O281" s="11">
        <v>572.63285369076902</v>
      </c>
      <c r="P281" s="11">
        <v>78.818648030242898</v>
      </c>
      <c r="Q281" s="11">
        <v>271.56771100005</v>
      </c>
      <c r="R281" s="11">
        <v>-816.26448637054705</v>
      </c>
      <c r="S281" s="11">
        <v>-757.55490703527903</v>
      </c>
      <c r="T281" s="11">
        <v>-372.53290197111397</v>
      </c>
      <c r="U281" s="11">
        <v>-95.699657889935196</v>
      </c>
      <c r="V281" s="11">
        <v>4006.1194705258799</v>
      </c>
      <c r="W281" s="11">
        <v>2394.1980524605901</v>
      </c>
      <c r="X281" s="11">
        <v>601.31841734599902</v>
      </c>
      <c r="Y281" s="11">
        <v>-312.22309653271998</v>
      </c>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row>
    <row r="282" spans="1:133" x14ac:dyDescent="0.25">
      <c r="A282">
        <v>281</v>
      </c>
      <c r="B282" s="11">
        <v>-340.23076856917697</v>
      </c>
      <c r="C282" s="11">
        <v>265.72009575445998</v>
      </c>
      <c r="D282" s="11">
        <v>2734.63032110308</v>
      </c>
      <c r="E282" s="11">
        <v>1765.4001052426599</v>
      </c>
      <c r="F282" s="11">
        <v>2919.0684551119798</v>
      </c>
      <c r="G282" s="11">
        <v>1331.80163768851</v>
      </c>
      <c r="H282" s="11">
        <v>1743.0823721151301</v>
      </c>
      <c r="I282" s="11">
        <v>2341.5928372450298</v>
      </c>
      <c r="J282" s="11">
        <v>4586.1250448781002</v>
      </c>
      <c r="K282" s="11">
        <v>3627.2006620760399</v>
      </c>
      <c r="L282" s="11">
        <v>2833.8690591211398</v>
      </c>
      <c r="M282" s="11">
        <v>120.121064665679</v>
      </c>
      <c r="N282" s="11">
        <v>-795.54435342652005</v>
      </c>
      <c r="O282" s="11">
        <v>2182.9902564960398</v>
      </c>
      <c r="P282" s="11">
        <v>2672.7608338037298</v>
      </c>
      <c r="Q282" s="11">
        <v>3300.7632054492001</v>
      </c>
      <c r="R282" s="11">
        <v>3989.66698911207</v>
      </c>
      <c r="S282" s="11">
        <v>2561.3411987898498</v>
      </c>
      <c r="T282" s="11">
        <v>2333.9739569031299</v>
      </c>
      <c r="U282" s="11">
        <v>2079.6309102928899</v>
      </c>
      <c r="V282" s="11">
        <v>3207.5762081571802</v>
      </c>
      <c r="W282" s="11">
        <v>5013.5857720513804</v>
      </c>
      <c r="X282" s="11">
        <v>3435.61611450395</v>
      </c>
      <c r="Y282" s="11">
        <v>-56.877559635609103</v>
      </c>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row>
    <row r="283" spans="1:133" x14ac:dyDescent="0.25">
      <c r="A283">
        <v>282</v>
      </c>
      <c r="B283" s="11">
        <v>-467.50390294637202</v>
      </c>
      <c r="C283" s="11">
        <v>-265.30114354421801</v>
      </c>
      <c r="D283" s="11">
        <v>938.25644727783902</v>
      </c>
      <c r="E283" s="11">
        <v>1279.05017538125</v>
      </c>
      <c r="F283" s="11">
        <v>669.30957472095599</v>
      </c>
      <c r="G283" s="11">
        <v>2622.6382313224099</v>
      </c>
      <c r="H283" s="11">
        <v>2535.33492925766</v>
      </c>
      <c r="I283" s="11">
        <v>2878.6923992104698</v>
      </c>
      <c r="J283" s="11">
        <v>2350.9372405366098</v>
      </c>
      <c r="K283" s="11">
        <v>-296.23067827462302</v>
      </c>
      <c r="L283" s="11">
        <v>865.37114085896496</v>
      </c>
      <c r="M283" s="11">
        <v>36.587344127382501</v>
      </c>
      <c r="N283" s="11">
        <v>-7.4692409990273401</v>
      </c>
      <c r="O283" s="11">
        <v>3284.0243076618399</v>
      </c>
      <c r="P283" s="11">
        <v>1655.43416706979</v>
      </c>
      <c r="Q283" s="11">
        <v>3875.4736149186201</v>
      </c>
      <c r="R283" s="11">
        <v>4330.7240331206503</v>
      </c>
      <c r="S283" s="11">
        <v>7306.1680060688504</v>
      </c>
      <c r="T283" s="11">
        <v>4990.1203413513003</v>
      </c>
      <c r="U283" s="11">
        <v>3843.30441536936</v>
      </c>
      <c r="V283" s="11">
        <v>5357.7994285642799</v>
      </c>
      <c r="W283" s="11">
        <v>2427.96168402182</v>
      </c>
      <c r="X283" s="11">
        <v>2290.0468539517001</v>
      </c>
      <c r="Y283" s="11">
        <v>-118.795179704958</v>
      </c>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row>
    <row r="284" spans="1:133" x14ac:dyDescent="0.25">
      <c r="A284">
        <v>283</v>
      </c>
      <c r="B284" s="11">
        <v>-445.80148865489201</v>
      </c>
      <c r="C284" s="11">
        <v>216.07773276004099</v>
      </c>
      <c r="D284" s="11">
        <v>1840.9769199802799</v>
      </c>
      <c r="E284" s="11">
        <v>4555.7448014082102</v>
      </c>
      <c r="F284" s="11">
        <v>5450.8923832837099</v>
      </c>
      <c r="G284" s="11">
        <v>3148.78129721295</v>
      </c>
      <c r="H284" s="11">
        <v>2724.4979770141299</v>
      </c>
      <c r="I284" s="11">
        <v>2941.0958253087601</v>
      </c>
      <c r="J284" s="11">
        <v>5802.8883140849202</v>
      </c>
      <c r="K284" s="11">
        <v>6029.9065601333596</v>
      </c>
      <c r="L284" s="11">
        <v>3304.1924654650602</v>
      </c>
      <c r="M284" s="11">
        <v>164.42365215635999</v>
      </c>
      <c r="N284" s="11">
        <v>-413.55077397182299</v>
      </c>
      <c r="O284" s="11">
        <v>161.82864400474901</v>
      </c>
      <c r="P284" s="11">
        <v>1397.7408633325099</v>
      </c>
      <c r="Q284" s="11">
        <v>2601.0373755238102</v>
      </c>
      <c r="R284" s="11">
        <v>1766.5857351223799</v>
      </c>
      <c r="S284" s="11">
        <v>3710.9206164296702</v>
      </c>
      <c r="T284" s="11">
        <v>4293.40489964269</v>
      </c>
      <c r="U284" s="11">
        <v>3036.8872705171002</v>
      </c>
      <c r="V284" s="11">
        <v>5278.6391845650396</v>
      </c>
      <c r="W284" s="11">
        <v>6010.6544467679696</v>
      </c>
      <c r="X284" s="11">
        <v>3480.0178239367001</v>
      </c>
      <c r="Y284" s="11">
        <v>56.150607668503</v>
      </c>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row>
    <row r="285" spans="1:133" x14ac:dyDescent="0.25">
      <c r="A285">
        <v>284</v>
      </c>
      <c r="B285" s="11">
        <v>-593.10879830367298</v>
      </c>
      <c r="C285" s="11">
        <v>487.75445472451599</v>
      </c>
      <c r="D285" s="11">
        <v>-398.43635555163797</v>
      </c>
      <c r="E285" s="11">
        <v>-415.548830773308</v>
      </c>
      <c r="F285" s="11">
        <v>-428.28681428163299</v>
      </c>
      <c r="G285" s="11">
        <v>-125.95763115497</v>
      </c>
      <c r="H285" s="11">
        <v>-172.47465412561601</v>
      </c>
      <c r="I285" s="11">
        <v>1881.83682630731</v>
      </c>
      <c r="J285" s="11">
        <v>1741.3533805869899</v>
      </c>
      <c r="K285" s="11">
        <v>12.4102831559302</v>
      </c>
      <c r="L285" s="11">
        <v>267.64322606399202</v>
      </c>
      <c r="M285" s="11">
        <v>-377.88007576129701</v>
      </c>
      <c r="N285" s="11">
        <v>-415.36184079652003</v>
      </c>
      <c r="O285" s="11">
        <v>84.3709256405795</v>
      </c>
      <c r="P285" s="11">
        <v>-201.967715644462</v>
      </c>
      <c r="Q285" s="11">
        <v>982.04329053597098</v>
      </c>
      <c r="R285" s="11">
        <v>1982.71125237622</v>
      </c>
      <c r="S285" s="11">
        <v>2245.42871437848</v>
      </c>
      <c r="T285" s="11">
        <v>601.84473368481997</v>
      </c>
      <c r="U285" s="11">
        <v>1368.7265712523799</v>
      </c>
      <c r="V285" s="11">
        <v>3469.47974181877</v>
      </c>
      <c r="W285" s="11">
        <v>2712.0669244433602</v>
      </c>
      <c r="X285" s="11">
        <v>1163.14038714188</v>
      </c>
      <c r="Y285" s="11">
        <v>427.25819882750102</v>
      </c>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row>
    <row r="286" spans="1:133" x14ac:dyDescent="0.25">
      <c r="A286">
        <v>285</v>
      </c>
      <c r="B286" s="11">
        <v>-255.24219164288101</v>
      </c>
      <c r="C286" s="11">
        <v>1849.18907301475</v>
      </c>
      <c r="D286" s="11">
        <v>3288.8715865578702</v>
      </c>
      <c r="E286" s="11">
        <v>2898.16699175036</v>
      </c>
      <c r="F286" s="11">
        <v>2434.29729784657</v>
      </c>
      <c r="G286" s="11">
        <v>2271.43607785616</v>
      </c>
      <c r="H286" s="11">
        <v>2631.0468483483501</v>
      </c>
      <c r="I286" s="11">
        <v>2676.8878276564101</v>
      </c>
      <c r="J286" s="11">
        <v>2040.8535260087699</v>
      </c>
      <c r="K286" s="11">
        <v>2355.2913799852299</v>
      </c>
      <c r="L286" s="11">
        <v>1271.0237526961901</v>
      </c>
      <c r="M286" s="11">
        <v>-324.44177950910301</v>
      </c>
      <c r="N286" s="11">
        <v>-303.06236152881797</v>
      </c>
      <c r="O286" s="11">
        <v>55.9504272421498</v>
      </c>
      <c r="P286" s="11">
        <v>244.502718507098</v>
      </c>
      <c r="Q286" s="11">
        <v>-570.92061873916202</v>
      </c>
      <c r="R286" s="11">
        <v>-605.77126772385202</v>
      </c>
      <c r="S286" s="11">
        <v>-223.09831147720899</v>
      </c>
      <c r="T286" s="11">
        <v>-1196.19358975195</v>
      </c>
      <c r="U286" s="11">
        <v>77.697638582554603</v>
      </c>
      <c r="V286" s="11">
        <v>350.96582435291702</v>
      </c>
      <c r="W286" s="11">
        <v>45.667553429176998</v>
      </c>
      <c r="X286" s="11">
        <v>189.472421815838</v>
      </c>
      <c r="Y286" s="11">
        <v>-569.34186384613804</v>
      </c>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row>
    <row r="287" spans="1:133" x14ac:dyDescent="0.25">
      <c r="A287">
        <v>286</v>
      </c>
      <c r="B287" s="11">
        <v>-330.77713093619599</v>
      </c>
      <c r="C287" s="11">
        <v>-255.92523298274301</v>
      </c>
      <c r="D287" s="11">
        <v>824.49045358066803</v>
      </c>
      <c r="E287" s="11">
        <v>4052.4162855539898</v>
      </c>
      <c r="F287" s="11">
        <v>5530.3005807036297</v>
      </c>
      <c r="G287" s="11">
        <v>3327.3231435370899</v>
      </c>
      <c r="H287" s="11">
        <v>2189.35350882592</v>
      </c>
      <c r="I287" s="11">
        <v>4748.4545636496596</v>
      </c>
      <c r="J287" s="11">
        <v>4387.0029649975604</v>
      </c>
      <c r="K287" s="11">
        <v>1556.6197957038</v>
      </c>
      <c r="L287" s="11">
        <v>816.71791083747905</v>
      </c>
      <c r="M287" s="11">
        <v>-228.21801234390199</v>
      </c>
      <c r="N287" s="11">
        <v>-416.58589408699203</v>
      </c>
      <c r="O287" s="11">
        <v>132.24262913824799</v>
      </c>
      <c r="P287" s="11">
        <v>610.25893504560599</v>
      </c>
      <c r="Q287" s="11">
        <v>558.70894333471699</v>
      </c>
      <c r="R287" s="11">
        <v>-270.70119759157501</v>
      </c>
      <c r="S287" s="11">
        <v>960.12143319117604</v>
      </c>
      <c r="T287" s="11">
        <v>1639.8952376335801</v>
      </c>
      <c r="U287" s="11">
        <v>2276.1810144523602</v>
      </c>
      <c r="V287" s="11">
        <v>1748.36869199445</v>
      </c>
      <c r="W287" s="11">
        <v>741.66779624840694</v>
      </c>
      <c r="X287" s="11">
        <v>662.06822490360105</v>
      </c>
      <c r="Y287" s="11">
        <v>183.75437814777601</v>
      </c>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row>
    <row r="288" spans="1:133" x14ac:dyDescent="0.25">
      <c r="A288">
        <v>287</v>
      </c>
      <c r="B288" s="11">
        <v>-500.66987991752302</v>
      </c>
      <c r="C288" s="11">
        <v>1068.6036495952901</v>
      </c>
      <c r="D288" s="11">
        <v>2587.5591204498401</v>
      </c>
      <c r="E288" s="11">
        <v>3429.86342832437</v>
      </c>
      <c r="F288" s="11">
        <v>3664.6808361776002</v>
      </c>
      <c r="G288" s="11">
        <v>4655.2425640727397</v>
      </c>
      <c r="H288" s="11">
        <v>838.21317399107295</v>
      </c>
      <c r="I288" s="11">
        <v>1061.8387130097601</v>
      </c>
      <c r="J288" s="11">
        <v>1244.11578304056</v>
      </c>
      <c r="K288" s="11">
        <v>-670.85367682708204</v>
      </c>
      <c r="L288" s="11">
        <v>349.350011849856</v>
      </c>
      <c r="M288" s="11">
        <v>-185.309753404871</v>
      </c>
      <c r="N288" s="11">
        <v>-155.72096280596901</v>
      </c>
      <c r="O288" s="11">
        <v>269.29344297714499</v>
      </c>
      <c r="P288" s="11">
        <v>1053.11547847732</v>
      </c>
      <c r="Q288" s="11">
        <v>1829.8320378203</v>
      </c>
      <c r="R288" s="11">
        <v>848.72410616299601</v>
      </c>
      <c r="S288" s="11">
        <v>3052.2712337582898</v>
      </c>
      <c r="T288" s="11">
        <v>2596.2575810732801</v>
      </c>
      <c r="U288" s="11">
        <v>2366.2766040779202</v>
      </c>
      <c r="V288" s="11">
        <v>1671.84429341129</v>
      </c>
      <c r="W288" s="11">
        <v>-170.19641148674799</v>
      </c>
      <c r="X288" s="11">
        <v>1036.1156007008001</v>
      </c>
      <c r="Y288" s="11">
        <v>-5.1229565980384999</v>
      </c>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row>
    <row r="289" spans="1:133" x14ac:dyDescent="0.25">
      <c r="A289">
        <v>288</v>
      </c>
      <c r="B289" s="11">
        <v>-497.56742155291698</v>
      </c>
      <c r="C289" s="11">
        <v>-119.62605183181699</v>
      </c>
      <c r="D289" s="11">
        <v>1401.4766133952301</v>
      </c>
      <c r="E289" s="11">
        <v>2940.8160029516398</v>
      </c>
      <c r="F289" s="11">
        <v>2488.4838950113399</v>
      </c>
      <c r="G289" s="11">
        <v>2925.3927417397899</v>
      </c>
      <c r="H289" s="11">
        <v>3817.0937014803499</v>
      </c>
      <c r="I289" s="11">
        <v>3894.3073869550199</v>
      </c>
      <c r="J289" s="11">
        <v>5277.6300557372297</v>
      </c>
      <c r="K289" s="11">
        <v>5486.5808251344697</v>
      </c>
      <c r="L289" s="11">
        <v>3048.5212395159401</v>
      </c>
      <c r="M289" s="11">
        <v>-214.07029165717199</v>
      </c>
      <c r="N289" s="11">
        <v>-293.16382589801401</v>
      </c>
      <c r="O289" s="11">
        <v>706.98136237679705</v>
      </c>
      <c r="P289" s="11">
        <v>3252.6328768932899</v>
      </c>
      <c r="Q289" s="11">
        <v>1650.3901343064799</v>
      </c>
      <c r="R289" s="11">
        <v>654.72592946889199</v>
      </c>
      <c r="S289" s="11">
        <v>1019.08405646218</v>
      </c>
      <c r="T289" s="11">
        <v>3192.76351925567</v>
      </c>
      <c r="U289" s="11">
        <v>2082.9456232194102</v>
      </c>
      <c r="V289" s="11">
        <v>3651.5501069995398</v>
      </c>
      <c r="W289" s="11">
        <v>2702.6019891820301</v>
      </c>
      <c r="X289" s="11">
        <v>1546.5022695812399</v>
      </c>
      <c r="Y289" s="11">
        <v>110.789045251799</v>
      </c>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row>
    <row r="290" spans="1:133" x14ac:dyDescent="0.25">
      <c r="A290">
        <v>289</v>
      </c>
      <c r="B290" s="11">
        <v>-774.06144694337797</v>
      </c>
      <c r="C290" s="11">
        <v>220.730720649246</v>
      </c>
      <c r="D290" s="11">
        <v>-282.54141272393503</v>
      </c>
      <c r="E290" s="11">
        <v>194.574415662429</v>
      </c>
      <c r="F290" s="11">
        <v>-805.129997273301</v>
      </c>
      <c r="G290" s="11">
        <v>1526.25354579856</v>
      </c>
      <c r="H290" s="11">
        <v>1231.2316486714301</v>
      </c>
      <c r="I290" s="11">
        <v>1978.7724983330399</v>
      </c>
      <c r="J290" s="11">
        <v>3739.7221992823002</v>
      </c>
      <c r="K290" s="11">
        <v>426.55258243386601</v>
      </c>
      <c r="L290" s="11">
        <v>399.51806758301899</v>
      </c>
      <c r="M290" s="11">
        <v>-587.46578006003097</v>
      </c>
      <c r="N290" s="11">
        <v>-254.29689287399</v>
      </c>
      <c r="O290" s="11">
        <v>1089.83838242975</v>
      </c>
      <c r="P290" s="11">
        <v>564.78846540175698</v>
      </c>
      <c r="Q290" s="11">
        <v>770.60414174473203</v>
      </c>
      <c r="R290" s="11">
        <v>508.987561198001</v>
      </c>
      <c r="S290" s="11">
        <v>401.44490060236501</v>
      </c>
      <c r="T290" s="11">
        <v>613.77455947191697</v>
      </c>
      <c r="U290" s="11">
        <v>1216.7536425409201</v>
      </c>
      <c r="V290" s="11">
        <v>2639.4511703694898</v>
      </c>
      <c r="W290" s="11">
        <v>1242.3426747956401</v>
      </c>
      <c r="X290" s="11">
        <v>1187.29548410128</v>
      </c>
      <c r="Y290" s="11">
        <v>715.52550887457903</v>
      </c>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row>
    <row r="291" spans="1:133" x14ac:dyDescent="0.25">
      <c r="A291">
        <v>290</v>
      </c>
      <c r="B291" s="11">
        <v>-380.62811702185201</v>
      </c>
      <c r="C291" s="11">
        <v>529.55305554921495</v>
      </c>
      <c r="D291" s="11">
        <v>668.83738932053495</v>
      </c>
      <c r="E291" s="11">
        <v>2303.4556045776499</v>
      </c>
      <c r="F291" s="11">
        <v>185.32243774975299</v>
      </c>
      <c r="G291" s="11">
        <v>3563.2607591636402</v>
      </c>
      <c r="H291" s="11">
        <v>2502.9299471722602</v>
      </c>
      <c r="I291" s="11">
        <v>2752.10691851302</v>
      </c>
      <c r="J291" s="11">
        <v>4082.2151960902002</v>
      </c>
      <c r="K291" s="11">
        <v>3526.9650962030901</v>
      </c>
      <c r="L291" s="11">
        <v>1616.3330494080401</v>
      </c>
      <c r="M291" s="11">
        <v>278.09083256157402</v>
      </c>
      <c r="N291" s="11">
        <v>-285.40635952462901</v>
      </c>
      <c r="O291" s="11">
        <v>863.22475543414203</v>
      </c>
      <c r="P291" s="11">
        <v>2622.2582578151701</v>
      </c>
      <c r="Q291" s="11">
        <v>3626.20419577546</v>
      </c>
      <c r="R291" s="11">
        <v>3781.3708797423801</v>
      </c>
      <c r="S291" s="11">
        <v>5329.5262951825598</v>
      </c>
      <c r="T291" s="11">
        <v>874.68904128063798</v>
      </c>
      <c r="U291" s="11">
        <v>105.778175157101</v>
      </c>
      <c r="V291" s="11">
        <v>1218.9036539318299</v>
      </c>
      <c r="W291" s="11">
        <v>-628.106816802666</v>
      </c>
      <c r="X291" s="11">
        <v>407.26639415833699</v>
      </c>
      <c r="Y291" s="11">
        <v>-198.51458165670101</v>
      </c>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row>
    <row r="292" spans="1:133" x14ac:dyDescent="0.25">
      <c r="A292">
        <v>291</v>
      </c>
      <c r="B292" s="11">
        <v>-475.34265967844902</v>
      </c>
      <c r="C292" s="11">
        <v>37.784027098543099</v>
      </c>
      <c r="D292" s="11">
        <v>1654.2051291810001</v>
      </c>
      <c r="E292" s="11">
        <v>2761.8378554482902</v>
      </c>
      <c r="F292" s="11">
        <v>2638.6275577118199</v>
      </c>
      <c r="G292" s="11">
        <v>2987.9613792554901</v>
      </c>
      <c r="H292" s="11">
        <v>1587.6259352521399</v>
      </c>
      <c r="I292" s="11">
        <v>2015.30154728604</v>
      </c>
      <c r="J292" s="11">
        <v>3043.5434252509899</v>
      </c>
      <c r="K292" s="11">
        <v>1657.6983862602201</v>
      </c>
      <c r="L292" s="11">
        <v>-55.147921395696201</v>
      </c>
      <c r="M292" s="11">
        <v>-1058.58530471891</v>
      </c>
      <c r="N292" s="11">
        <v>-308.11407899113698</v>
      </c>
      <c r="O292" s="11">
        <v>484.42188943629299</v>
      </c>
      <c r="P292" s="11">
        <v>929.97506910422806</v>
      </c>
      <c r="Q292" s="11">
        <v>702.23604536908999</v>
      </c>
      <c r="R292" s="11">
        <v>632.28175382865697</v>
      </c>
      <c r="S292" s="11">
        <v>742.36635949980996</v>
      </c>
      <c r="T292" s="11">
        <v>-118.37288741456101</v>
      </c>
      <c r="U292" s="11">
        <v>2136.4200211067</v>
      </c>
      <c r="V292" s="11">
        <v>4833.7712421302203</v>
      </c>
      <c r="W292" s="11">
        <v>3671.0879701201702</v>
      </c>
      <c r="X292" s="11">
        <v>1329.06731579866</v>
      </c>
      <c r="Y292" s="11">
        <v>399.647325234866</v>
      </c>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row>
    <row r="293" spans="1:133" x14ac:dyDescent="0.25">
      <c r="A293">
        <v>292</v>
      </c>
      <c r="B293" s="11">
        <v>-522.87795213508002</v>
      </c>
      <c r="C293" s="11">
        <v>453.28297261300702</v>
      </c>
      <c r="D293" s="11">
        <v>3290.61944665796</v>
      </c>
      <c r="E293" s="11">
        <v>1345.7501921433</v>
      </c>
      <c r="F293" s="11">
        <v>674.452588928615</v>
      </c>
      <c r="G293" s="11">
        <v>332.767163825963</v>
      </c>
      <c r="H293" s="11">
        <v>1994.65810616366</v>
      </c>
      <c r="I293" s="11">
        <v>2789.0955003150102</v>
      </c>
      <c r="J293" s="11">
        <v>4153.7488390664603</v>
      </c>
      <c r="K293" s="11">
        <v>2546.8012649364</v>
      </c>
      <c r="L293" s="11">
        <v>1467.4954418023499</v>
      </c>
      <c r="M293" s="11">
        <v>59.663098629351602</v>
      </c>
      <c r="N293" s="11">
        <v>-421.85322450623198</v>
      </c>
      <c r="O293" s="11">
        <v>621.02306152163396</v>
      </c>
      <c r="P293" s="11">
        <v>855.10121072882202</v>
      </c>
      <c r="Q293" s="11">
        <v>2437.11895632395</v>
      </c>
      <c r="R293" s="11">
        <v>497.28431067533398</v>
      </c>
      <c r="S293" s="11">
        <v>3726.1813742680101</v>
      </c>
      <c r="T293" s="11">
        <v>2981.2483625117002</v>
      </c>
      <c r="U293" s="11">
        <v>2393.7050166914601</v>
      </c>
      <c r="V293" s="11">
        <v>3734.2247603720498</v>
      </c>
      <c r="W293" s="11">
        <v>3640.0914140957402</v>
      </c>
      <c r="X293" s="11">
        <v>1826.2140202819401</v>
      </c>
      <c r="Y293" s="11">
        <v>444.12450690048001</v>
      </c>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row>
    <row r="294" spans="1:133" x14ac:dyDescent="0.25">
      <c r="A294">
        <v>293</v>
      </c>
      <c r="B294" s="11">
        <v>1646.5161821663301</v>
      </c>
      <c r="C294" s="11">
        <v>1886.2873024084499</v>
      </c>
      <c r="D294" s="11">
        <v>1542.18219628456</v>
      </c>
      <c r="E294" s="11">
        <v>1340.2026182576999</v>
      </c>
      <c r="F294" s="11">
        <v>2567.5649634316101</v>
      </c>
      <c r="G294" s="11">
        <v>1407.7103048551</v>
      </c>
      <c r="H294" s="11">
        <v>-112.808852193636</v>
      </c>
      <c r="I294" s="11">
        <v>4019.1651972156501</v>
      </c>
      <c r="J294" s="11">
        <v>4564.2292917348896</v>
      </c>
      <c r="K294" s="11">
        <v>2973.4628367946698</v>
      </c>
      <c r="L294" s="11">
        <v>2298.58084732724</v>
      </c>
      <c r="M294" s="11">
        <v>-27.736029800844101</v>
      </c>
      <c r="N294" s="11">
        <v>-428.97745996088003</v>
      </c>
      <c r="O294" s="11">
        <v>245.083507583022</v>
      </c>
      <c r="P294" s="11">
        <v>2065.0405163159198</v>
      </c>
      <c r="Q294" s="11">
        <v>4795.0227829305404</v>
      </c>
      <c r="R294" s="11">
        <v>4810.6664101111901</v>
      </c>
      <c r="S294" s="11">
        <v>4992.0746463505302</v>
      </c>
      <c r="T294" s="11">
        <v>2423.6302982572902</v>
      </c>
      <c r="U294" s="11">
        <v>1797.3912830490599</v>
      </c>
      <c r="V294" s="11">
        <v>4730.8637409459898</v>
      </c>
      <c r="W294" s="11">
        <v>5591.9219897600797</v>
      </c>
      <c r="X294" s="11">
        <v>4377.3272509274502</v>
      </c>
      <c r="Y294" s="11">
        <v>393.79477258002299</v>
      </c>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row>
    <row r="295" spans="1:133" x14ac:dyDescent="0.25">
      <c r="A295">
        <v>294</v>
      </c>
      <c r="B295" s="11">
        <v>285.16667313510601</v>
      </c>
      <c r="C295" s="11">
        <v>2155.22712673765</v>
      </c>
      <c r="D295" s="11">
        <v>1347.7011738977401</v>
      </c>
      <c r="E295" s="11">
        <v>3887.8594441039299</v>
      </c>
      <c r="F295" s="11">
        <v>4502.2885350002998</v>
      </c>
      <c r="G295" s="11">
        <v>6535.2303732823302</v>
      </c>
      <c r="H295" s="11">
        <v>4441.1298072949803</v>
      </c>
      <c r="I295" s="11">
        <v>4219.7628268990402</v>
      </c>
      <c r="J295" s="11">
        <v>5182.3776370243304</v>
      </c>
      <c r="K295" s="11">
        <v>1782.2525449816801</v>
      </c>
      <c r="L295" s="11">
        <v>2097.9482911688101</v>
      </c>
      <c r="M295" s="11">
        <v>-241.66405536952499</v>
      </c>
      <c r="N295" s="11">
        <v>-240.19913619790699</v>
      </c>
      <c r="O295" s="11">
        <v>-24.067605589723101</v>
      </c>
      <c r="P295" s="11">
        <v>1094.10234619065</v>
      </c>
      <c r="Q295" s="11">
        <v>4009.9763866818498</v>
      </c>
      <c r="R295" s="11">
        <v>5308.6917318390197</v>
      </c>
      <c r="S295" s="11">
        <v>3973.9877828833901</v>
      </c>
      <c r="T295" s="11">
        <v>2596.0245082997499</v>
      </c>
      <c r="U295" s="11">
        <v>4792.9432917034601</v>
      </c>
      <c r="V295" s="11">
        <v>4144.5304795992697</v>
      </c>
      <c r="W295" s="11">
        <v>1750.7006102594401</v>
      </c>
      <c r="X295" s="11">
        <v>990.21669239539096</v>
      </c>
      <c r="Y295" s="11">
        <v>-17.996460123323299</v>
      </c>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row>
    <row r="296" spans="1:133" x14ac:dyDescent="0.25">
      <c r="A296">
        <v>295</v>
      </c>
      <c r="B296" s="11">
        <v>395.41339942042902</v>
      </c>
      <c r="C296" s="11">
        <v>3213.30847214806</v>
      </c>
      <c r="D296" s="11">
        <v>6080.21427095728</v>
      </c>
      <c r="E296" s="11">
        <v>6368.0546697434502</v>
      </c>
      <c r="F296" s="11">
        <v>6665.3620367425001</v>
      </c>
      <c r="G296" s="11">
        <v>6107.0066379238797</v>
      </c>
      <c r="H296" s="11">
        <v>2792.5313316684701</v>
      </c>
      <c r="I296" s="11">
        <v>3354.2034027674899</v>
      </c>
      <c r="J296" s="11">
        <v>5173.7819893636297</v>
      </c>
      <c r="K296" s="11">
        <v>5092.34528304379</v>
      </c>
      <c r="L296" s="11">
        <v>3293.78739637128</v>
      </c>
      <c r="M296" s="11">
        <v>140.654129566032</v>
      </c>
      <c r="N296" s="11">
        <v>-369.512059949714</v>
      </c>
      <c r="O296" s="11">
        <v>867.553907402189</v>
      </c>
      <c r="P296" s="11">
        <v>2505.5663634252501</v>
      </c>
      <c r="Q296" s="11">
        <v>5658.51291072192</v>
      </c>
      <c r="R296" s="11">
        <v>6862.1553834183596</v>
      </c>
      <c r="S296" s="11">
        <v>5843.0933139309</v>
      </c>
      <c r="T296" s="11">
        <v>4598.7622082146199</v>
      </c>
      <c r="U296" s="11">
        <v>5388.2471893000002</v>
      </c>
      <c r="V296" s="11">
        <v>6485.4818425798603</v>
      </c>
      <c r="W296" s="11">
        <v>5460.95571478488</v>
      </c>
      <c r="X296" s="11">
        <v>4022.8879422837999</v>
      </c>
      <c r="Y296" s="11">
        <v>1267.73579654532</v>
      </c>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row>
    <row r="297" spans="1:133" x14ac:dyDescent="0.25">
      <c r="A297">
        <v>296</v>
      </c>
      <c r="B297" s="11">
        <v>-1059.0758080521</v>
      </c>
      <c r="C297" s="11">
        <v>-490.857706991611</v>
      </c>
      <c r="D297" s="11">
        <v>-722.783970847815</v>
      </c>
      <c r="E297" s="11">
        <v>71.759009923144404</v>
      </c>
      <c r="F297" s="11">
        <v>660.50502564970805</v>
      </c>
      <c r="G297" s="11">
        <v>-69.162921955961906</v>
      </c>
      <c r="H297" s="11">
        <v>1701.4411178375699</v>
      </c>
      <c r="I297" s="11">
        <v>2756.0117628673802</v>
      </c>
      <c r="J297" s="11">
        <v>4649.5911877464196</v>
      </c>
      <c r="K297" s="11">
        <v>4181.2332053209602</v>
      </c>
      <c r="L297" s="11">
        <v>674.72957466632499</v>
      </c>
      <c r="M297" s="11">
        <v>-233.559798563258</v>
      </c>
      <c r="N297" s="11">
        <v>-211.17052509264499</v>
      </c>
      <c r="O297" s="11">
        <v>622.33956091411005</v>
      </c>
      <c r="P297" s="11">
        <v>-23.8392272565873</v>
      </c>
      <c r="Q297" s="11">
        <v>-121.56060709970799</v>
      </c>
      <c r="R297" s="11">
        <v>-702.09684731298</v>
      </c>
      <c r="S297" s="11">
        <v>1696.65097419159</v>
      </c>
      <c r="T297" s="11">
        <v>1363.0496352750199</v>
      </c>
      <c r="U297" s="11">
        <v>1369.3698273667901</v>
      </c>
      <c r="V297" s="11">
        <v>3669.6495549225701</v>
      </c>
      <c r="W297" s="11">
        <v>544.24172768317499</v>
      </c>
      <c r="X297" s="11">
        <v>542.91394306255995</v>
      </c>
      <c r="Y297" s="11">
        <v>-400.37262320185101</v>
      </c>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row>
    <row r="298" spans="1:133" x14ac:dyDescent="0.25">
      <c r="A298">
        <v>297</v>
      </c>
      <c r="B298" s="11">
        <v>-665.191307774748</v>
      </c>
      <c r="C298" s="11">
        <v>2469.5700822906301</v>
      </c>
      <c r="D298" s="11">
        <v>2772.9503025253198</v>
      </c>
      <c r="E298" s="11">
        <v>3655.0618005451402</v>
      </c>
      <c r="F298" s="11">
        <v>4519.3443837896102</v>
      </c>
      <c r="G298" s="11">
        <v>2107.56592303773</v>
      </c>
      <c r="H298" s="11">
        <v>1813.6203127808001</v>
      </c>
      <c r="I298" s="11">
        <v>2958.2858200647001</v>
      </c>
      <c r="J298" s="11">
        <v>4051.1062923536601</v>
      </c>
      <c r="K298" s="11">
        <v>4922.7968738133304</v>
      </c>
      <c r="L298" s="11">
        <v>3331.2595203122501</v>
      </c>
      <c r="M298" s="11">
        <v>-335.23534118726502</v>
      </c>
      <c r="N298" s="11">
        <v>-638.72900501951597</v>
      </c>
      <c r="O298" s="11">
        <v>630.04633500525904</v>
      </c>
      <c r="P298" s="11">
        <v>-228.16403271195901</v>
      </c>
      <c r="Q298" s="11">
        <v>-329.64272507490801</v>
      </c>
      <c r="R298" s="11">
        <v>-134.75753311254999</v>
      </c>
      <c r="S298" s="11">
        <v>324.11548437670899</v>
      </c>
      <c r="T298" s="11">
        <v>236.08652076627399</v>
      </c>
      <c r="U298" s="11">
        <v>758.09950490740698</v>
      </c>
      <c r="V298" s="11">
        <v>1153.01258914871</v>
      </c>
      <c r="W298" s="11">
        <v>-349.06014102386598</v>
      </c>
      <c r="X298" s="11">
        <v>360.73531012857899</v>
      </c>
      <c r="Y298" s="11">
        <v>-218.95896122281999</v>
      </c>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row>
    <row r="299" spans="1:133" x14ac:dyDescent="0.25">
      <c r="A299">
        <v>298</v>
      </c>
      <c r="B299" s="11">
        <v>-839.74418536920803</v>
      </c>
      <c r="C299" s="11">
        <v>13.891689459886299</v>
      </c>
      <c r="D299" s="11">
        <v>-577.09177338167297</v>
      </c>
      <c r="E299" s="11">
        <v>-729.47618245066406</v>
      </c>
      <c r="F299" s="11">
        <v>-1872.9800992727401</v>
      </c>
      <c r="G299" s="11">
        <v>-115.760523678792</v>
      </c>
      <c r="H299" s="11">
        <v>-59.501381901040403</v>
      </c>
      <c r="I299" s="11">
        <v>3221.2557427810202</v>
      </c>
      <c r="J299" s="11">
        <v>3025.8779778399899</v>
      </c>
      <c r="K299" s="11">
        <v>1587.878701199</v>
      </c>
      <c r="L299" s="11">
        <v>935.81392957721096</v>
      </c>
      <c r="M299" s="11">
        <v>108.288972957079</v>
      </c>
      <c r="N299" s="11">
        <v>-508.344699952268</v>
      </c>
      <c r="O299" s="11">
        <v>319.94048066147099</v>
      </c>
      <c r="P299" s="11">
        <v>-499.54260203246702</v>
      </c>
      <c r="Q299" s="11">
        <v>-129.12194135367099</v>
      </c>
      <c r="R299" s="11">
        <v>-337.269102233392</v>
      </c>
      <c r="S299" s="11">
        <v>278.298331014719</v>
      </c>
      <c r="T299" s="11">
        <v>114.304889363954</v>
      </c>
      <c r="U299" s="11">
        <v>988.36595921854098</v>
      </c>
      <c r="V299" s="11">
        <v>2083.1150575275601</v>
      </c>
      <c r="W299" s="11">
        <v>169.756500405542</v>
      </c>
      <c r="X299" s="11">
        <v>656.27838323428398</v>
      </c>
      <c r="Y299" s="11">
        <v>-154.40134128532301</v>
      </c>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row>
    <row r="300" spans="1:133" x14ac:dyDescent="0.25">
      <c r="A300">
        <v>299</v>
      </c>
      <c r="B300" s="11">
        <v>-714.08653190935502</v>
      </c>
      <c r="C300" s="11">
        <v>471.11918291118701</v>
      </c>
      <c r="D300" s="11">
        <v>218.28587648523401</v>
      </c>
      <c r="E300" s="11">
        <v>565.94065278905703</v>
      </c>
      <c r="F300" s="11">
        <v>256.35665882998302</v>
      </c>
      <c r="G300" s="11">
        <v>-174.51293696587601</v>
      </c>
      <c r="H300" s="11">
        <v>414.37308141357499</v>
      </c>
      <c r="I300" s="11">
        <v>1775.2676426871999</v>
      </c>
      <c r="J300" s="11">
        <v>3067.64057956441</v>
      </c>
      <c r="K300" s="11">
        <v>683.45627661575895</v>
      </c>
      <c r="L300" s="11">
        <v>651.478043160884</v>
      </c>
      <c r="M300" s="11">
        <v>449.02825535775298</v>
      </c>
      <c r="N300" s="11">
        <v>228.193677009358</v>
      </c>
      <c r="O300" s="11">
        <v>836.09550886049396</v>
      </c>
      <c r="P300" s="11">
        <v>1954.5446196906501</v>
      </c>
      <c r="Q300" s="11">
        <v>1616.4961849894901</v>
      </c>
      <c r="R300" s="11">
        <v>1053.81188897731</v>
      </c>
      <c r="S300" s="11">
        <v>1173.6811221374201</v>
      </c>
      <c r="T300" s="11">
        <v>185.99508589717999</v>
      </c>
      <c r="U300" s="11">
        <v>1005.72332496628</v>
      </c>
      <c r="V300" s="11">
        <v>1879.59409381572</v>
      </c>
      <c r="W300" s="11">
        <v>1873.20740208488</v>
      </c>
      <c r="X300" s="11">
        <v>679.19767411933003</v>
      </c>
      <c r="Y300" s="11">
        <v>-544.90829536852004</v>
      </c>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row>
    <row r="301" spans="1:133" x14ac:dyDescent="0.25">
      <c r="A301">
        <v>300</v>
      </c>
      <c r="B301" s="11">
        <v>-409.64564050939401</v>
      </c>
      <c r="C301" s="11">
        <v>511.98268618729998</v>
      </c>
      <c r="D301" s="11">
        <v>2735.9088297716899</v>
      </c>
      <c r="E301" s="11">
        <v>6253.8286945645796</v>
      </c>
      <c r="F301" s="11">
        <v>6682.1779424593196</v>
      </c>
      <c r="G301" s="11">
        <v>5579.2851711762096</v>
      </c>
      <c r="H301" s="11">
        <v>3794.7442846597201</v>
      </c>
      <c r="I301" s="11">
        <v>5278.9340648761199</v>
      </c>
      <c r="J301" s="11">
        <v>5851.2662687210704</v>
      </c>
      <c r="K301" s="11">
        <v>4816.17393761115</v>
      </c>
      <c r="L301" s="11">
        <v>3647.8670795042799</v>
      </c>
      <c r="M301" s="11">
        <v>1170.7303161534401</v>
      </c>
      <c r="N301" s="11">
        <v>1931.8327486560199</v>
      </c>
      <c r="O301" s="11">
        <v>2020.5010988353599</v>
      </c>
      <c r="P301" s="11">
        <v>1571.97795162886</v>
      </c>
      <c r="Q301" s="11">
        <v>1577.38535905404</v>
      </c>
      <c r="R301" s="11">
        <v>2199.0251371829399</v>
      </c>
      <c r="S301" s="11">
        <v>2234.2436672226199</v>
      </c>
      <c r="T301" s="11">
        <v>-205.079899178407</v>
      </c>
      <c r="U301" s="11">
        <v>3474.17484983646</v>
      </c>
      <c r="V301" s="11">
        <v>4189.4376508715004</v>
      </c>
      <c r="W301" s="11">
        <v>3090.3514884893002</v>
      </c>
      <c r="X301" s="11">
        <v>2750.2505334125099</v>
      </c>
      <c r="Y301" s="11">
        <v>212.69929350132</v>
      </c>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row>
    <row r="302" spans="1:133" x14ac:dyDescent="0.25">
      <c r="A302">
        <v>301</v>
      </c>
      <c r="B302" s="11">
        <v>1720.99310167874</v>
      </c>
      <c r="C302" s="11">
        <v>2012.0844998263301</v>
      </c>
      <c r="D302" s="11">
        <v>1574.6296952350899</v>
      </c>
      <c r="E302" s="11">
        <v>1782.7659839176199</v>
      </c>
      <c r="F302" s="11">
        <v>2331.9223545482901</v>
      </c>
      <c r="G302" s="11">
        <v>1442.7977404200001</v>
      </c>
      <c r="H302" s="11">
        <v>-7.3973976014938696</v>
      </c>
      <c r="I302" s="11">
        <v>4087.3129878240602</v>
      </c>
      <c r="J302" s="11">
        <v>4598.8002068097203</v>
      </c>
      <c r="K302" s="11">
        <v>2921.0452401129701</v>
      </c>
      <c r="L302" s="11">
        <v>2364.3881575021301</v>
      </c>
      <c r="M302" s="11">
        <v>-11.495044301743199</v>
      </c>
      <c r="N302" s="11">
        <v>-380.96179088297703</v>
      </c>
      <c r="O302" s="11">
        <v>73.0442141351554</v>
      </c>
      <c r="P302" s="11">
        <v>1992.84457095177</v>
      </c>
      <c r="Q302" s="11">
        <v>4693.9322912183297</v>
      </c>
      <c r="R302" s="11">
        <v>4758.1751287471798</v>
      </c>
      <c r="S302" s="11">
        <v>5009.3572052426398</v>
      </c>
      <c r="T302" s="11">
        <v>2290.8025287856299</v>
      </c>
      <c r="U302" s="11">
        <v>1900.06853366513</v>
      </c>
      <c r="V302" s="11">
        <v>4608.6113547510704</v>
      </c>
      <c r="W302" s="11">
        <v>5694.4501638557203</v>
      </c>
      <c r="X302" s="11">
        <v>4533.7074909141902</v>
      </c>
      <c r="Y302" s="11">
        <v>509.98402826280397</v>
      </c>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row>
    <row r="303" spans="1:133" x14ac:dyDescent="0.25">
      <c r="A303">
        <v>302</v>
      </c>
      <c r="B303" s="11">
        <v>-178.950426810175</v>
      </c>
      <c r="C303" s="11">
        <v>2238.51434063332</v>
      </c>
      <c r="D303" s="11">
        <v>3231.1153117059798</v>
      </c>
      <c r="E303" s="11">
        <v>2695.6942035379502</v>
      </c>
      <c r="F303" s="11">
        <v>2376.5052705427202</v>
      </c>
      <c r="G303" s="11">
        <v>2485.70674277136</v>
      </c>
      <c r="H303" s="11">
        <v>2576.8597117413001</v>
      </c>
      <c r="I303" s="11">
        <v>2805.48805164738</v>
      </c>
      <c r="J303" s="11">
        <v>2210.4653816064301</v>
      </c>
      <c r="K303" s="11">
        <v>2116.24921448962</v>
      </c>
      <c r="L303" s="11">
        <v>1503.22510488734</v>
      </c>
      <c r="M303" s="11">
        <v>-193.791968590631</v>
      </c>
      <c r="N303" s="11">
        <v>-490.18109117278198</v>
      </c>
      <c r="O303" s="11">
        <v>-36.033760241203801</v>
      </c>
      <c r="P303" s="11">
        <v>346.87349145819002</v>
      </c>
      <c r="Q303" s="11">
        <v>-342.289399687328</v>
      </c>
      <c r="R303" s="11">
        <v>-248.21298439471599</v>
      </c>
      <c r="S303" s="11">
        <v>-34.045035688756201</v>
      </c>
      <c r="T303" s="11">
        <v>-1052.2204239197799</v>
      </c>
      <c r="U303" s="11">
        <v>83.179821822571995</v>
      </c>
      <c r="V303" s="11">
        <v>492.71207154016798</v>
      </c>
      <c r="W303" s="11">
        <v>255.99491232426701</v>
      </c>
      <c r="X303" s="11">
        <v>359.47847157531402</v>
      </c>
      <c r="Y303" s="11">
        <v>-540.71131105587494</v>
      </c>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row>
    <row r="304" spans="1:133" x14ac:dyDescent="0.25">
      <c r="A304">
        <v>303</v>
      </c>
      <c r="B304" s="11">
        <v>-57.754186158879001</v>
      </c>
      <c r="C304" s="11">
        <v>590.54692561429295</v>
      </c>
      <c r="D304" s="11">
        <v>1908.5597784603499</v>
      </c>
      <c r="E304" s="11">
        <v>1223.5802701098301</v>
      </c>
      <c r="F304" s="11">
        <v>1228.8901026855201</v>
      </c>
      <c r="G304" s="11">
        <v>774.31433048132203</v>
      </c>
      <c r="H304" s="11">
        <v>-631.97807730734701</v>
      </c>
      <c r="I304" s="11">
        <v>1826.53445562866</v>
      </c>
      <c r="J304" s="11">
        <v>2653.3871831246602</v>
      </c>
      <c r="K304" s="11">
        <v>1820.29353831701</v>
      </c>
      <c r="L304" s="11">
        <v>572.99404423768499</v>
      </c>
      <c r="M304" s="11">
        <v>-701.61399852805698</v>
      </c>
      <c r="N304" s="11">
        <v>-146.236055922124</v>
      </c>
      <c r="O304" s="11">
        <v>603.37332513024705</v>
      </c>
      <c r="P304" s="11">
        <v>1652.38637779533</v>
      </c>
      <c r="Q304" s="11">
        <v>3428.4349600557798</v>
      </c>
      <c r="R304" s="11">
        <v>3474.3981619398</v>
      </c>
      <c r="S304" s="11">
        <v>1950.8435001707601</v>
      </c>
      <c r="T304" s="11">
        <v>2656.43181420977</v>
      </c>
      <c r="U304" s="11">
        <v>3603.4055960452602</v>
      </c>
      <c r="V304" s="11">
        <v>4555.4741101335203</v>
      </c>
      <c r="W304" s="11">
        <v>2681.9284108106399</v>
      </c>
      <c r="X304" s="11">
        <v>986.551342700644</v>
      </c>
      <c r="Y304" s="11">
        <v>-608.58189962977599</v>
      </c>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row>
    <row r="305" spans="1:133" x14ac:dyDescent="0.25">
      <c r="A305">
        <v>304</v>
      </c>
      <c r="B305" s="11">
        <v>-323.53056810601998</v>
      </c>
      <c r="C305" s="11">
        <v>310.78337535495803</v>
      </c>
      <c r="D305" s="11">
        <v>1843.2067125327101</v>
      </c>
      <c r="E305" s="11">
        <v>2337.1989759089402</v>
      </c>
      <c r="F305" s="11">
        <v>2045.7915258330199</v>
      </c>
      <c r="G305" s="11">
        <v>2965.6308465880702</v>
      </c>
      <c r="H305" s="11">
        <v>1795.5984518973401</v>
      </c>
      <c r="I305" s="11">
        <v>2402.6599329320502</v>
      </c>
      <c r="J305" s="11">
        <v>3198.0839818517802</v>
      </c>
      <c r="K305" s="11">
        <v>1809.92287505487</v>
      </c>
      <c r="L305" s="11">
        <v>-90.888561941720894</v>
      </c>
      <c r="M305" s="11">
        <v>-989.75586954315099</v>
      </c>
      <c r="N305" s="11">
        <v>-208.176928113222</v>
      </c>
      <c r="O305" s="11">
        <v>794.66363148447203</v>
      </c>
      <c r="P305" s="11">
        <v>950.874664342811</v>
      </c>
      <c r="Q305" s="11">
        <v>332.42287310239999</v>
      </c>
      <c r="R305" s="11">
        <v>497.41984435473199</v>
      </c>
      <c r="S305" s="11">
        <v>557.36898834748001</v>
      </c>
      <c r="T305" s="11">
        <v>-127.639520051836</v>
      </c>
      <c r="U305" s="11">
        <v>2254.7902345559801</v>
      </c>
      <c r="V305" s="11">
        <v>4888.5045945869097</v>
      </c>
      <c r="W305" s="11">
        <v>3602.8158286614598</v>
      </c>
      <c r="X305" s="11">
        <v>1446.1005690178399</v>
      </c>
      <c r="Y305" s="11">
        <v>428.42550321309898</v>
      </c>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row>
    <row r="306" spans="1:133" x14ac:dyDescent="0.25">
      <c r="A306">
        <v>305</v>
      </c>
      <c r="B306" s="11">
        <v>-377.07907905650899</v>
      </c>
      <c r="C306" s="11">
        <v>1087.20491631255</v>
      </c>
      <c r="D306" s="11">
        <v>2916.0924004550402</v>
      </c>
      <c r="E306" s="11">
        <v>4020.3927939376799</v>
      </c>
      <c r="F306" s="11">
        <v>3875.1211889633601</v>
      </c>
      <c r="G306" s="11">
        <v>4380.4206243987001</v>
      </c>
      <c r="H306" s="11">
        <v>990.56230226120999</v>
      </c>
      <c r="I306" s="11">
        <v>1101.8645603801001</v>
      </c>
      <c r="J306" s="11">
        <v>1276.7166911125801</v>
      </c>
      <c r="K306" s="11">
        <v>-638.54399508486802</v>
      </c>
      <c r="L306" s="11">
        <v>336.40406133476802</v>
      </c>
      <c r="M306" s="11">
        <v>-213.04255248381901</v>
      </c>
      <c r="N306" s="11">
        <v>-475.84508442405502</v>
      </c>
      <c r="O306" s="11">
        <v>-27.0420904296512</v>
      </c>
      <c r="P306" s="11">
        <v>759.28665606814002</v>
      </c>
      <c r="Q306" s="11">
        <v>1288.8012731261799</v>
      </c>
      <c r="R306" s="11">
        <v>554.073224053128</v>
      </c>
      <c r="S306" s="11">
        <v>2758.6304408395299</v>
      </c>
      <c r="T306" s="11">
        <v>2531.0607866382102</v>
      </c>
      <c r="U306" s="11">
        <v>2217.1112332557</v>
      </c>
      <c r="V306" s="11">
        <v>1523.55216689191</v>
      </c>
      <c r="W306" s="11">
        <v>29.8401808171472</v>
      </c>
      <c r="X306" s="11">
        <v>1237.1543998735699</v>
      </c>
      <c r="Y306" s="11">
        <v>131.03447286438799</v>
      </c>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row>
    <row r="307" spans="1:133" x14ac:dyDescent="0.25">
      <c r="A307">
        <v>306</v>
      </c>
      <c r="B307" s="11">
        <v>259.89382398389102</v>
      </c>
      <c r="C307" s="11">
        <v>3325.5251497250902</v>
      </c>
      <c r="D307" s="11">
        <v>6132.7469095524102</v>
      </c>
      <c r="E307" s="11">
        <v>6360.8250818915603</v>
      </c>
      <c r="F307" s="11">
        <v>6600.0034276503602</v>
      </c>
      <c r="G307" s="11">
        <v>5804.4567968050496</v>
      </c>
      <c r="H307" s="11">
        <v>2985.0974605206102</v>
      </c>
      <c r="I307" s="11">
        <v>3383.02883617835</v>
      </c>
      <c r="J307" s="11">
        <v>5089.3430148279303</v>
      </c>
      <c r="K307" s="11">
        <v>5212.5464944508603</v>
      </c>
      <c r="L307" s="11">
        <v>3452.3104604213599</v>
      </c>
      <c r="M307" s="11">
        <v>635.07249710204599</v>
      </c>
      <c r="N307" s="11">
        <v>-336.61546858959701</v>
      </c>
      <c r="O307" s="11">
        <v>621.36500565245103</v>
      </c>
      <c r="P307" s="11">
        <v>2817.7771354380702</v>
      </c>
      <c r="Q307" s="11">
        <v>6291.6748648369403</v>
      </c>
      <c r="R307" s="11">
        <v>6628.9234005743601</v>
      </c>
      <c r="S307" s="11">
        <v>5816.6305752226599</v>
      </c>
      <c r="T307" s="11">
        <v>4703.1817199101797</v>
      </c>
      <c r="U307" s="11">
        <v>5417.5254772267599</v>
      </c>
      <c r="V307" s="11">
        <v>6807.1219289785904</v>
      </c>
      <c r="W307" s="11">
        <v>5611.0208253849896</v>
      </c>
      <c r="X307" s="11">
        <v>4091.5395698833199</v>
      </c>
      <c r="Y307" s="11">
        <v>1281.98302095188</v>
      </c>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row>
    <row r="308" spans="1:133" x14ac:dyDescent="0.25">
      <c r="A308">
        <v>307</v>
      </c>
      <c r="B308" s="11">
        <v>-754.05107320658306</v>
      </c>
      <c r="C308" s="11">
        <v>107.706071287713</v>
      </c>
      <c r="D308" s="11">
        <v>-757.98094858100103</v>
      </c>
      <c r="E308" s="11">
        <v>-275.87536317269502</v>
      </c>
      <c r="F308" s="11">
        <v>-1780.60818053357</v>
      </c>
      <c r="G308" s="11">
        <v>-77.060239218606597</v>
      </c>
      <c r="H308" s="11">
        <v>-48.652631772386499</v>
      </c>
      <c r="I308" s="11">
        <v>3099.1722262467601</v>
      </c>
      <c r="J308" s="11">
        <v>2970.4082177742298</v>
      </c>
      <c r="K308" s="11">
        <v>1702.79486228267</v>
      </c>
      <c r="L308" s="11">
        <v>929.57669810046798</v>
      </c>
      <c r="M308" s="11">
        <v>63.284606944510301</v>
      </c>
      <c r="N308" s="11">
        <v>-458.80903032741401</v>
      </c>
      <c r="O308" s="11">
        <v>239.807047972768</v>
      </c>
      <c r="P308" s="11">
        <v>-700.81307872366494</v>
      </c>
      <c r="Q308" s="11">
        <v>-514.34070684689402</v>
      </c>
      <c r="R308" s="11">
        <v>-667.84269236383102</v>
      </c>
      <c r="S308" s="11">
        <v>604.86013573077696</v>
      </c>
      <c r="T308" s="11">
        <v>-43.720335449208498</v>
      </c>
      <c r="U308" s="11">
        <v>508.77100437397399</v>
      </c>
      <c r="V308" s="11">
        <v>1818.5956998420299</v>
      </c>
      <c r="W308" s="11">
        <v>138.73120051490901</v>
      </c>
      <c r="X308" s="11">
        <v>682.81977828259005</v>
      </c>
      <c r="Y308" s="11">
        <v>-151.15859890828699</v>
      </c>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row>
    <row r="309" spans="1:133" x14ac:dyDescent="0.25">
      <c r="A309">
        <v>308</v>
      </c>
      <c r="B309" s="11">
        <v>-477.55300331515599</v>
      </c>
      <c r="C309" s="11">
        <v>67.109303982090694</v>
      </c>
      <c r="D309" s="11">
        <v>1642.3434251000699</v>
      </c>
      <c r="E309" s="11">
        <v>2879.9495916148999</v>
      </c>
      <c r="F309" s="11">
        <v>2501.7331750334301</v>
      </c>
      <c r="G309" s="11">
        <v>2918.3349280899602</v>
      </c>
      <c r="H309" s="11">
        <v>3770.31868418269</v>
      </c>
      <c r="I309" s="11">
        <v>3613.1979960011599</v>
      </c>
      <c r="J309" s="11">
        <v>5158.3750632928304</v>
      </c>
      <c r="K309" s="11">
        <v>5538.4740977123301</v>
      </c>
      <c r="L309" s="11">
        <v>3341.4135454288398</v>
      </c>
      <c r="M309" s="11">
        <v>-147.80672809377501</v>
      </c>
      <c r="N309" s="11">
        <v>-261.224890320893</v>
      </c>
      <c r="O309" s="11">
        <v>780.37522553524605</v>
      </c>
      <c r="P309" s="11">
        <v>3474.6860384902802</v>
      </c>
      <c r="Q309" s="11">
        <v>1270.82919369349</v>
      </c>
      <c r="R309" s="11">
        <v>659.13225772102498</v>
      </c>
      <c r="S309" s="11">
        <v>763.01963219561503</v>
      </c>
      <c r="T309" s="11">
        <v>2761.6081358048</v>
      </c>
      <c r="U309" s="11">
        <v>2256.5216991142102</v>
      </c>
      <c r="V309" s="11">
        <v>3505.3890026375402</v>
      </c>
      <c r="W309" s="11">
        <v>2208.5130672402101</v>
      </c>
      <c r="X309" s="11">
        <v>1542.1184757379001</v>
      </c>
      <c r="Y309" s="11">
        <v>299.01828181067702</v>
      </c>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row>
    <row r="310" spans="1:133" x14ac:dyDescent="0.25">
      <c r="A310">
        <v>309</v>
      </c>
      <c r="B310" s="11">
        <v>-137.95448598109999</v>
      </c>
      <c r="C310" s="11">
        <v>859.67010076325505</v>
      </c>
      <c r="D310" s="11">
        <v>3415.1531566000199</v>
      </c>
      <c r="E310" s="11">
        <v>1270.06045698462</v>
      </c>
      <c r="F310" s="11">
        <v>716.69005876485505</v>
      </c>
      <c r="G310" s="11">
        <v>1026.8030054445601</v>
      </c>
      <c r="H310" s="11">
        <v>2501.79212840029</v>
      </c>
      <c r="I310" s="11">
        <v>2947.53838507097</v>
      </c>
      <c r="J310" s="11">
        <v>4220.1560647857305</v>
      </c>
      <c r="K310" s="11">
        <v>2669.5559606128199</v>
      </c>
      <c r="L310" s="11">
        <v>1508.75545993989</v>
      </c>
      <c r="M310" s="11">
        <v>139.24842238692</v>
      </c>
      <c r="N310" s="11">
        <v>-339.38207804101398</v>
      </c>
      <c r="O310" s="11">
        <v>501.01848839361901</v>
      </c>
      <c r="P310" s="11">
        <v>231.77270394048699</v>
      </c>
      <c r="Q310" s="11">
        <v>2108.9663452322702</v>
      </c>
      <c r="R310" s="11">
        <v>296.942230775138</v>
      </c>
      <c r="S310" s="11">
        <v>3730.6423172422501</v>
      </c>
      <c r="T310" s="11">
        <v>2872.8701104043298</v>
      </c>
      <c r="U310" s="11">
        <v>2444.1825702927099</v>
      </c>
      <c r="V310" s="11">
        <v>3346.9359042828</v>
      </c>
      <c r="W310" s="11">
        <v>3554.74058266066</v>
      </c>
      <c r="X310" s="11">
        <v>1464.64656817419</v>
      </c>
      <c r="Y310" s="11">
        <v>130.83167229632599</v>
      </c>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row>
    <row r="311" spans="1:133" x14ac:dyDescent="0.25">
      <c r="A311">
        <v>310</v>
      </c>
      <c r="B311" s="11">
        <v>-597.20805145566396</v>
      </c>
      <c r="C311" s="11">
        <v>-17.915829215469401</v>
      </c>
      <c r="D311" s="11">
        <v>197.14412008175299</v>
      </c>
      <c r="E311" s="11">
        <v>685.36310246081905</v>
      </c>
      <c r="F311" s="11">
        <v>1628.50362935413</v>
      </c>
      <c r="G311" s="11">
        <v>2104.9773756413601</v>
      </c>
      <c r="H311" s="11">
        <v>177.51206145829801</v>
      </c>
      <c r="I311" s="11">
        <v>1704.1713944462199</v>
      </c>
      <c r="J311" s="11">
        <v>4030.6657234161999</v>
      </c>
      <c r="K311" s="11">
        <v>2755.61767295658</v>
      </c>
      <c r="L311" s="11">
        <v>794.94822681333096</v>
      </c>
      <c r="M311" s="11">
        <v>15.9605210998813</v>
      </c>
      <c r="N311" s="11">
        <v>193.18762954942599</v>
      </c>
      <c r="O311" s="11">
        <v>3427.1957946819298</v>
      </c>
      <c r="P311" s="11">
        <v>6064.2939835991001</v>
      </c>
      <c r="Q311" s="11">
        <v>6403.5036701183599</v>
      </c>
      <c r="R311" s="11">
        <v>6042.2307447491503</v>
      </c>
      <c r="S311" s="11">
        <v>6208.6747675936203</v>
      </c>
      <c r="T311" s="11">
        <v>3472.35042202365</v>
      </c>
      <c r="U311" s="11">
        <v>2792.2675749074801</v>
      </c>
      <c r="V311" s="11">
        <v>5068.9634728183501</v>
      </c>
      <c r="W311" s="11">
        <v>5426.7261672702198</v>
      </c>
      <c r="X311" s="11">
        <v>3160.30827273165</v>
      </c>
      <c r="Y311" s="11">
        <v>730.92546007018905</v>
      </c>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row>
    <row r="312" spans="1:133" x14ac:dyDescent="0.25">
      <c r="A312">
        <v>311</v>
      </c>
      <c r="B312" s="11">
        <v>-831.29547340271904</v>
      </c>
      <c r="C312" s="11">
        <v>-406.98094958288499</v>
      </c>
      <c r="D312" s="11">
        <v>622.61338193425797</v>
      </c>
      <c r="E312" s="11">
        <v>613.78335272908998</v>
      </c>
      <c r="F312" s="11">
        <v>-24.060168573775599</v>
      </c>
      <c r="G312" s="11">
        <v>554.07159824633902</v>
      </c>
      <c r="H312" s="11">
        <v>1649.29334636624</v>
      </c>
      <c r="I312" s="11">
        <v>2449.84413230677</v>
      </c>
      <c r="J312" s="11">
        <v>2047.79884382401</v>
      </c>
      <c r="K312" s="11">
        <v>334.493719089916</v>
      </c>
      <c r="L312" s="11">
        <v>442.39588336256401</v>
      </c>
      <c r="M312" s="11">
        <v>-226.610393610317</v>
      </c>
      <c r="N312" s="11">
        <v>-269.21926893431902</v>
      </c>
      <c r="O312" s="11">
        <v>368.343845156302</v>
      </c>
      <c r="P312" s="11">
        <v>2523.4939980099098</v>
      </c>
      <c r="Q312" s="11">
        <v>1838.87243569665</v>
      </c>
      <c r="R312" s="11">
        <v>2784.4492229789398</v>
      </c>
      <c r="S312" s="11">
        <v>1675.7361977590599</v>
      </c>
      <c r="T312" s="11">
        <v>2670.4272543975399</v>
      </c>
      <c r="U312" s="11">
        <v>1300.7000773585501</v>
      </c>
      <c r="V312" s="11">
        <v>4487.1919209617099</v>
      </c>
      <c r="W312" s="11">
        <v>3889.7387670387202</v>
      </c>
      <c r="X312" s="11">
        <v>2497.0915374203</v>
      </c>
      <c r="Y312" s="11">
        <v>295.782906613661</v>
      </c>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row>
    <row r="313" spans="1:133" x14ac:dyDescent="0.25">
      <c r="A313">
        <v>312</v>
      </c>
      <c r="B313" s="11">
        <v>-910.52143060124195</v>
      </c>
      <c r="C313" s="11">
        <v>2216.1193569845</v>
      </c>
      <c r="D313" s="11">
        <v>2781.4104767130498</v>
      </c>
      <c r="E313" s="11">
        <v>3173.4765016143001</v>
      </c>
      <c r="F313" s="11">
        <v>4667.5356794548297</v>
      </c>
      <c r="G313" s="11">
        <v>2242.1890931128701</v>
      </c>
      <c r="H313" s="11">
        <v>1913.95104703024</v>
      </c>
      <c r="I313" s="11">
        <v>2733.7031722853499</v>
      </c>
      <c r="J313" s="11">
        <v>3804.9395899763499</v>
      </c>
      <c r="K313" s="11">
        <v>4833.4946324878902</v>
      </c>
      <c r="L313" s="11">
        <v>3187.0017097180898</v>
      </c>
      <c r="M313" s="11">
        <v>-234.74455463119099</v>
      </c>
      <c r="N313" s="11">
        <v>-317.81382147286303</v>
      </c>
      <c r="O313" s="11">
        <v>609.80514938383101</v>
      </c>
      <c r="P313" s="11">
        <v>-427.947716277187</v>
      </c>
      <c r="Q313" s="11">
        <v>213.88826275877901</v>
      </c>
      <c r="R313" s="11">
        <v>-193.073990745093</v>
      </c>
      <c r="S313" s="11">
        <v>547.97719252943398</v>
      </c>
      <c r="T313" s="11">
        <v>272.06338658542097</v>
      </c>
      <c r="U313" s="11">
        <v>984.57890119778403</v>
      </c>
      <c r="V313" s="11">
        <v>1536.10757662944</v>
      </c>
      <c r="W313" s="11">
        <v>-121.437760772975</v>
      </c>
      <c r="X313" s="11">
        <v>250.24044084224599</v>
      </c>
      <c r="Y313" s="11">
        <v>-34.8163107608936</v>
      </c>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row>
    <row r="314" spans="1:133" x14ac:dyDescent="0.25">
      <c r="A314">
        <v>313</v>
      </c>
      <c r="B314" s="11">
        <v>-765.66424554611604</v>
      </c>
      <c r="C314" s="11">
        <v>-369.16292991140801</v>
      </c>
      <c r="D314" s="11">
        <v>-148.61328977825201</v>
      </c>
      <c r="E314" s="11">
        <v>-766.94276842681495</v>
      </c>
      <c r="F314" s="11">
        <v>-440.459032488969</v>
      </c>
      <c r="G314" s="11">
        <v>-311.98434969878502</v>
      </c>
      <c r="H314" s="11">
        <v>-1201.3090193665701</v>
      </c>
      <c r="I314" s="11">
        <v>719.35829492449102</v>
      </c>
      <c r="J314" s="11">
        <v>478.89359853928198</v>
      </c>
      <c r="K314" s="11">
        <v>-65.223505902037402</v>
      </c>
      <c r="L314" s="11">
        <v>233.33892369788799</v>
      </c>
      <c r="M314" s="11">
        <v>-598.20283595193996</v>
      </c>
      <c r="N314" s="11">
        <v>-786.81926322753895</v>
      </c>
      <c r="O314" s="11">
        <v>-148.341704593759</v>
      </c>
      <c r="P314" s="11">
        <v>-136.62858001262799</v>
      </c>
      <c r="Q314" s="11">
        <v>-337.858431644429</v>
      </c>
      <c r="R314" s="11">
        <v>327.45872720804999</v>
      </c>
      <c r="S314" s="11">
        <v>-109.295232854575</v>
      </c>
      <c r="T314" s="11">
        <v>1598.9080483712601</v>
      </c>
      <c r="U314" s="11">
        <v>1649.8223746937699</v>
      </c>
      <c r="V314" s="11">
        <v>5131.3648269508403</v>
      </c>
      <c r="W314" s="11">
        <v>4544.8970913745597</v>
      </c>
      <c r="X314" s="11">
        <v>1130.5483022206699</v>
      </c>
      <c r="Y314" s="11">
        <v>-285.76864430632202</v>
      </c>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row>
    <row r="315" spans="1:133" x14ac:dyDescent="0.25">
      <c r="A315">
        <v>314</v>
      </c>
      <c r="B315" s="11">
        <v>-249.75271737666799</v>
      </c>
      <c r="C315" s="11">
        <v>580.41608858565701</v>
      </c>
      <c r="D315" s="11">
        <v>721.72752262959204</v>
      </c>
      <c r="E315" s="11">
        <v>687.54347430968005</v>
      </c>
      <c r="F315" s="11">
        <v>892.57421651879804</v>
      </c>
      <c r="G315" s="11">
        <v>478.93831996714999</v>
      </c>
      <c r="H315" s="11">
        <v>-540.05324812952995</v>
      </c>
      <c r="I315" s="11">
        <v>2599.8349488670601</v>
      </c>
      <c r="J315" s="11">
        <v>5264.8039813503701</v>
      </c>
      <c r="K315" s="11">
        <v>3299.4266022015199</v>
      </c>
      <c r="L315" s="11">
        <v>1166.9099744305099</v>
      </c>
      <c r="M315" s="11">
        <v>122.021612624112</v>
      </c>
      <c r="N315" s="11">
        <v>-335.93089136495098</v>
      </c>
      <c r="O315" s="11">
        <v>-87.722013617666207</v>
      </c>
      <c r="P315" s="11">
        <v>293.20049734797402</v>
      </c>
      <c r="Q315" s="11">
        <v>1982.2319002791601</v>
      </c>
      <c r="R315" s="11">
        <v>-113.65459725229201</v>
      </c>
      <c r="S315" s="11">
        <v>848.58197276623503</v>
      </c>
      <c r="T315" s="11">
        <v>1752.5014360129801</v>
      </c>
      <c r="U315" s="11">
        <v>1291.49739731451</v>
      </c>
      <c r="V315" s="11">
        <v>1997.9678312723099</v>
      </c>
      <c r="W315" s="11">
        <v>1044.1183371514801</v>
      </c>
      <c r="X315" s="11">
        <v>139.46916803427499</v>
      </c>
      <c r="Y315" s="11">
        <v>-305.35532511516902</v>
      </c>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row>
    <row r="316" spans="1:133" x14ac:dyDescent="0.25">
      <c r="A316">
        <v>315</v>
      </c>
      <c r="B316" s="11">
        <v>-742.85624247662201</v>
      </c>
      <c r="C316" s="11">
        <v>353.26314001353302</v>
      </c>
      <c r="D316" s="11">
        <v>-426.90668077626799</v>
      </c>
      <c r="E316" s="11">
        <v>-515.70834696741599</v>
      </c>
      <c r="F316" s="11">
        <v>-173.18509872082501</v>
      </c>
      <c r="G316" s="11">
        <v>176.94173628966101</v>
      </c>
      <c r="H316" s="11">
        <v>-224.97445709935101</v>
      </c>
      <c r="I316" s="11">
        <v>1803.49939376664</v>
      </c>
      <c r="J316" s="11">
        <v>2007.45268092786</v>
      </c>
      <c r="K316" s="11">
        <v>273.387372201456</v>
      </c>
      <c r="L316" s="11">
        <v>425.38529274482403</v>
      </c>
      <c r="M316" s="11">
        <v>-398.629648948507</v>
      </c>
      <c r="N316" s="11">
        <v>-440.04950393822099</v>
      </c>
      <c r="O316" s="11">
        <v>214.74766320661101</v>
      </c>
      <c r="P316" s="11">
        <v>24.908638651328801</v>
      </c>
      <c r="Q316" s="11">
        <v>919.41804371779301</v>
      </c>
      <c r="R316" s="11">
        <v>1907.01468279909</v>
      </c>
      <c r="S316" s="11">
        <v>2287.3233833009199</v>
      </c>
      <c r="T316" s="11">
        <v>484.26907144273099</v>
      </c>
      <c r="U316" s="11">
        <v>1072.74545582769</v>
      </c>
      <c r="V316" s="11">
        <v>3821.1966890567701</v>
      </c>
      <c r="W316" s="11">
        <v>2494.7836193364201</v>
      </c>
      <c r="X316" s="11">
        <v>745.39634229746696</v>
      </c>
      <c r="Y316" s="11">
        <v>160.296733997339</v>
      </c>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row>
    <row r="317" spans="1:133" x14ac:dyDescent="0.25">
      <c r="A317">
        <v>316</v>
      </c>
      <c r="B317" s="11">
        <v>-610.359477241788</v>
      </c>
      <c r="C317" s="11">
        <v>-616.90936691176</v>
      </c>
      <c r="D317" s="11">
        <v>550.046070272669</v>
      </c>
      <c r="E317" s="11">
        <v>4017.04507198071</v>
      </c>
      <c r="F317" s="11">
        <v>5506.0862042508898</v>
      </c>
      <c r="G317" s="11">
        <v>3018.9220531721198</v>
      </c>
      <c r="H317" s="11">
        <v>2359.7664606081298</v>
      </c>
      <c r="I317" s="11">
        <v>4502.89026546069</v>
      </c>
      <c r="J317" s="11">
        <v>4423.4388684431296</v>
      </c>
      <c r="K317" s="11">
        <v>1286.1070569861099</v>
      </c>
      <c r="L317" s="11">
        <v>463.80692480136503</v>
      </c>
      <c r="M317" s="11">
        <v>-557.94152243073097</v>
      </c>
      <c r="N317" s="11">
        <v>-618.32840703937995</v>
      </c>
      <c r="O317" s="11">
        <v>-336.42758170675899</v>
      </c>
      <c r="P317" s="11">
        <v>388.81461745949298</v>
      </c>
      <c r="Q317" s="11">
        <v>-96.9746536366806</v>
      </c>
      <c r="R317" s="11">
        <v>-569.89836253214696</v>
      </c>
      <c r="S317" s="11">
        <v>933.12275937257402</v>
      </c>
      <c r="T317" s="11">
        <v>1251.4074290929</v>
      </c>
      <c r="U317" s="11">
        <v>2135.7062292098099</v>
      </c>
      <c r="V317" s="11">
        <v>1379.8724392972199</v>
      </c>
      <c r="W317" s="11">
        <v>337.97577446107198</v>
      </c>
      <c r="X317" s="11">
        <v>173.90755979699099</v>
      </c>
      <c r="Y317" s="11">
        <v>32.567186538970802</v>
      </c>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row>
    <row r="318" spans="1:133" x14ac:dyDescent="0.25">
      <c r="A318">
        <v>317</v>
      </c>
      <c r="B318" s="11">
        <v>-379.58661773350502</v>
      </c>
      <c r="C318" s="11">
        <v>15.379518034710401</v>
      </c>
      <c r="D318" s="11">
        <v>871.30483597864304</v>
      </c>
      <c r="E318" s="11">
        <v>2655.87876887625</v>
      </c>
      <c r="F318" s="11">
        <v>319.31220604093602</v>
      </c>
      <c r="G318" s="11">
        <v>484.451435185945</v>
      </c>
      <c r="H318" s="11">
        <v>1629.5666371039999</v>
      </c>
      <c r="I318" s="11">
        <v>2159.9008334264199</v>
      </c>
      <c r="J318" s="11">
        <v>2973.6659405467799</v>
      </c>
      <c r="K318" s="11">
        <v>374.237788047104</v>
      </c>
      <c r="L318" s="11">
        <v>2.9561070058987999</v>
      </c>
      <c r="M318" s="11">
        <v>-310.75393804108103</v>
      </c>
      <c r="N318" s="11">
        <v>-319.99672945358202</v>
      </c>
      <c r="O318" s="11">
        <v>407.64630779356298</v>
      </c>
      <c r="P318" s="11">
        <v>-83.439783667735597</v>
      </c>
      <c r="Q318" s="11">
        <v>-20.4796319485508</v>
      </c>
      <c r="R318" s="11">
        <v>-1066.29836568723</v>
      </c>
      <c r="S318" s="11">
        <v>-1071.94991188583</v>
      </c>
      <c r="T318" s="11">
        <v>-373.02266261950899</v>
      </c>
      <c r="U318" s="11">
        <v>85.893201510903594</v>
      </c>
      <c r="V318" s="11">
        <v>4104.6583906460401</v>
      </c>
      <c r="W318" s="11">
        <v>2342.6069968666998</v>
      </c>
      <c r="X318" s="11">
        <v>866.37273293534804</v>
      </c>
      <c r="Y318" s="11">
        <v>1.79516239579922</v>
      </c>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row>
    <row r="319" spans="1:133" x14ac:dyDescent="0.25">
      <c r="A319">
        <v>318</v>
      </c>
      <c r="B319" s="11">
        <v>-475.28823957026498</v>
      </c>
      <c r="C319" s="11">
        <v>398.81183664620602</v>
      </c>
      <c r="D319" s="11">
        <v>-84.769050454816593</v>
      </c>
      <c r="E319" s="11">
        <v>263.27871135500499</v>
      </c>
      <c r="F319" s="11">
        <v>-1118.2895216381</v>
      </c>
      <c r="G319" s="11">
        <v>-709.02754786431899</v>
      </c>
      <c r="H319" s="11">
        <v>-824.98113375764001</v>
      </c>
      <c r="I319" s="11">
        <v>666.726057390405</v>
      </c>
      <c r="J319" s="11">
        <v>4540.9855359059602</v>
      </c>
      <c r="K319" s="11">
        <v>2025.10517690709</v>
      </c>
      <c r="L319" s="11">
        <v>833.77334816586699</v>
      </c>
      <c r="M319" s="11">
        <v>-459.12845084570398</v>
      </c>
      <c r="N319" s="11">
        <v>-528.18287910541699</v>
      </c>
      <c r="O319" s="11">
        <v>265.124153627574</v>
      </c>
      <c r="P319" s="11">
        <v>1831.14479096016</v>
      </c>
      <c r="Q319" s="11">
        <v>4647.1444792665297</v>
      </c>
      <c r="R319" s="11">
        <v>4712.7350649134596</v>
      </c>
      <c r="S319" s="11">
        <v>3488.6921960608902</v>
      </c>
      <c r="T319" s="11">
        <v>3196.4527468911401</v>
      </c>
      <c r="U319" s="11">
        <v>2407.9554209274002</v>
      </c>
      <c r="V319" s="11">
        <v>6699.00003573705</v>
      </c>
      <c r="W319" s="11">
        <v>7046.24680032163</v>
      </c>
      <c r="X319" s="11">
        <v>3615.6485064538801</v>
      </c>
      <c r="Y319" s="11">
        <v>384.47032163711998</v>
      </c>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row>
    <row r="320" spans="1:133" x14ac:dyDescent="0.25">
      <c r="A320">
        <v>319</v>
      </c>
      <c r="B320" s="11">
        <v>-461.53231368181702</v>
      </c>
      <c r="C320" s="11">
        <v>347.49201849170601</v>
      </c>
      <c r="D320" s="11">
        <v>801.47773732986502</v>
      </c>
      <c r="E320" s="11">
        <v>2402.5786595780601</v>
      </c>
      <c r="F320" s="11">
        <v>349.51712985076301</v>
      </c>
      <c r="G320" s="11">
        <v>3545.5653656531399</v>
      </c>
      <c r="H320" s="11">
        <v>2660.34922103692</v>
      </c>
      <c r="I320" s="11">
        <v>2728.7505036783</v>
      </c>
      <c r="J320" s="11">
        <v>4273.0614187727797</v>
      </c>
      <c r="K320" s="11">
        <v>3426.6502355683401</v>
      </c>
      <c r="L320" s="11">
        <v>1573.01805371161</v>
      </c>
      <c r="M320" s="11">
        <v>199.623475425214</v>
      </c>
      <c r="N320" s="11">
        <v>-352.45908202342503</v>
      </c>
      <c r="O320" s="11">
        <v>943.85560612998802</v>
      </c>
      <c r="P320" s="11">
        <v>2839.65622688235</v>
      </c>
      <c r="Q320" s="11">
        <v>3834.3053678602901</v>
      </c>
      <c r="R320" s="11">
        <v>3571.6638966681699</v>
      </c>
      <c r="S320" s="11">
        <v>4938.6124170810199</v>
      </c>
      <c r="T320" s="11">
        <v>1058.9596324055301</v>
      </c>
      <c r="U320" s="11">
        <v>170.03630122308701</v>
      </c>
      <c r="V320" s="11">
        <v>1096.6361878734399</v>
      </c>
      <c r="W320" s="11">
        <v>-754.46834628545002</v>
      </c>
      <c r="X320" s="11">
        <v>419.30146744655298</v>
      </c>
      <c r="Y320" s="11">
        <v>-162.54250860358499</v>
      </c>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row>
    <row r="321" spans="1:133" x14ac:dyDescent="0.25">
      <c r="A321">
        <v>320</v>
      </c>
      <c r="B321" s="11">
        <v>-33.980587655497501</v>
      </c>
      <c r="C321" s="11">
        <v>28.330953108982499</v>
      </c>
      <c r="D321" s="11">
        <v>916.40017307077198</v>
      </c>
      <c r="E321" s="11">
        <v>1423.12810965883</v>
      </c>
      <c r="F321" s="11">
        <v>853.55998062481103</v>
      </c>
      <c r="G321" s="11">
        <v>2882.6945446558898</v>
      </c>
      <c r="H321" s="11">
        <v>2843.1962576532501</v>
      </c>
      <c r="I321" s="11">
        <v>2953.4286978765699</v>
      </c>
      <c r="J321" s="11">
        <v>2318.32929673853</v>
      </c>
      <c r="K321" s="11">
        <v>-250.835936406603</v>
      </c>
      <c r="L321" s="11">
        <v>574.59287097043102</v>
      </c>
      <c r="M321" s="11">
        <v>120.109318015198</v>
      </c>
      <c r="N321" s="11">
        <v>258.30053156244799</v>
      </c>
      <c r="O321" s="11">
        <v>2817.2831165079901</v>
      </c>
      <c r="P321" s="11">
        <v>1585.5100898416099</v>
      </c>
      <c r="Q321" s="11">
        <v>3948.1782594281999</v>
      </c>
      <c r="R321" s="11">
        <v>4245.3295018673798</v>
      </c>
      <c r="S321" s="11">
        <v>6950.7305650138496</v>
      </c>
      <c r="T321" s="11">
        <v>4393.70400694007</v>
      </c>
      <c r="U321" s="11">
        <v>3571.1529437557201</v>
      </c>
      <c r="V321" s="11">
        <v>5233.0772777323</v>
      </c>
      <c r="W321" s="11">
        <v>2425.7308504380999</v>
      </c>
      <c r="X321" s="11">
        <v>2125.9590498923699</v>
      </c>
      <c r="Y321" s="11">
        <v>-334.97397976926499</v>
      </c>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row>
    <row r="322" spans="1:133" x14ac:dyDescent="0.25">
      <c r="A322">
        <v>321</v>
      </c>
      <c r="B322" s="11">
        <v>-535.78795398544798</v>
      </c>
      <c r="C322" s="11">
        <v>-242.496546176267</v>
      </c>
      <c r="D322" s="11">
        <v>1418.8516655535</v>
      </c>
      <c r="E322" s="11">
        <v>4741.3737035558397</v>
      </c>
      <c r="F322" s="11">
        <v>4948.9032415089096</v>
      </c>
      <c r="G322" s="11">
        <v>4709.8237960287597</v>
      </c>
      <c r="H322" s="11">
        <v>2184.3620137688499</v>
      </c>
      <c r="I322" s="11">
        <v>2671.4072290714298</v>
      </c>
      <c r="J322" s="11">
        <v>4547.9223803967398</v>
      </c>
      <c r="K322" s="11">
        <v>5345.4611903784498</v>
      </c>
      <c r="L322" s="11">
        <v>4127.5895861444296</v>
      </c>
      <c r="M322" s="11">
        <v>527.06782232388002</v>
      </c>
      <c r="N322" s="11">
        <v>95.531092401044702</v>
      </c>
      <c r="O322" s="11">
        <v>1871.9018612950899</v>
      </c>
      <c r="P322" s="11">
        <v>3530.7146817037901</v>
      </c>
      <c r="Q322" s="11">
        <v>3030.98910021046</v>
      </c>
      <c r="R322" s="11">
        <v>3105.8712876346899</v>
      </c>
      <c r="S322" s="11">
        <v>2713.7563524389502</v>
      </c>
      <c r="T322" s="11">
        <v>3182.88102469759</v>
      </c>
      <c r="U322" s="11">
        <v>1945.0225852890801</v>
      </c>
      <c r="V322" s="11">
        <v>1321.0940984522599</v>
      </c>
      <c r="W322" s="11">
        <v>2283.3270214438498</v>
      </c>
      <c r="X322" s="11">
        <v>1333.8281367218599</v>
      </c>
      <c r="Y322" s="11">
        <v>-151.47486503269701</v>
      </c>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row>
    <row r="323" spans="1:133" x14ac:dyDescent="0.25">
      <c r="A323">
        <v>322</v>
      </c>
      <c r="B323" s="11">
        <v>-534.62390698433603</v>
      </c>
      <c r="C323" s="11">
        <v>-29.523708407842701</v>
      </c>
      <c r="D323" s="11">
        <v>1822.2802792042801</v>
      </c>
      <c r="E323" s="11">
        <v>4824.33960246271</v>
      </c>
      <c r="F323" s="11">
        <v>5721.1946247614096</v>
      </c>
      <c r="G323" s="11">
        <v>3355.6403850790398</v>
      </c>
      <c r="H323" s="11">
        <v>2915.7434729945799</v>
      </c>
      <c r="I323" s="11">
        <v>3090.5424707451598</v>
      </c>
      <c r="J323" s="11">
        <v>6234.7348227282801</v>
      </c>
      <c r="K323" s="11">
        <v>6457.3337275148697</v>
      </c>
      <c r="L323" s="11">
        <v>3273.1950030327098</v>
      </c>
      <c r="M323" s="11">
        <v>333.03959639710303</v>
      </c>
      <c r="N323" s="11">
        <v>-368.45950840809797</v>
      </c>
      <c r="O323" s="11">
        <v>143.48574222637501</v>
      </c>
      <c r="P323" s="11">
        <v>1502.9335642938299</v>
      </c>
      <c r="Q323" s="11">
        <v>2841.72943892785</v>
      </c>
      <c r="R323" s="11">
        <v>1861.3337546224</v>
      </c>
      <c r="S323" s="11">
        <v>3370.0645995191398</v>
      </c>
      <c r="T323" s="11">
        <v>4126.49207711912</v>
      </c>
      <c r="U323" s="11">
        <v>3202.7042280371902</v>
      </c>
      <c r="V323" s="11">
        <v>5675.1146091928704</v>
      </c>
      <c r="W323" s="11">
        <v>6179.8417737995196</v>
      </c>
      <c r="X323" s="11">
        <v>3501.6891530717799</v>
      </c>
      <c r="Y323" s="11">
        <v>279.00288622876701</v>
      </c>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row>
    <row r="324" spans="1:133" x14ac:dyDescent="0.25">
      <c r="A324">
        <v>323</v>
      </c>
      <c r="B324" s="11">
        <v>-359.29220399456898</v>
      </c>
      <c r="C324" s="11">
        <v>347.80939013134503</v>
      </c>
      <c r="D324" s="11">
        <v>2409.0796314586801</v>
      </c>
      <c r="E324" s="11">
        <v>1295.40543469054</v>
      </c>
      <c r="F324" s="11">
        <v>2592.7444801971101</v>
      </c>
      <c r="G324" s="11">
        <v>1030.11883497649</v>
      </c>
      <c r="H324" s="11">
        <v>1448.2219559687201</v>
      </c>
      <c r="I324" s="11">
        <v>2212.9399558704799</v>
      </c>
      <c r="J324" s="11">
        <v>4634.2559635829402</v>
      </c>
      <c r="K324" s="11">
        <v>3656.64391113998</v>
      </c>
      <c r="L324" s="11">
        <v>2642.3930092617302</v>
      </c>
      <c r="M324" s="11">
        <v>50.209959819753799</v>
      </c>
      <c r="N324" s="11">
        <v>-879.27766228902499</v>
      </c>
      <c r="O324" s="11">
        <v>2167.1126463816399</v>
      </c>
      <c r="P324" s="11">
        <v>3121.0694582654601</v>
      </c>
      <c r="Q324" s="11">
        <v>3675.83079150605</v>
      </c>
      <c r="R324" s="11">
        <v>3970.5598282865699</v>
      </c>
      <c r="S324" s="11">
        <v>2584.4529712179901</v>
      </c>
      <c r="T324" s="11">
        <v>2537.6117424950198</v>
      </c>
      <c r="U324" s="11">
        <v>2013.6064464062099</v>
      </c>
      <c r="V324" s="11">
        <v>2885.7046695988702</v>
      </c>
      <c r="W324" s="11">
        <v>4684.5371342075296</v>
      </c>
      <c r="X324" s="11">
        <v>3322.0296942196301</v>
      </c>
      <c r="Y324" s="11">
        <v>-129.45014594060299</v>
      </c>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row>
    <row r="325" spans="1:133" x14ac:dyDescent="0.25">
      <c r="A325">
        <v>324</v>
      </c>
      <c r="B325" s="11">
        <v>-1090.3386877144101</v>
      </c>
      <c r="C325" s="11">
        <v>-435.79993913530399</v>
      </c>
      <c r="D325" s="11">
        <v>-489.26171162593198</v>
      </c>
      <c r="E325" s="11">
        <v>51.385426387696498</v>
      </c>
      <c r="F325" s="11">
        <v>547.05977830332404</v>
      </c>
      <c r="G325" s="11">
        <v>-55.888413347807798</v>
      </c>
      <c r="H325" s="11">
        <v>1523.2644091025199</v>
      </c>
      <c r="I325" s="11">
        <v>2630.8856050343002</v>
      </c>
      <c r="J325" s="11">
        <v>4714.3845971786504</v>
      </c>
      <c r="K325" s="11">
        <v>4156.1566498500097</v>
      </c>
      <c r="L325" s="11">
        <v>647.38171646144895</v>
      </c>
      <c r="M325" s="11">
        <v>-350.96563327758298</v>
      </c>
      <c r="N325" s="11">
        <v>-578.25507553104399</v>
      </c>
      <c r="O325" s="11">
        <v>492.120368441582</v>
      </c>
      <c r="P325" s="11">
        <v>-286.210339592168</v>
      </c>
      <c r="Q325" s="11">
        <v>1.0775242107563601</v>
      </c>
      <c r="R325" s="11">
        <v>-533.15601204981601</v>
      </c>
      <c r="S325" s="11">
        <v>1398.0577162482</v>
      </c>
      <c r="T325" s="11">
        <v>1501.8766170184399</v>
      </c>
      <c r="U325" s="11">
        <v>1343.81155488062</v>
      </c>
      <c r="V325" s="11">
        <v>3689.88342307535</v>
      </c>
      <c r="W325" s="11">
        <v>-2.1094558948537698</v>
      </c>
      <c r="X325" s="11">
        <v>533.85767309124799</v>
      </c>
      <c r="Y325" s="11">
        <v>-392.83254552067098</v>
      </c>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row>
    <row r="326" spans="1:133" x14ac:dyDescent="0.25">
      <c r="A326">
        <v>325</v>
      </c>
      <c r="B326" s="11">
        <v>-591.22474753498602</v>
      </c>
      <c r="C326" s="11">
        <v>865.37167939421295</v>
      </c>
      <c r="D326" s="11">
        <v>-277.18548659888899</v>
      </c>
      <c r="E326" s="11">
        <v>226.76584669846901</v>
      </c>
      <c r="F326" s="11">
        <v>-894.91126257411304</v>
      </c>
      <c r="G326" s="11">
        <v>1526.7593596450299</v>
      </c>
      <c r="H326" s="11">
        <v>1403.6160820729399</v>
      </c>
      <c r="I326" s="11">
        <v>1936.36315098046</v>
      </c>
      <c r="J326" s="11">
        <v>3785.20920301156</v>
      </c>
      <c r="K326" s="11">
        <v>335.73394536335599</v>
      </c>
      <c r="L326" s="11">
        <v>47.691832543917499</v>
      </c>
      <c r="M326" s="11">
        <v>-692.09056934648004</v>
      </c>
      <c r="N326" s="11">
        <v>-487.51700766119899</v>
      </c>
      <c r="O326" s="11">
        <v>475.19930138897701</v>
      </c>
      <c r="P326" s="11">
        <v>53.808922066405799</v>
      </c>
      <c r="Q326" s="11">
        <v>854.23770519807795</v>
      </c>
      <c r="R326" s="11">
        <v>483.74316755745798</v>
      </c>
      <c r="S326" s="11">
        <v>-19.1260077723861</v>
      </c>
      <c r="T326" s="11">
        <v>426.32980990821898</v>
      </c>
      <c r="U326" s="11">
        <v>1190.9499084730601</v>
      </c>
      <c r="V326" s="11">
        <v>2542.3512779621801</v>
      </c>
      <c r="W326" s="11">
        <v>868.53440885100702</v>
      </c>
      <c r="X326" s="11">
        <v>1038.1467751294099</v>
      </c>
      <c r="Y326" s="11">
        <v>363.81797339572103</v>
      </c>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row>
    <row r="327" spans="1:133" x14ac:dyDescent="0.25">
      <c r="A327">
        <v>326</v>
      </c>
      <c r="B327" s="11">
        <v>-604.00843732887904</v>
      </c>
      <c r="C327" s="11">
        <v>223.212406314627</v>
      </c>
      <c r="D327" s="11">
        <v>1408.9567207328701</v>
      </c>
      <c r="E327" s="11">
        <v>3673.1201691382398</v>
      </c>
      <c r="F327" s="11">
        <v>3979.5302578136102</v>
      </c>
      <c r="G327" s="11">
        <v>1423.5221498982301</v>
      </c>
      <c r="H327" s="11">
        <v>2867.62811541064</v>
      </c>
      <c r="I327" s="11">
        <v>3868.1920520458002</v>
      </c>
      <c r="J327" s="11">
        <v>4450.1904116358701</v>
      </c>
      <c r="K327" s="11">
        <v>2260.08155296428</v>
      </c>
      <c r="L327" s="11">
        <v>378.217575973056</v>
      </c>
      <c r="M327" s="11">
        <v>-785.16373247077001</v>
      </c>
      <c r="N327" s="11">
        <v>-455.65561086847799</v>
      </c>
      <c r="O327" s="11">
        <v>-238.637222764462</v>
      </c>
      <c r="P327" s="11">
        <v>1672.3747101031699</v>
      </c>
      <c r="Q327" s="11">
        <v>2725.0835936585099</v>
      </c>
      <c r="R327" s="11">
        <v>1758.82782262249</v>
      </c>
      <c r="S327" s="11">
        <v>3374.7965340301798</v>
      </c>
      <c r="T327" s="11">
        <v>2232.6321716340699</v>
      </c>
      <c r="U327" s="11">
        <v>1565.77638750917</v>
      </c>
      <c r="V327" s="11">
        <v>2664.0009676725799</v>
      </c>
      <c r="W327" s="11">
        <v>1480.35453525004</v>
      </c>
      <c r="X327" s="11">
        <v>38.705413655022099</v>
      </c>
      <c r="Y327" s="11">
        <v>-1077.6079711627201</v>
      </c>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row>
    <row r="328" spans="1:133" x14ac:dyDescent="0.25">
      <c r="A328">
        <v>327</v>
      </c>
      <c r="B328" s="11">
        <v>-723.36275035882295</v>
      </c>
      <c r="C328" s="11">
        <v>586.85105905036403</v>
      </c>
      <c r="D328" s="11">
        <v>233.86108940961401</v>
      </c>
      <c r="E328" s="11">
        <v>515.09068001872299</v>
      </c>
      <c r="F328" s="11">
        <v>308.84525079810402</v>
      </c>
      <c r="G328" s="11">
        <v>-67.573582476015602</v>
      </c>
      <c r="H328" s="11">
        <v>10.199929514152901</v>
      </c>
      <c r="I328" s="11">
        <v>1756.5826147851301</v>
      </c>
      <c r="J328" s="11">
        <v>2895.64537644654</v>
      </c>
      <c r="K328" s="11">
        <v>777.17546666388898</v>
      </c>
      <c r="L328" s="11">
        <v>631.33419947787002</v>
      </c>
      <c r="M328" s="11">
        <v>326.40587559140499</v>
      </c>
      <c r="N328" s="11">
        <v>207.30679783401601</v>
      </c>
      <c r="O328" s="11">
        <v>1020.49175086285</v>
      </c>
      <c r="P328" s="11">
        <v>2098.1494215326702</v>
      </c>
      <c r="Q328" s="11">
        <v>1711.6295787445399</v>
      </c>
      <c r="R328" s="11">
        <v>891.61662271794205</v>
      </c>
      <c r="S328" s="11">
        <v>1078.1183697102899</v>
      </c>
      <c r="T328" s="11">
        <v>384.082864913028</v>
      </c>
      <c r="U328" s="11">
        <v>1269.2406898332199</v>
      </c>
      <c r="V328" s="11">
        <v>1995.21657509376</v>
      </c>
      <c r="W328" s="11">
        <v>1887.7474757264699</v>
      </c>
      <c r="X328" s="11">
        <v>570.09505313113402</v>
      </c>
      <c r="Y328" s="11">
        <v>-457.64394682884603</v>
      </c>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row>
    <row r="329" spans="1:133" x14ac:dyDescent="0.25">
      <c r="A329">
        <v>328</v>
      </c>
      <c r="B329" s="11">
        <v>-478.18604641812402</v>
      </c>
      <c r="C329" s="11">
        <v>405.28194635076397</v>
      </c>
      <c r="D329" s="11">
        <v>-426.33658922509602</v>
      </c>
      <c r="E329" s="11">
        <v>340.19451507959701</v>
      </c>
      <c r="F329" s="11">
        <v>4.8798970626234004</v>
      </c>
      <c r="G329" s="11">
        <v>295.63086959638702</v>
      </c>
      <c r="H329" s="11">
        <v>-245.322638767342</v>
      </c>
      <c r="I329" s="11">
        <v>2353.7440499793001</v>
      </c>
      <c r="J329" s="11">
        <v>1463.2675360076901</v>
      </c>
      <c r="K329" s="11">
        <v>9.3309634705252495</v>
      </c>
      <c r="L329" s="11">
        <v>284.36391572756798</v>
      </c>
      <c r="M329" s="11">
        <v>-225.44098902137</v>
      </c>
      <c r="N329" s="11">
        <v>-495.32748965345701</v>
      </c>
      <c r="O329" s="11">
        <v>342.82434354326801</v>
      </c>
      <c r="P329" s="11">
        <v>-420.972284787955</v>
      </c>
      <c r="Q329" s="11">
        <v>-733.803890608286</v>
      </c>
      <c r="R329" s="11">
        <v>-1269.9154717961201</v>
      </c>
      <c r="S329" s="11">
        <v>35.045928787967497</v>
      </c>
      <c r="T329" s="11">
        <v>-354.29897893357003</v>
      </c>
      <c r="U329" s="11">
        <v>2194.3308930544399</v>
      </c>
      <c r="V329" s="11">
        <v>2201.37099181028</v>
      </c>
      <c r="W329" s="11">
        <v>2517.5871149883001</v>
      </c>
      <c r="X329" s="11">
        <v>1017.11712278908</v>
      </c>
      <c r="Y329" s="11">
        <v>172.47753341065399</v>
      </c>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row>
    <row r="330" spans="1:133" x14ac:dyDescent="0.25">
      <c r="A330">
        <v>329</v>
      </c>
      <c r="B330" s="11">
        <v>-341.45124532296802</v>
      </c>
      <c r="C330" s="11">
        <v>706.89615231464097</v>
      </c>
      <c r="D330" s="11">
        <v>2801.0011852698899</v>
      </c>
      <c r="E330" s="11">
        <v>5974.2348817284901</v>
      </c>
      <c r="F330" s="11">
        <v>6452.7573491686899</v>
      </c>
      <c r="G330" s="11">
        <v>5595.9541383917103</v>
      </c>
      <c r="H330" s="11">
        <v>3846.99633345241</v>
      </c>
      <c r="I330" s="11">
        <v>5105.8491686053803</v>
      </c>
      <c r="J330" s="11">
        <v>6118.01091259641</v>
      </c>
      <c r="K330" s="11">
        <v>5033.4847332027903</v>
      </c>
      <c r="L330" s="11">
        <v>3744.3033178997698</v>
      </c>
      <c r="M330" s="11">
        <v>1133.91853817777</v>
      </c>
      <c r="N330" s="11">
        <v>1728.76314396064</v>
      </c>
      <c r="O330" s="11">
        <v>1988.6313525324099</v>
      </c>
      <c r="P330" s="11">
        <v>1657.2459380160601</v>
      </c>
      <c r="Q330" s="11">
        <v>1720.1621707071599</v>
      </c>
      <c r="R330" s="11">
        <v>1767.07697484914</v>
      </c>
      <c r="S330" s="11">
        <v>1854.87904047953</v>
      </c>
      <c r="T330" s="11">
        <v>-44.484524743824501</v>
      </c>
      <c r="U330" s="11">
        <v>3634.1873282853799</v>
      </c>
      <c r="V330" s="11">
        <v>4082.4905689489001</v>
      </c>
      <c r="W330" s="11">
        <v>3114.8442330144599</v>
      </c>
      <c r="X330" s="11">
        <v>2621.6683608601402</v>
      </c>
      <c r="Y330" s="11">
        <v>179.58225954492599</v>
      </c>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row>
    <row r="331" spans="1:133" x14ac:dyDescent="0.25">
      <c r="A331">
        <v>330</v>
      </c>
      <c r="B331" s="11">
        <v>170.98709594221</v>
      </c>
      <c r="C331" s="11">
        <v>2910.9394527177001</v>
      </c>
      <c r="D331" s="11">
        <v>1471.87323638356</v>
      </c>
      <c r="E331" s="11">
        <v>3892.7594699676902</v>
      </c>
      <c r="F331" s="11">
        <v>4669.0089003021803</v>
      </c>
      <c r="G331" s="11">
        <v>6141.38158839063</v>
      </c>
      <c r="H331" s="11">
        <v>4381.8216082967901</v>
      </c>
      <c r="I331" s="11">
        <v>4207.1628737557503</v>
      </c>
      <c r="J331" s="11">
        <v>5275.4123873692297</v>
      </c>
      <c r="K331" s="11">
        <v>2577.1179976235599</v>
      </c>
      <c r="L331" s="11">
        <v>2159.2192212379</v>
      </c>
      <c r="M331" s="11">
        <v>-247.44974012148401</v>
      </c>
      <c r="N331" s="11">
        <v>-212.02341587257101</v>
      </c>
      <c r="O331" s="11">
        <v>-357.05717839113697</v>
      </c>
      <c r="P331" s="11">
        <v>1063.5851334645099</v>
      </c>
      <c r="Q331" s="11">
        <v>4507.5246995708503</v>
      </c>
      <c r="R331" s="11">
        <v>5306.9267920111597</v>
      </c>
      <c r="S331" s="11">
        <v>3898.36308414429</v>
      </c>
      <c r="T331" s="11">
        <v>2633.2863344942398</v>
      </c>
      <c r="U331" s="11">
        <v>4833.02384562928</v>
      </c>
      <c r="V331" s="11">
        <v>4136.7849917143803</v>
      </c>
      <c r="W331" s="11">
        <v>1695.4432369364399</v>
      </c>
      <c r="X331" s="11">
        <v>958.21764549889701</v>
      </c>
      <c r="Y331" s="11">
        <v>-20.744586580258702</v>
      </c>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row>
    <row r="332" spans="1:133" x14ac:dyDescent="0.25">
      <c r="A332">
        <v>331</v>
      </c>
      <c r="B332" s="11">
        <v>-648.30457152391102</v>
      </c>
      <c r="C332" s="11">
        <v>314.32297983428998</v>
      </c>
      <c r="D332" s="11">
        <v>1288.52495458976</v>
      </c>
      <c r="E332" s="11">
        <v>2559.4817387224498</v>
      </c>
      <c r="F332" s="11">
        <v>2792.0020876109602</v>
      </c>
      <c r="G332" s="11">
        <v>3129.33577432742</v>
      </c>
      <c r="H332" s="11">
        <v>3892.0262380883501</v>
      </c>
      <c r="I332" s="11">
        <v>3965.7666284285201</v>
      </c>
      <c r="J332" s="11">
        <v>5704.6388676637998</v>
      </c>
      <c r="K332" s="11">
        <v>5757.0793633473204</v>
      </c>
      <c r="L332" s="11">
        <v>3199.3782439287802</v>
      </c>
      <c r="M332" s="11">
        <v>29.362069852420198</v>
      </c>
      <c r="N332" s="11">
        <v>-39.272478034174</v>
      </c>
      <c r="O332" s="11">
        <v>774.80856344457504</v>
      </c>
      <c r="P332" s="11">
        <v>3391.74217750669</v>
      </c>
      <c r="Q332" s="11">
        <v>1913.8684743689801</v>
      </c>
      <c r="R332" s="11">
        <v>657.84103201194102</v>
      </c>
      <c r="S332" s="11">
        <v>850.49743839590496</v>
      </c>
      <c r="T332" s="11">
        <v>3233.2430761494002</v>
      </c>
      <c r="U332" s="11">
        <v>2242.13358153428</v>
      </c>
      <c r="V332" s="11">
        <v>3764.0028848223401</v>
      </c>
      <c r="W332" s="11">
        <v>2485.8470607068498</v>
      </c>
      <c r="X332" s="11">
        <v>1305.42387461014</v>
      </c>
      <c r="Y332" s="11">
        <v>203.88638108895799</v>
      </c>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row>
    <row r="333" spans="1:133" x14ac:dyDescent="0.25">
      <c r="A333">
        <v>332</v>
      </c>
      <c r="B333" s="11">
        <v>342.71522503444299</v>
      </c>
      <c r="C333" s="11">
        <v>3293.4508505675099</v>
      </c>
      <c r="D333" s="11">
        <v>6478.2108759303601</v>
      </c>
      <c r="E333" s="11">
        <v>6646.87290690379</v>
      </c>
      <c r="F333" s="11">
        <v>6761.9954722328703</v>
      </c>
      <c r="G333" s="11">
        <v>6069.24905316072</v>
      </c>
      <c r="H333" s="11">
        <v>3181.9042748383699</v>
      </c>
      <c r="I333" s="11">
        <v>3470.13886751785</v>
      </c>
      <c r="J333" s="11">
        <v>5142.2611999167902</v>
      </c>
      <c r="K333" s="11">
        <v>5001.9685758915803</v>
      </c>
      <c r="L333" s="11">
        <v>3322.59626845715</v>
      </c>
      <c r="M333" s="11">
        <v>615.57387590404801</v>
      </c>
      <c r="N333" s="11">
        <v>-239.109500812372</v>
      </c>
      <c r="O333" s="11">
        <v>612.46726321242897</v>
      </c>
      <c r="P333" s="11">
        <v>2887.7686782607898</v>
      </c>
      <c r="Q333" s="11">
        <v>5923.4684951837498</v>
      </c>
      <c r="R333" s="11">
        <v>6789.5213817546301</v>
      </c>
      <c r="S333" s="11">
        <v>5987.2263245878303</v>
      </c>
      <c r="T333" s="11">
        <v>4776.6548789207</v>
      </c>
      <c r="U333" s="11">
        <v>5409.2203790194699</v>
      </c>
      <c r="V333" s="11">
        <v>6684.5914634971996</v>
      </c>
      <c r="W333" s="11">
        <v>5473.7769850238701</v>
      </c>
      <c r="X333" s="11">
        <v>4179.4738842618399</v>
      </c>
      <c r="Y333" s="11">
        <v>1263.43570552549</v>
      </c>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row>
    <row r="334" spans="1:133" x14ac:dyDescent="0.25">
      <c r="A334">
        <v>333</v>
      </c>
      <c r="B334" s="11">
        <v>-492.10361512947799</v>
      </c>
      <c r="C334" s="11">
        <v>-225.53692976433501</v>
      </c>
      <c r="D334" s="11">
        <v>1863.84855737304</v>
      </c>
      <c r="E334" s="11">
        <v>4781.37057804715</v>
      </c>
      <c r="F334" s="11">
        <v>4801.1274150663803</v>
      </c>
      <c r="G334" s="11">
        <v>4618.6423290002504</v>
      </c>
      <c r="H334" s="11">
        <v>2053.8472777396801</v>
      </c>
      <c r="I334" s="11">
        <v>2548.6658282130502</v>
      </c>
      <c r="J334" s="11">
        <v>4711.1848962837603</v>
      </c>
      <c r="K334" s="11">
        <v>5412.7708037073999</v>
      </c>
      <c r="L334" s="11">
        <v>4414.8659503512799</v>
      </c>
      <c r="M334" s="11">
        <v>474.48663532326901</v>
      </c>
      <c r="N334" s="11">
        <v>-1.0444520604083201</v>
      </c>
      <c r="O334" s="11">
        <v>2088.9712563687599</v>
      </c>
      <c r="P334" s="11">
        <v>3253.1106300383799</v>
      </c>
      <c r="Q334" s="11">
        <v>3269.7953224692501</v>
      </c>
      <c r="R334" s="11">
        <v>2718.32680134978</v>
      </c>
      <c r="S334" s="11">
        <v>2684.1065742651099</v>
      </c>
      <c r="T334" s="11">
        <v>3052.90936279787</v>
      </c>
      <c r="U334" s="11">
        <v>2044.33150265722</v>
      </c>
      <c r="V334" s="11">
        <v>1535.2171818017</v>
      </c>
      <c r="W334" s="11">
        <v>2509.2942583622098</v>
      </c>
      <c r="X334" s="11">
        <v>1591.9274572772699</v>
      </c>
      <c r="Y334" s="11">
        <v>-138.63909165662301</v>
      </c>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row>
    <row r="335" spans="1:133" x14ac:dyDescent="0.25">
      <c r="A335">
        <v>334</v>
      </c>
      <c r="B335" s="11">
        <v>-378.88179970542899</v>
      </c>
      <c r="C335" s="11">
        <v>102.34714798944501</v>
      </c>
      <c r="D335" s="11">
        <v>1590.2513128836799</v>
      </c>
      <c r="E335" s="11">
        <v>4857.3152982706597</v>
      </c>
      <c r="F335" s="11">
        <v>5331.9662210955803</v>
      </c>
      <c r="G335" s="11">
        <v>2724.11733124271</v>
      </c>
      <c r="H335" s="11">
        <v>2891.33563062228</v>
      </c>
      <c r="I335" s="11">
        <v>2960.4476121402599</v>
      </c>
      <c r="J335" s="11">
        <v>5916.7174040232803</v>
      </c>
      <c r="K335" s="11">
        <v>5996.2029974397101</v>
      </c>
      <c r="L335" s="11">
        <v>3031.7051401215999</v>
      </c>
      <c r="M335" s="11">
        <v>-12.7017046293878</v>
      </c>
      <c r="N335" s="11">
        <v>-370.67084124974798</v>
      </c>
      <c r="O335" s="11">
        <v>118.27283673481</v>
      </c>
      <c r="P335" s="11">
        <v>1295.6608083738399</v>
      </c>
      <c r="Q335" s="11">
        <v>2262.4804974436302</v>
      </c>
      <c r="R335" s="11">
        <v>2064.1142797370098</v>
      </c>
      <c r="S335" s="11">
        <v>3652.2448214384099</v>
      </c>
      <c r="T335" s="11">
        <v>4243.8653092355598</v>
      </c>
      <c r="U335" s="11">
        <v>3190.9472623677502</v>
      </c>
      <c r="V335" s="11">
        <v>5461.4741819416704</v>
      </c>
      <c r="W335" s="11">
        <v>6103.5482806803302</v>
      </c>
      <c r="X335" s="11">
        <v>3618.1744719452099</v>
      </c>
      <c r="Y335" s="11">
        <v>207.73573330759299</v>
      </c>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row>
    <row r="336" spans="1:133" x14ac:dyDescent="0.25">
      <c r="A336">
        <v>335</v>
      </c>
      <c r="B336" s="11">
        <v>-258.20802426327799</v>
      </c>
      <c r="C336" s="11">
        <v>429.43439030648301</v>
      </c>
      <c r="D336" s="11">
        <v>1347.7579488255999</v>
      </c>
      <c r="E336" s="11">
        <v>807.07491866513203</v>
      </c>
      <c r="F336" s="11">
        <v>1159.4373937442799</v>
      </c>
      <c r="G336" s="11">
        <v>532.61774812827605</v>
      </c>
      <c r="H336" s="11">
        <v>-1005.35588017183</v>
      </c>
      <c r="I336" s="11">
        <v>1646.96767634763</v>
      </c>
      <c r="J336" s="11">
        <v>2511.38610061503</v>
      </c>
      <c r="K336" s="11">
        <v>1606.2795900338001</v>
      </c>
      <c r="L336" s="11">
        <v>303.69204575684103</v>
      </c>
      <c r="M336" s="11">
        <v>-876.78172926038803</v>
      </c>
      <c r="N336" s="11">
        <v>-539.14002903415405</v>
      </c>
      <c r="O336" s="11">
        <v>405.26139238629997</v>
      </c>
      <c r="P336" s="11">
        <v>1338.1041371752599</v>
      </c>
      <c r="Q336" s="11">
        <v>3607.3985536294699</v>
      </c>
      <c r="R336" s="11">
        <v>3471.40668722382</v>
      </c>
      <c r="S336" s="11">
        <v>1705.3749786944099</v>
      </c>
      <c r="T336" s="11">
        <v>2739.4658997880601</v>
      </c>
      <c r="U336" s="11">
        <v>3359.2683799585602</v>
      </c>
      <c r="V336" s="11">
        <v>4443.4394627310503</v>
      </c>
      <c r="W336" s="11">
        <v>2481.4967788189902</v>
      </c>
      <c r="X336" s="11">
        <v>1216.9560289502799</v>
      </c>
      <c r="Y336" s="11">
        <v>-465.40184175175699</v>
      </c>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row>
    <row r="337" spans="1:133" x14ac:dyDescent="0.25">
      <c r="A337">
        <v>336</v>
      </c>
      <c r="B337" s="11">
        <v>-416.69383060893199</v>
      </c>
      <c r="C337" s="11">
        <v>698.60666499236595</v>
      </c>
      <c r="D337" s="11">
        <v>-383.68180994291703</v>
      </c>
      <c r="E337" s="11">
        <v>-205.173999049304</v>
      </c>
      <c r="F337" s="11">
        <v>144.971342545678</v>
      </c>
      <c r="G337" s="11">
        <v>-17.7782193943764</v>
      </c>
      <c r="H337" s="11">
        <v>-435.53328709369401</v>
      </c>
      <c r="I337" s="11">
        <v>2482.9668816061899</v>
      </c>
      <c r="J337" s="11">
        <v>1716.6742283389001</v>
      </c>
      <c r="K337" s="11">
        <v>-141.76405759283199</v>
      </c>
      <c r="L337" s="11">
        <v>203.96109921464799</v>
      </c>
      <c r="M337" s="11">
        <v>-618.249158804187</v>
      </c>
      <c r="N337" s="11">
        <v>-1080.1301682767501</v>
      </c>
      <c r="O337" s="11">
        <v>9.6149141927470598</v>
      </c>
      <c r="P337" s="11">
        <v>-556.21740285140402</v>
      </c>
      <c r="Q337" s="11">
        <v>-636.21747927143701</v>
      </c>
      <c r="R337" s="11">
        <v>-1792.71660828887</v>
      </c>
      <c r="S337" s="11">
        <v>-254.34786946346401</v>
      </c>
      <c r="T337" s="11">
        <v>-451.049802622855</v>
      </c>
      <c r="U337" s="11">
        <v>2162.3665131993898</v>
      </c>
      <c r="V337" s="11">
        <v>2242.5524447888602</v>
      </c>
      <c r="W337" s="11">
        <v>2337.2581979552001</v>
      </c>
      <c r="X337" s="11">
        <v>922.73863194347496</v>
      </c>
      <c r="Y337" s="11">
        <v>103.10716322371201</v>
      </c>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row>
    <row r="338" spans="1:133" x14ac:dyDescent="0.25">
      <c r="A338">
        <v>337</v>
      </c>
      <c r="B338" s="11">
        <v>-351.73766734272402</v>
      </c>
      <c r="C338" s="11">
        <v>786.84039707673901</v>
      </c>
      <c r="D338" s="11">
        <v>2668.7888446207999</v>
      </c>
      <c r="E338" s="11">
        <v>5859.6556306052398</v>
      </c>
      <c r="F338" s="11">
        <v>6232.3443986288703</v>
      </c>
      <c r="G338" s="11">
        <v>5397.7896193659399</v>
      </c>
      <c r="H338" s="11">
        <v>3847.04425184823</v>
      </c>
      <c r="I338" s="11">
        <v>5021.6977196043499</v>
      </c>
      <c r="J338" s="11">
        <v>6218.0550578187504</v>
      </c>
      <c r="K338" s="11">
        <v>5190.6073172003898</v>
      </c>
      <c r="L338" s="11">
        <v>3792.6479840409502</v>
      </c>
      <c r="M338" s="11">
        <v>1120.56634740558</v>
      </c>
      <c r="N338" s="11">
        <v>1853.8570895261901</v>
      </c>
      <c r="O338" s="11">
        <v>2004.2875853830101</v>
      </c>
      <c r="P338" s="11">
        <v>1719.8336967662699</v>
      </c>
      <c r="Q338" s="11">
        <v>1720.26847708845</v>
      </c>
      <c r="R338" s="11">
        <v>2018.8060067077699</v>
      </c>
      <c r="S338" s="11">
        <v>2049.45450230294</v>
      </c>
      <c r="T338" s="11">
        <v>87.656185758962707</v>
      </c>
      <c r="U338" s="11">
        <v>3694.3602729529698</v>
      </c>
      <c r="V338" s="11">
        <v>4198.0807568011596</v>
      </c>
      <c r="W338" s="11">
        <v>3220.9565767111299</v>
      </c>
      <c r="X338" s="11">
        <v>2650.7811292679398</v>
      </c>
      <c r="Y338" s="11">
        <v>208.183655451101</v>
      </c>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row>
    <row r="339" spans="1:133" x14ac:dyDescent="0.25">
      <c r="A339">
        <v>338</v>
      </c>
      <c r="B339" s="11">
        <v>1848.54341949481</v>
      </c>
      <c r="C339" s="11">
        <v>1957.43551186438</v>
      </c>
      <c r="D339" s="11">
        <v>1271.1608813886701</v>
      </c>
      <c r="E339" s="11">
        <v>1801.9244099027201</v>
      </c>
      <c r="F339" s="11">
        <v>2450.12685865496</v>
      </c>
      <c r="G339" s="11">
        <v>1541.5482027880801</v>
      </c>
      <c r="H339" s="11">
        <v>361.83392502311398</v>
      </c>
      <c r="I339" s="11">
        <v>4223.6860026164304</v>
      </c>
      <c r="J339" s="11">
        <v>4754.2021543992096</v>
      </c>
      <c r="K339" s="11">
        <v>3010.7401676128402</v>
      </c>
      <c r="L339" s="11">
        <v>2265.6891217245302</v>
      </c>
      <c r="M339" s="11">
        <v>-89.902346391936106</v>
      </c>
      <c r="N339" s="11">
        <v>-893.97497849885804</v>
      </c>
      <c r="O339" s="11">
        <v>176.512497057036</v>
      </c>
      <c r="P339" s="11">
        <v>1953.9373663404201</v>
      </c>
      <c r="Q339" s="11">
        <v>4688.2806944676304</v>
      </c>
      <c r="R339" s="11">
        <v>4622.6883624089296</v>
      </c>
      <c r="S339" s="11">
        <v>4641.1297431986704</v>
      </c>
      <c r="T339" s="11">
        <v>2489.0521253168899</v>
      </c>
      <c r="U339" s="11">
        <v>1905.76062333446</v>
      </c>
      <c r="V339" s="11">
        <v>4923.8923000335899</v>
      </c>
      <c r="W339" s="11">
        <v>5869.4789621742902</v>
      </c>
      <c r="X339" s="11">
        <v>4537.2969136402899</v>
      </c>
      <c r="Y339" s="11">
        <v>416.44092338568998</v>
      </c>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row>
    <row r="340" spans="1:133" x14ac:dyDescent="0.25">
      <c r="A340">
        <v>339</v>
      </c>
      <c r="B340" s="11">
        <v>-349.32392526085499</v>
      </c>
      <c r="C340" s="11">
        <v>699.93884224476506</v>
      </c>
      <c r="D340" s="11">
        <v>131.28786792307801</v>
      </c>
      <c r="E340" s="11">
        <v>385.33661798890898</v>
      </c>
      <c r="F340" s="11">
        <v>-1020.18100239069</v>
      </c>
      <c r="G340" s="11">
        <v>-766.30175082546805</v>
      </c>
      <c r="H340" s="11">
        <v>-613.63371247297403</v>
      </c>
      <c r="I340" s="11">
        <v>765.26001521192404</v>
      </c>
      <c r="J340" s="11">
        <v>4436.30150426212</v>
      </c>
      <c r="K340" s="11">
        <v>2131.3771936481999</v>
      </c>
      <c r="L340" s="11">
        <v>515.74579951796397</v>
      </c>
      <c r="M340" s="11">
        <v>-390.37832966361202</v>
      </c>
      <c r="N340" s="11">
        <v>-358.836052096326</v>
      </c>
      <c r="O340" s="11">
        <v>-20.636809330933499</v>
      </c>
      <c r="P340" s="11">
        <v>1262.76735841405</v>
      </c>
      <c r="Q340" s="11">
        <v>4842.5727088527701</v>
      </c>
      <c r="R340" s="11">
        <v>4815.55300927792</v>
      </c>
      <c r="S340" s="11">
        <v>3077.8098494956898</v>
      </c>
      <c r="T340" s="11">
        <v>3182.9527960762198</v>
      </c>
      <c r="U340" s="11">
        <v>2495.5746938259099</v>
      </c>
      <c r="V340" s="11">
        <v>6434.1041763242902</v>
      </c>
      <c r="W340" s="11">
        <v>6937.7261547930902</v>
      </c>
      <c r="X340" s="11">
        <v>3553.1280831990698</v>
      </c>
      <c r="Y340" s="11">
        <v>390.88473054548899</v>
      </c>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row>
    <row r="341" spans="1:133" x14ac:dyDescent="0.25">
      <c r="A341">
        <v>340</v>
      </c>
      <c r="B341" s="11">
        <v>-411.63761724200799</v>
      </c>
      <c r="C341" s="11">
        <v>616.60036972213197</v>
      </c>
      <c r="D341" s="11">
        <v>342.745093771131</v>
      </c>
      <c r="E341" s="11">
        <v>1827.4050004823</v>
      </c>
      <c r="F341" s="11">
        <v>439.953916128157</v>
      </c>
      <c r="G341" s="11">
        <v>3471.9542837536901</v>
      </c>
      <c r="H341" s="11">
        <v>2523.6474955928002</v>
      </c>
      <c r="I341" s="11">
        <v>2849.5654746313198</v>
      </c>
      <c r="J341" s="11">
        <v>4265.2254564566801</v>
      </c>
      <c r="K341" s="11">
        <v>3394.6160718978399</v>
      </c>
      <c r="L341" s="11">
        <v>1412.8261131163299</v>
      </c>
      <c r="M341" s="11">
        <v>134.303380244458</v>
      </c>
      <c r="N341" s="11">
        <v>-527.64585609196604</v>
      </c>
      <c r="O341" s="11">
        <v>825.29331979979099</v>
      </c>
      <c r="P341" s="11">
        <v>2777.27060595289</v>
      </c>
      <c r="Q341" s="11">
        <v>3841.8495055139201</v>
      </c>
      <c r="R341" s="11">
        <v>3528.4602276205901</v>
      </c>
      <c r="S341" s="11">
        <v>5160.4378761042499</v>
      </c>
      <c r="T341" s="11">
        <v>1035.68741246019</v>
      </c>
      <c r="U341" s="11">
        <v>95.107362199498695</v>
      </c>
      <c r="V341" s="11">
        <v>1116.8774503239299</v>
      </c>
      <c r="W341" s="11">
        <v>-655.56595225210299</v>
      </c>
      <c r="X341" s="11">
        <v>385.22426441968202</v>
      </c>
      <c r="Y341" s="11">
        <v>-84.109830020280498</v>
      </c>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row>
    <row r="342" spans="1:133" x14ac:dyDescent="0.25">
      <c r="A342">
        <v>341</v>
      </c>
      <c r="B342" s="11">
        <v>-243.129654349199</v>
      </c>
      <c r="C342" s="11">
        <v>564.39728089417099</v>
      </c>
      <c r="D342" s="11">
        <v>993.91590362756097</v>
      </c>
      <c r="E342" s="11">
        <v>755.41604582466402</v>
      </c>
      <c r="F342" s="11">
        <v>1039.59085377873</v>
      </c>
      <c r="G342" s="11">
        <v>536.56214637095695</v>
      </c>
      <c r="H342" s="11">
        <v>-381.23740454431902</v>
      </c>
      <c r="I342" s="11">
        <v>2651.7902821277698</v>
      </c>
      <c r="J342" s="11">
        <v>5308.4550140931997</v>
      </c>
      <c r="K342" s="11">
        <v>3453.6700520773902</v>
      </c>
      <c r="L342" s="11">
        <v>1257.4871142024599</v>
      </c>
      <c r="M342" s="11">
        <v>213.40876267893501</v>
      </c>
      <c r="N342" s="11">
        <v>-278.79117593392402</v>
      </c>
      <c r="O342" s="11">
        <v>6.29306667359306</v>
      </c>
      <c r="P342" s="11">
        <v>410.83610671944899</v>
      </c>
      <c r="Q342" s="11">
        <v>2132.6744797895699</v>
      </c>
      <c r="R342" s="11">
        <v>76.004450617269399</v>
      </c>
      <c r="S342" s="11">
        <v>905.02012479013001</v>
      </c>
      <c r="T342" s="11">
        <v>1692.10381945776</v>
      </c>
      <c r="U342" s="11">
        <v>1278.43661293164</v>
      </c>
      <c r="V342" s="11">
        <v>2159.6353513920199</v>
      </c>
      <c r="W342" s="11">
        <v>992.76757444223597</v>
      </c>
      <c r="X342" s="11">
        <v>22.817087190729598</v>
      </c>
      <c r="Y342" s="11">
        <v>-310.26328037480698</v>
      </c>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row>
    <row r="343" spans="1:133" x14ac:dyDescent="0.25">
      <c r="A343">
        <v>342</v>
      </c>
      <c r="B343" s="11">
        <v>-781.70621966010197</v>
      </c>
      <c r="C343" s="11">
        <v>-340.520071709364</v>
      </c>
      <c r="D343" s="11">
        <v>-321.07405540396201</v>
      </c>
      <c r="E343" s="11">
        <v>979.87024919817202</v>
      </c>
      <c r="F343" s="11">
        <v>1698.78453828427</v>
      </c>
      <c r="G343" s="11">
        <v>2044.67802868485</v>
      </c>
      <c r="H343" s="11">
        <v>247.781256924518</v>
      </c>
      <c r="I343" s="11">
        <v>1867.6396500122501</v>
      </c>
      <c r="J343" s="11">
        <v>3944.2638505764999</v>
      </c>
      <c r="K343" s="11">
        <v>2709.9304663292</v>
      </c>
      <c r="L343" s="11">
        <v>1083.88830569826</v>
      </c>
      <c r="M343" s="11">
        <v>202.614123187036</v>
      </c>
      <c r="N343" s="11">
        <v>468.51941091638798</v>
      </c>
      <c r="O343" s="11">
        <v>3252.3167478164901</v>
      </c>
      <c r="P343" s="11">
        <v>6148.6280318650897</v>
      </c>
      <c r="Q343" s="11">
        <v>6436.5516212850298</v>
      </c>
      <c r="R343" s="11">
        <v>6709.107992446</v>
      </c>
      <c r="S343" s="11">
        <v>6233.06387070036</v>
      </c>
      <c r="T343" s="11">
        <v>3609.2508203095899</v>
      </c>
      <c r="U343" s="11">
        <v>2747.7067282833</v>
      </c>
      <c r="V343" s="11">
        <v>4581.4496134409001</v>
      </c>
      <c r="W343" s="11">
        <v>5111.0730033619402</v>
      </c>
      <c r="X343" s="11">
        <v>2974.9015060779402</v>
      </c>
      <c r="Y343" s="11">
        <v>554.23798930124804</v>
      </c>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row>
    <row r="344" spans="1:133" x14ac:dyDescent="0.25">
      <c r="A344">
        <v>343</v>
      </c>
      <c r="B344" s="11">
        <v>-197.641383039668</v>
      </c>
      <c r="C344" s="11">
        <v>421.203915433004</v>
      </c>
      <c r="D344" s="11">
        <v>2725.15883246969</v>
      </c>
      <c r="E344" s="11">
        <v>1941.8216043877201</v>
      </c>
      <c r="F344" s="11">
        <v>3359.1062766356499</v>
      </c>
      <c r="G344" s="11">
        <v>1240.3482453275001</v>
      </c>
      <c r="H344" s="11">
        <v>1990.7102413519101</v>
      </c>
      <c r="I344" s="11">
        <v>2597.7002780886</v>
      </c>
      <c r="J344" s="11">
        <v>4864.0122698715604</v>
      </c>
      <c r="K344" s="11">
        <v>3833.4192633214102</v>
      </c>
      <c r="L344" s="11">
        <v>2686.0772757976301</v>
      </c>
      <c r="M344" s="11">
        <v>191.62118579538301</v>
      </c>
      <c r="N344" s="11">
        <v>-1017.63390555929</v>
      </c>
      <c r="O344" s="11">
        <v>2373.1460017425602</v>
      </c>
      <c r="P344" s="11">
        <v>3035.4009262032801</v>
      </c>
      <c r="Q344" s="11">
        <v>3322.3053704249101</v>
      </c>
      <c r="R344" s="11">
        <v>3884.7217613795701</v>
      </c>
      <c r="S344" s="11">
        <v>2527.2931951679402</v>
      </c>
      <c r="T344" s="11">
        <v>2322.6909949938099</v>
      </c>
      <c r="U344" s="11">
        <v>1876.0127231325</v>
      </c>
      <c r="V344" s="11">
        <v>2834.43058596116</v>
      </c>
      <c r="W344" s="11">
        <v>4852.5755554513398</v>
      </c>
      <c r="X344" s="11">
        <v>3131.96146520812</v>
      </c>
      <c r="Y344" s="11">
        <v>-153.40333919432399</v>
      </c>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row>
    <row r="345" spans="1:133" x14ac:dyDescent="0.25">
      <c r="A345">
        <v>344</v>
      </c>
      <c r="B345" s="11">
        <v>-391.29040333257399</v>
      </c>
      <c r="C345" s="11">
        <v>704.69298163493204</v>
      </c>
      <c r="D345" s="11">
        <v>2759.14133663651</v>
      </c>
      <c r="E345" s="11">
        <v>3763.74980596453</v>
      </c>
      <c r="F345" s="11">
        <v>3876.2680639588398</v>
      </c>
      <c r="G345" s="11">
        <v>4853.1891642445598</v>
      </c>
      <c r="H345" s="11">
        <v>845.12119735219596</v>
      </c>
      <c r="I345" s="11">
        <v>875.59271156950501</v>
      </c>
      <c r="J345" s="11">
        <v>1080.6202253479801</v>
      </c>
      <c r="K345" s="11">
        <v>-730.63033653642299</v>
      </c>
      <c r="L345" s="11">
        <v>263.87285113909599</v>
      </c>
      <c r="M345" s="11">
        <v>11.594431251889601</v>
      </c>
      <c r="N345" s="11">
        <v>-218.37450376310801</v>
      </c>
      <c r="O345" s="11">
        <v>47.198821958003997</v>
      </c>
      <c r="P345" s="11">
        <v>1184.2508598494201</v>
      </c>
      <c r="Q345" s="11">
        <v>1621.26773394883</v>
      </c>
      <c r="R345" s="11">
        <v>944.84826825008201</v>
      </c>
      <c r="S345" s="11">
        <v>2981.4969226339099</v>
      </c>
      <c r="T345" s="11">
        <v>2832.2260769374002</v>
      </c>
      <c r="U345" s="11">
        <v>2663.21842111556</v>
      </c>
      <c r="V345" s="11">
        <v>1836.1522352459799</v>
      </c>
      <c r="W345" s="11">
        <v>117.546184791096</v>
      </c>
      <c r="X345" s="11">
        <v>1247.19696791764</v>
      </c>
      <c r="Y345" s="11">
        <v>185.67478672788201</v>
      </c>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row>
    <row r="346" spans="1:133" x14ac:dyDescent="0.25">
      <c r="A346">
        <v>345</v>
      </c>
      <c r="B346" s="11">
        <v>-504.00483163558101</v>
      </c>
      <c r="C346" s="11">
        <v>758.36419545683202</v>
      </c>
      <c r="D346" s="11">
        <v>1519.48335815875</v>
      </c>
      <c r="E346" s="11">
        <v>3504.8882494722902</v>
      </c>
      <c r="F346" s="11">
        <v>4284.5623447079097</v>
      </c>
      <c r="G346" s="11">
        <v>1326.2870198437399</v>
      </c>
      <c r="H346" s="11">
        <v>2752.1359589338799</v>
      </c>
      <c r="I346" s="11">
        <v>4111.7638513352204</v>
      </c>
      <c r="J346" s="11">
        <v>4522.0440097758301</v>
      </c>
      <c r="K346" s="11">
        <v>2365.3338567116002</v>
      </c>
      <c r="L346" s="11">
        <v>468.22963731484901</v>
      </c>
      <c r="M346" s="11">
        <v>-698.89634618449099</v>
      </c>
      <c r="N346" s="11">
        <v>-761.81545995724605</v>
      </c>
      <c r="O346" s="11">
        <v>164.39591696312999</v>
      </c>
      <c r="P346" s="11">
        <v>1623.1061954025099</v>
      </c>
      <c r="Q346" s="11">
        <v>2732.8250626761601</v>
      </c>
      <c r="R346" s="11">
        <v>1845.2439614882301</v>
      </c>
      <c r="S346" s="11">
        <v>3297.1990213327799</v>
      </c>
      <c r="T346" s="11">
        <v>2134.0960812707799</v>
      </c>
      <c r="U346" s="11">
        <v>1560.9605940265999</v>
      </c>
      <c r="V346" s="11">
        <v>2420.0139710211301</v>
      </c>
      <c r="W346" s="11">
        <v>1599.56708472589</v>
      </c>
      <c r="X346" s="11">
        <v>161.926435036486</v>
      </c>
      <c r="Y346" s="11">
        <v>-874.91485358520299</v>
      </c>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row>
    <row r="347" spans="1:133" x14ac:dyDescent="0.25">
      <c r="A347">
        <v>346</v>
      </c>
      <c r="B347" s="11">
        <v>-1237.2779437612301</v>
      </c>
      <c r="C347" s="11">
        <v>-373.25544192527599</v>
      </c>
      <c r="D347" s="11">
        <v>-850.90578640628996</v>
      </c>
      <c r="E347" s="11">
        <v>-281.22329310601702</v>
      </c>
      <c r="F347" s="11">
        <v>525.77942311242305</v>
      </c>
      <c r="G347" s="11">
        <v>-143.780950494509</v>
      </c>
      <c r="H347" s="11">
        <v>1554.31181946987</v>
      </c>
      <c r="I347" s="11">
        <v>2560.7934453928901</v>
      </c>
      <c r="J347" s="11">
        <v>4595.0617375840402</v>
      </c>
      <c r="K347" s="11">
        <v>4264.0143626037197</v>
      </c>
      <c r="L347" s="11">
        <v>642.42254080369298</v>
      </c>
      <c r="M347" s="11">
        <v>-483.92060175607003</v>
      </c>
      <c r="N347" s="11">
        <v>-781.91164181232</v>
      </c>
      <c r="O347" s="11">
        <v>401.70450660393999</v>
      </c>
      <c r="P347" s="11">
        <v>-314.54112658958098</v>
      </c>
      <c r="Q347" s="11">
        <v>-45.834917856958697</v>
      </c>
      <c r="R347" s="11">
        <v>-1063.61444406546</v>
      </c>
      <c r="S347" s="11">
        <v>1361.4388731813401</v>
      </c>
      <c r="T347" s="11">
        <v>1311.9718281914199</v>
      </c>
      <c r="U347" s="11">
        <v>1247.1702761526601</v>
      </c>
      <c r="V347" s="11">
        <v>3430.6293282389702</v>
      </c>
      <c r="W347" s="11">
        <v>38.544723513301399</v>
      </c>
      <c r="X347" s="11">
        <v>344.48780379158097</v>
      </c>
      <c r="Y347" s="11">
        <v>-667.45880902066199</v>
      </c>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row>
    <row r="348" spans="1:133" x14ac:dyDescent="0.25">
      <c r="A348">
        <v>347</v>
      </c>
      <c r="B348" s="11">
        <v>-106.095917128241</v>
      </c>
      <c r="C348" s="11">
        <v>2141.2718830843401</v>
      </c>
      <c r="D348" s="11">
        <v>3434.6209098793202</v>
      </c>
      <c r="E348" s="11">
        <v>2934.10168493022</v>
      </c>
      <c r="F348" s="11">
        <v>2644.13689709153</v>
      </c>
      <c r="G348" s="11">
        <v>2709.0299420776801</v>
      </c>
      <c r="H348" s="11">
        <v>2408.0860120728198</v>
      </c>
      <c r="I348" s="11">
        <v>2779.9639602597599</v>
      </c>
      <c r="J348" s="11">
        <v>2384.6437474864701</v>
      </c>
      <c r="K348" s="11">
        <v>2274.8346393449501</v>
      </c>
      <c r="L348" s="11">
        <v>1633.37536046996</v>
      </c>
      <c r="M348" s="11">
        <v>-132.87004246015599</v>
      </c>
      <c r="N348" s="11">
        <v>-294.51690599626102</v>
      </c>
      <c r="O348" s="11">
        <v>278.19392068177001</v>
      </c>
      <c r="P348" s="11">
        <v>-49.969257048113398</v>
      </c>
      <c r="Q348" s="11">
        <v>-379.40551814057898</v>
      </c>
      <c r="R348" s="11">
        <v>-426.56509569557102</v>
      </c>
      <c r="S348" s="11">
        <v>-131.797776667562</v>
      </c>
      <c r="T348" s="11">
        <v>-1059.49319319549</v>
      </c>
      <c r="U348" s="11">
        <v>111.156987556909</v>
      </c>
      <c r="V348" s="11">
        <v>607.02856942866197</v>
      </c>
      <c r="W348" s="11">
        <v>212.89550589982201</v>
      </c>
      <c r="X348" s="11">
        <v>212.20126616096599</v>
      </c>
      <c r="Y348" s="11">
        <v>-459.533079324683</v>
      </c>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row>
    <row r="349" spans="1:133" x14ac:dyDescent="0.25">
      <c r="A349">
        <v>348</v>
      </c>
      <c r="B349" s="11">
        <v>-326.28782713645501</v>
      </c>
      <c r="C349" s="11">
        <v>132.483722918789</v>
      </c>
      <c r="D349" s="11">
        <v>131.054708272401</v>
      </c>
      <c r="E349" s="11">
        <v>2200.0294894083199</v>
      </c>
      <c r="F349" s="11">
        <v>36.811633499646199</v>
      </c>
      <c r="G349" s="11">
        <v>313.06260169709299</v>
      </c>
      <c r="H349" s="11">
        <v>1887.58096871005</v>
      </c>
      <c r="I349" s="11">
        <v>2251.82224802375</v>
      </c>
      <c r="J349" s="11">
        <v>2985.8203816926698</v>
      </c>
      <c r="K349" s="11">
        <v>202.62004574692699</v>
      </c>
      <c r="L349" s="11">
        <v>277.62654416922999</v>
      </c>
      <c r="M349" s="11">
        <v>-383.09364625895</v>
      </c>
      <c r="N349" s="11">
        <v>-74.485590925562207</v>
      </c>
      <c r="O349" s="11">
        <v>585.96856627899194</v>
      </c>
      <c r="P349" s="11">
        <v>137.19437768599499</v>
      </c>
      <c r="Q349" s="11">
        <v>368.010128533677</v>
      </c>
      <c r="R349" s="11">
        <v>-980.01090577798198</v>
      </c>
      <c r="S349" s="11">
        <v>-391.26213063633998</v>
      </c>
      <c r="T349" s="11">
        <v>-193.41044109786301</v>
      </c>
      <c r="U349" s="11">
        <v>33.700010416886897</v>
      </c>
      <c r="V349" s="11">
        <v>4196.0854423594401</v>
      </c>
      <c r="W349" s="11">
        <v>2362.7579059740201</v>
      </c>
      <c r="X349" s="11">
        <v>753.57614305885397</v>
      </c>
      <c r="Y349" s="11">
        <v>-256.89821191534099</v>
      </c>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row>
    <row r="350" spans="1:133" x14ac:dyDescent="0.25">
      <c r="A350">
        <v>349</v>
      </c>
      <c r="B350" s="11">
        <v>-240.67439486352001</v>
      </c>
      <c r="C350" s="11">
        <v>779.88576969199596</v>
      </c>
      <c r="D350" s="11">
        <v>3592.0924725</v>
      </c>
      <c r="E350" s="11">
        <v>1287.2428127052301</v>
      </c>
      <c r="F350" s="11">
        <v>772.262036091391</v>
      </c>
      <c r="G350" s="11">
        <v>1085.4394963981699</v>
      </c>
      <c r="H350" s="11">
        <v>2690.5063005971801</v>
      </c>
      <c r="I350" s="11">
        <v>2795.4386598276901</v>
      </c>
      <c r="J350" s="11">
        <v>4079.0282586195499</v>
      </c>
      <c r="K350" s="11">
        <v>2447.90439587327</v>
      </c>
      <c r="L350" s="11">
        <v>1139.4082578232201</v>
      </c>
      <c r="M350" s="11">
        <v>159.69883861466201</v>
      </c>
      <c r="N350" s="11">
        <v>-276.84165218382498</v>
      </c>
      <c r="O350" s="11">
        <v>430.081717102158</v>
      </c>
      <c r="P350" s="11">
        <v>782.09293275363905</v>
      </c>
      <c r="Q350" s="11">
        <v>2342.0281576685702</v>
      </c>
      <c r="R350" s="11">
        <v>592.74052286747701</v>
      </c>
      <c r="S350" s="11">
        <v>3662.22145780645</v>
      </c>
      <c r="T350" s="11">
        <v>2836.9484108110901</v>
      </c>
      <c r="U350" s="11">
        <v>2321.0178130845902</v>
      </c>
      <c r="V350" s="11">
        <v>3687.8933014244599</v>
      </c>
      <c r="W350" s="11">
        <v>3620.9157662632801</v>
      </c>
      <c r="X350" s="11">
        <v>1973.9350678281</v>
      </c>
      <c r="Y350" s="11">
        <v>422.10099527845</v>
      </c>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row>
    <row r="351" spans="1:133" x14ac:dyDescent="0.25">
      <c r="A351">
        <v>350</v>
      </c>
      <c r="B351" s="11">
        <v>-391.84133826944299</v>
      </c>
      <c r="C351" s="11">
        <v>613.47073276432695</v>
      </c>
      <c r="D351" s="11">
        <v>54.634845406464201</v>
      </c>
      <c r="E351" s="11">
        <v>217.418719495641</v>
      </c>
      <c r="F351" s="11">
        <v>354.46968066857301</v>
      </c>
      <c r="G351" s="11">
        <v>-8.9639333161308592</v>
      </c>
      <c r="H351" s="11">
        <v>220.94531164731501</v>
      </c>
      <c r="I351" s="11">
        <v>1466.1937739807299</v>
      </c>
      <c r="J351" s="11">
        <v>2989.7414519894</v>
      </c>
      <c r="K351" s="11">
        <v>804.20248890795995</v>
      </c>
      <c r="L351" s="11">
        <v>728.54306871252197</v>
      </c>
      <c r="M351" s="11">
        <v>316.60141403634498</v>
      </c>
      <c r="N351" s="11">
        <v>68.1161707399325</v>
      </c>
      <c r="O351" s="11">
        <v>577.95629988874396</v>
      </c>
      <c r="P351" s="11">
        <v>1784.33045397767</v>
      </c>
      <c r="Q351" s="11">
        <v>1524.43453114201</v>
      </c>
      <c r="R351" s="11">
        <v>914.38331840853004</v>
      </c>
      <c r="S351" s="11">
        <v>1144.8862363861599</v>
      </c>
      <c r="T351" s="11">
        <v>157.155753067875</v>
      </c>
      <c r="U351" s="11">
        <v>1154.5021234088099</v>
      </c>
      <c r="V351" s="11">
        <v>2027.1290916333101</v>
      </c>
      <c r="W351" s="11">
        <v>1835.4600337268901</v>
      </c>
      <c r="X351" s="11">
        <v>517.28933165473995</v>
      </c>
      <c r="Y351" s="11">
        <v>-563.17986726649599</v>
      </c>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row>
    <row r="352" spans="1:133" x14ac:dyDescent="0.25">
      <c r="A352">
        <v>351</v>
      </c>
      <c r="B352" s="11">
        <v>-635.67151207745599</v>
      </c>
      <c r="C352" s="11">
        <v>-304.11255760272297</v>
      </c>
      <c r="D352" s="11">
        <v>-26.982691248764301</v>
      </c>
      <c r="E352" s="11">
        <v>-595.36760623122495</v>
      </c>
      <c r="F352" s="11">
        <v>-629.07797870604895</v>
      </c>
      <c r="G352" s="11">
        <v>-565.69352909591998</v>
      </c>
      <c r="H352" s="11">
        <v>-1431.0527088450499</v>
      </c>
      <c r="I352" s="11">
        <v>660.07146475955096</v>
      </c>
      <c r="J352" s="11">
        <v>691.50725884788199</v>
      </c>
      <c r="K352" s="11">
        <v>-0.66093310638786495</v>
      </c>
      <c r="L352" s="11">
        <v>143.86507403602599</v>
      </c>
      <c r="M352" s="11">
        <v>-793.785073970187</v>
      </c>
      <c r="N352" s="11">
        <v>-943.57508723153705</v>
      </c>
      <c r="O352" s="11">
        <v>-401.49772273837903</v>
      </c>
      <c r="P352" s="11">
        <v>-143.65221627859901</v>
      </c>
      <c r="Q352" s="11">
        <v>300.64945163941798</v>
      </c>
      <c r="R352" s="11">
        <v>498.04034688024399</v>
      </c>
      <c r="S352" s="11">
        <v>54.474944566178799</v>
      </c>
      <c r="T352" s="11">
        <v>1679.41913016739</v>
      </c>
      <c r="U352" s="11">
        <v>1754.2438384929201</v>
      </c>
      <c r="V352" s="11">
        <v>5092.4892352095303</v>
      </c>
      <c r="W352" s="11">
        <v>4409.78334285645</v>
      </c>
      <c r="X352" s="11">
        <v>1082.57892082682</v>
      </c>
      <c r="Y352" s="11">
        <v>-420.049877495082</v>
      </c>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row>
    <row r="353" spans="1:133" x14ac:dyDescent="0.25">
      <c r="A353">
        <v>352</v>
      </c>
      <c r="B353" s="11">
        <v>-619.39330868767195</v>
      </c>
      <c r="C353" s="11">
        <v>-122.88413211568501</v>
      </c>
      <c r="D353" s="11">
        <v>610.84365979788197</v>
      </c>
      <c r="E353" s="11">
        <v>512.59671608448195</v>
      </c>
      <c r="F353" s="11">
        <v>274.041405621742</v>
      </c>
      <c r="G353" s="11">
        <v>732.74557724483498</v>
      </c>
      <c r="H353" s="11">
        <v>1704.7027157227899</v>
      </c>
      <c r="I353" s="11">
        <v>2563.5309919896399</v>
      </c>
      <c r="J353" s="11">
        <v>2004.0634530750699</v>
      </c>
      <c r="K353" s="11">
        <v>321.60073189422798</v>
      </c>
      <c r="L353" s="11">
        <v>405.81026815812402</v>
      </c>
      <c r="M353" s="11">
        <v>-96.720335970018994</v>
      </c>
      <c r="N353" s="11">
        <v>-359.84562804511103</v>
      </c>
      <c r="O353" s="11">
        <v>133.77690991235701</v>
      </c>
      <c r="P353" s="11">
        <v>2631.5513177018302</v>
      </c>
      <c r="Q353" s="11">
        <v>1758.35033968737</v>
      </c>
      <c r="R353" s="11">
        <v>2511.7924985332802</v>
      </c>
      <c r="S353" s="11">
        <v>1469.75878387579</v>
      </c>
      <c r="T353" s="11">
        <v>2584.5725766824798</v>
      </c>
      <c r="U353" s="11">
        <v>1226.2604744115899</v>
      </c>
      <c r="V353" s="11">
        <v>4409.4696849637403</v>
      </c>
      <c r="W353" s="11">
        <v>3829.7143789022798</v>
      </c>
      <c r="X353" s="11">
        <v>2142.5267969516799</v>
      </c>
      <c r="Y353" s="11">
        <v>-92.943062398343699</v>
      </c>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row>
    <row r="354" spans="1:133" x14ac:dyDescent="0.25">
      <c r="A354">
        <v>353</v>
      </c>
      <c r="B354" s="11">
        <v>-689.78670590854097</v>
      </c>
      <c r="C354" s="11">
        <v>-212.229156877495</v>
      </c>
      <c r="D354" s="11">
        <v>-689.67481786806502</v>
      </c>
      <c r="E354" s="11">
        <v>-1022.22958385225</v>
      </c>
      <c r="F354" s="11">
        <v>-2135.7276676882998</v>
      </c>
      <c r="G354" s="11">
        <v>-188.477025717034</v>
      </c>
      <c r="H354" s="11">
        <v>-404.35335488534099</v>
      </c>
      <c r="I354" s="11">
        <v>2937.9480290448701</v>
      </c>
      <c r="J354" s="11">
        <v>3050.0779254927402</v>
      </c>
      <c r="K354" s="11">
        <v>1829.2338923485099</v>
      </c>
      <c r="L354" s="11">
        <v>942.26789072933605</v>
      </c>
      <c r="M354" s="11">
        <v>-42.293683184411698</v>
      </c>
      <c r="N354" s="11">
        <v>-777.909135574473</v>
      </c>
      <c r="O354" s="11">
        <v>153.28366123956999</v>
      </c>
      <c r="P354" s="11">
        <v>-347.63969801170202</v>
      </c>
      <c r="Q354" s="11">
        <v>-411.77353556039202</v>
      </c>
      <c r="R354" s="11">
        <v>-233.77011177074499</v>
      </c>
      <c r="S354" s="11">
        <v>732.58483694018105</v>
      </c>
      <c r="T354" s="11">
        <v>-72.561114174243698</v>
      </c>
      <c r="U354" s="11">
        <v>765.46720652128101</v>
      </c>
      <c r="V354" s="11">
        <v>2224.42909266164</v>
      </c>
      <c r="W354" s="11">
        <v>395.85300891204298</v>
      </c>
      <c r="X354" s="11">
        <v>537.09455261097605</v>
      </c>
      <c r="Y354" s="11">
        <v>-164.817957077324</v>
      </c>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row>
    <row r="355" spans="1:133" x14ac:dyDescent="0.25">
      <c r="A355">
        <v>354</v>
      </c>
      <c r="B355" s="11">
        <v>-190.448843722475</v>
      </c>
      <c r="C355" s="11">
        <v>-364.03884316563102</v>
      </c>
      <c r="D355" s="11">
        <v>748.40169366006705</v>
      </c>
      <c r="E355" s="11">
        <v>4398.8505807321799</v>
      </c>
      <c r="F355" s="11">
        <v>5561.03858436889</v>
      </c>
      <c r="G355" s="11">
        <v>3280.6432037649402</v>
      </c>
      <c r="H355" s="11">
        <v>2598.4535346513599</v>
      </c>
      <c r="I355" s="11">
        <v>4619.1660229812496</v>
      </c>
      <c r="J355" s="11">
        <v>4659.3131260997197</v>
      </c>
      <c r="K355" s="11">
        <v>1717.5086508938</v>
      </c>
      <c r="L355" s="11">
        <v>946.34242087585505</v>
      </c>
      <c r="M355" s="11">
        <v>-426.09320281086002</v>
      </c>
      <c r="N355" s="11">
        <v>-686.35729632743698</v>
      </c>
      <c r="O355" s="11">
        <v>39.9569391266471</v>
      </c>
      <c r="P355" s="11">
        <v>661.02349676202698</v>
      </c>
      <c r="Q355" s="11">
        <v>71.951057569894303</v>
      </c>
      <c r="R355" s="11">
        <v>-356.89301683918501</v>
      </c>
      <c r="S355" s="11">
        <v>1056.2992107846001</v>
      </c>
      <c r="T355" s="11">
        <v>1647.9842959969001</v>
      </c>
      <c r="U355" s="11">
        <v>2077.9330851720501</v>
      </c>
      <c r="V355" s="11">
        <v>1681.2258402633299</v>
      </c>
      <c r="W355" s="11">
        <v>646.77131459233703</v>
      </c>
      <c r="X355" s="11">
        <v>517.64548390599805</v>
      </c>
      <c r="Y355" s="11">
        <v>133.9019280725</v>
      </c>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row>
    <row r="356" spans="1:133" x14ac:dyDescent="0.25">
      <c r="A356">
        <v>355</v>
      </c>
      <c r="B356" s="11">
        <v>-520.41079018417395</v>
      </c>
      <c r="C356" s="11">
        <v>765.04657774489999</v>
      </c>
      <c r="D356" s="11">
        <v>40.284544966723701</v>
      </c>
      <c r="E356" s="11">
        <v>170.355687232923</v>
      </c>
      <c r="F356" s="11">
        <v>-816.23580422119801</v>
      </c>
      <c r="G356" s="11">
        <v>1572.4776445413399</v>
      </c>
      <c r="H356" s="11">
        <v>1472.5050909515301</v>
      </c>
      <c r="I356" s="11">
        <v>2129.29977478003</v>
      </c>
      <c r="J356" s="11">
        <v>3866.9334325568602</v>
      </c>
      <c r="K356" s="11">
        <v>423.292109198822</v>
      </c>
      <c r="L356" s="11">
        <v>263.76458835611299</v>
      </c>
      <c r="M356" s="11">
        <v>-458.01621190541101</v>
      </c>
      <c r="N356" s="11">
        <v>-671.04988988941295</v>
      </c>
      <c r="O356" s="11">
        <v>1020.13029606255</v>
      </c>
      <c r="P356" s="11">
        <v>324.48854359681002</v>
      </c>
      <c r="Q356" s="11">
        <v>686.16090453207801</v>
      </c>
      <c r="R356" s="11">
        <v>503.187014248406</v>
      </c>
      <c r="S356" s="11">
        <v>363.88157686863002</v>
      </c>
      <c r="T356" s="11">
        <v>501.34715947332302</v>
      </c>
      <c r="U356" s="11">
        <v>1098.82485730998</v>
      </c>
      <c r="V356" s="11">
        <v>2468.1496719901902</v>
      </c>
      <c r="W356" s="11">
        <v>924.525143532475</v>
      </c>
      <c r="X356" s="11">
        <v>683.42864800217706</v>
      </c>
      <c r="Y356" s="11">
        <v>332.43145436803098</v>
      </c>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row>
    <row r="357" spans="1:133" x14ac:dyDescent="0.25">
      <c r="A357">
        <v>356</v>
      </c>
      <c r="B357" s="11">
        <v>310.252502559493</v>
      </c>
      <c r="C357" s="11">
        <v>2496.2695302145698</v>
      </c>
      <c r="D357" s="11">
        <v>1210.34272438166</v>
      </c>
      <c r="E357" s="11">
        <v>4055.3597475454899</v>
      </c>
      <c r="F357" s="11">
        <v>4674.9856195232996</v>
      </c>
      <c r="G357" s="11">
        <v>6604.4607486455197</v>
      </c>
      <c r="H357" s="11">
        <v>4649.2330317742699</v>
      </c>
      <c r="I357" s="11">
        <v>4097.1703907422898</v>
      </c>
      <c r="J357" s="11">
        <v>5040.9532240485096</v>
      </c>
      <c r="K357" s="11">
        <v>2317.4739727951701</v>
      </c>
      <c r="L357" s="11">
        <v>1980.0348617541999</v>
      </c>
      <c r="M357" s="11">
        <v>-469.68983512475802</v>
      </c>
      <c r="N357" s="11">
        <v>-204.29936807134399</v>
      </c>
      <c r="O357" s="11">
        <v>-255.61715390848499</v>
      </c>
      <c r="P357" s="11">
        <v>826.26547047698602</v>
      </c>
      <c r="Q357" s="11">
        <v>4226.2582035518399</v>
      </c>
      <c r="R357" s="11">
        <v>4621.2920585068396</v>
      </c>
      <c r="S357" s="11">
        <v>3527.04542812813</v>
      </c>
      <c r="T357" s="11">
        <v>2513.75415388487</v>
      </c>
      <c r="U357" s="11">
        <v>4794.9223909657403</v>
      </c>
      <c r="V357" s="11">
        <v>3901.4976345455698</v>
      </c>
      <c r="W357" s="11">
        <v>1549.9819966699299</v>
      </c>
      <c r="X357" s="11">
        <v>695.32625159952102</v>
      </c>
      <c r="Y357" s="11">
        <v>-52.027742537436403</v>
      </c>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row>
    <row r="358" spans="1:133" x14ac:dyDescent="0.25">
      <c r="A358">
        <v>357</v>
      </c>
      <c r="B358" s="11">
        <v>-879.31622751099098</v>
      </c>
      <c r="C358" s="11">
        <v>205.70494979137601</v>
      </c>
      <c r="D358" s="11">
        <v>-603.35521959151799</v>
      </c>
      <c r="E358" s="11">
        <v>-369.73977356290999</v>
      </c>
      <c r="F358" s="11">
        <v>-172.47834006694001</v>
      </c>
      <c r="G358" s="11">
        <v>55.007295171964003</v>
      </c>
      <c r="H358" s="11">
        <v>-90.665102570816302</v>
      </c>
      <c r="I358" s="11">
        <v>1736.3538824545301</v>
      </c>
      <c r="J358" s="11">
        <v>1911.9097127517</v>
      </c>
      <c r="K358" s="11">
        <v>355.12458482441798</v>
      </c>
      <c r="L358" s="11">
        <v>655.21167388543495</v>
      </c>
      <c r="M358" s="11">
        <v>-228.39069881866999</v>
      </c>
      <c r="N358" s="11">
        <v>-543.08447398290195</v>
      </c>
      <c r="O358" s="11">
        <v>231.45515874729099</v>
      </c>
      <c r="P358" s="11">
        <v>133.80010436417601</v>
      </c>
      <c r="Q358" s="11">
        <v>1224.3137290408099</v>
      </c>
      <c r="R358" s="11">
        <v>2024.32534534914</v>
      </c>
      <c r="S358" s="11">
        <v>2620.7565250892599</v>
      </c>
      <c r="T358" s="11">
        <v>842.39488606736097</v>
      </c>
      <c r="U358" s="11">
        <v>1350.0450808929199</v>
      </c>
      <c r="V358" s="11">
        <v>3894.6838698729998</v>
      </c>
      <c r="W358" s="11">
        <v>2826.6764245211202</v>
      </c>
      <c r="X358" s="11">
        <v>997.89929182538503</v>
      </c>
      <c r="Y358" s="11">
        <v>257.51376269778302</v>
      </c>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row>
    <row r="359" spans="1:133" x14ac:dyDescent="0.25">
      <c r="A359">
        <v>358</v>
      </c>
      <c r="B359" s="11">
        <v>-581.63924617684404</v>
      </c>
      <c r="C359" s="11">
        <v>-113.90331078091501</v>
      </c>
      <c r="D359" s="11">
        <v>1558.9998266922</v>
      </c>
      <c r="E359" s="11">
        <v>2396.0060190940599</v>
      </c>
      <c r="F359" s="11">
        <v>2530.5808449020501</v>
      </c>
      <c r="G359" s="11">
        <v>3040.2646723776802</v>
      </c>
      <c r="H359" s="11">
        <v>1583.5722160212999</v>
      </c>
      <c r="I359" s="11">
        <v>2263.2962670737302</v>
      </c>
      <c r="J359" s="11">
        <v>3288.2110806477999</v>
      </c>
      <c r="K359" s="11">
        <v>2072.3860386251799</v>
      </c>
      <c r="L359" s="11">
        <v>26.819359000272801</v>
      </c>
      <c r="M359" s="11">
        <v>-1032.37083984736</v>
      </c>
      <c r="N359" s="11">
        <v>-109.336056747952</v>
      </c>
      <c r="O359" s="11">
        <v>835.30367171848297</v>
      </c>
      <c r="P359" s="11">
        <v>1140.50756965235</v>
      </c>
      <c r="Q359" s="11">
        <v>663.97713728111603</v>
      </c>
      <c r="R359" s="11">
        <v>689.50917191422798</v>
      </c>
      <c r="S359" s="11">
        <v>692.86537972057795</v>
      </c>
      <c r="T359" s="11">
        <v>3.1483462852597301</v>
      </c>
      <c r="U359" s="11">
        <v>2312.2664000535901</v>
      </c>
      <c r="V359" s="11">
        <v>5040.8674415987798</v>
      </c>
      <c r="W359" s="11">
        <v>3380.0713297642801</v>
      </c>
      <c r="X359" s="11">
        <v>1290.5737995546899</v>
      </c>
      <c r="Y359" s="11">
        <v>376.941171142249</v>
      </c>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row>
    <row r="360" spans="1:133" x14ac:dyDescent="0.25">
      <c r="A360">
        <v>359</v>
      </c>
      <c r="B360" s="11">
        <v>-398.41090379323998</v>
      </c>
      <c r="C360" s="11">
        <v>-181.27390911524901</v>
      </c>
      <c r="D360" s="11">
        <v>969.83870391980304</v>
      </c>
      <c r="E360" s="11">
        <v>1166.7769239505001</v>
      </c>
      <c r="F360" s="11">
        <v>653.65688851732898</v>
      </c>
      <c r="G360" s="11">
        <v>2563.4139252725299</v>
      </c>
      <c r="H360" s="11">
        <v>2411.4672906543201</v>
      </c>
      <c r="I360" s="11">
        <v>3082.1808323141599</v>
      </c>
      <c r="J360" s="11">
        <v>2340.7317247135902</v>
      </c>
      <c r="K360" s="11">
        <v>-331.63065623545799</v>
      </c>
      <c r="L360" s="11">
        <v>685.997773191276</v>
      </c>
      <c r="M360" s="11">
        <v>73.9849605031321</v>
      </c>
      <c r="N360" s="11">
        <v>238.37386869852801</v>
      </c>
      <c r="O360" s="11">
        <v>2989.5038924219102</v>
      </c>
      <c r="P360" s="11">
        <v>1396.71746841763</v>
      </c>
      <c r="Q360" s="11">
        <v>4039.8374127038001</v>
      </c>
      <c r="R360" s="11">
        <v>4263.1230648936198</v>
      </c>
      <c r="S360" s="11">
        <v>6929.06917894053</v>
      </c>
      <c r="T360" s="11">
        <v>4643.8610313418203</v>
      </c>
      <c r="U360" s="11">
        <v>3810.6599975815502</v>
      </c>
      <c r="V360" s="11">
        <v>5463.79075800377</v>
      </c>
      <c r="W360" s="11">
        <v>2410.91368783285</v>
      </c>
      <c r="X360" s="11">
        <v>2216.8462916661802</v>
      </c>
      <c r="Y360" s="11">
        <v>-277.33460673863402</v>
      </c>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row>
    <row r="361" spans="1:133" x14ac:dyDescent="0.25">
      <c r="A361">
        <v>360</v>
      </c>
      <c r="B361" s="11">
        <v>-723.685867093713</v>
      </c>
      <c r="C361" s="11">
        <v>2295.4609043800901</v>
      </c>
      <c r="D361" s="11">
        <v>2652.2499309514801</v>
      </c>
      <c r="E361" s="11">
        <v>3435.63940017201</v>
      </c>
      <c r="F361" s="11">
        <v>4241.4781542403398</v>
      </c>
      <c r="G361" s="11">
        <v>2020.7186655261901</v>
      </c>
      <c r="H361" s="11">
        <v>1725.3502894409501</v>
      </c>
      <c r="I361" s="11">
        <v>2729.81703244553</v>
      </c>
      <c r="J361" s="11">
        <v>4051.7378477288498</v>
      </c>
      <c r="K361" s="11">
        <v>4902.3074705116596</v>
      </c>
      <c r="L361" s="11">
        <v>3187.7388550924202</v>
      </c>
      <c r="M361" s="11">
        <v>-259.56755032139</v>
      </c>
      <c r="N361" s="11">
        <v>-634.12901039879296</v>
      </c>
      <c r="O361" s="11">
        <v>649.51102481725502</v>
      </c>
      <c r="P361" s="11">
        <v>-239.44626034227099</v>
      </c>
      <c r="Q361" s="11">
        <v>377.06973130251703</v>
      </c>
      <c r="R361" s="11">
        <v>-577.17142895980805</v>
      </c>
      <c r="S361" s="11">
        <v>403.42122719485297</v>
      </c>
      <c r="T361" s="11">
        <v>-296.87654262007101</v>
      </c>
      <c r="U361" s="11">
        <v>1183.13907429028</v>
      </c>
      <c r="V361" s="11">
        <v>1703.4787707745199</v>
      </c>
      <c r="W361" s="11">
        <v>-184.63132742718699</v>
      </c>
      <c r="X361" s="11">
        <v>287.33553631883399</v>
      </c>
      <c r="Y361" s="11">
        <v>-308.93535882413801</v>
      </c>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row>
    <row r="362" spans="1:133" x14ac:dyDescent="0.25">
      <c r="A362">
        <v>361</v>
      </c>
      <c r="B362" s="11">
        <v>-102.716811583973</v>
      </c>
      <c r="C362" s="11">
        <v>2248.3399126112799</v>
      </c>
      <c r="D362" s="11">
        <v>3381.0909083908</v>
      </c>
      <c r="E362" s="11">
        <v>2925.5571381334498</v>
      </c>
      <c r="F362" s="11">
        <v>2404.4717729089698</v>
      </c>
      <c r="G362" s="11">
        <v>2830.7132291501798</v>
      </c>
      <c r="H362" s="11">
        <v>2509.0879337858501</v>
      </c>
      <c r="I362" s="11">
        <v>2927.36762870753</v>
      </c>
      <c r="J362" s="11">
        <v>1872.73960028074</v>
      </c>
      <c r="K362" s="11">
        <v>2302.93044102161</v>
      </c>
      <c r="L362" s="11">
        <v>1665.17485496686</v>
      </c>
      <c r="M362" s="11">
        <v>-182.90394660121601</v>
      </c>
      <c r="N362" s="11">
        <v>-313.18851642441598</v>
      </c>
      <c r="O362" s="11">
        <v>85.093737285729503</v>
      </c>
      <c r="P362" s="11">
        <v>-368.60498200978299</v>
      </c>
      <c r="Q362" s="11">
        <v>-381.60085389975899</v>
      </c>
      <c r="R362" s="11">
        <v>-691.83929759386604</v>
      </c>
      <c r="S362" s="11">
        <v>-128.072999038608</v>
      </c>
      <c r="T362" s="11">
        <v>-1187.77837355526</v>
      </c>
      <c r="U362" s="11">
        <v>29.763446454486999</v>
      </c>
      <c r="V362" s="11">
        <v>341.68094299549801</v>
      </c>
      <c r="W362" s="11">
        <v>26.2294554061166</v>
      </c>
      <c r="X362" s="11">
        <v>335.85518348477302</v>
      </c>
      <c r="Y362" s="11">
        <v>-647.99018244444005</v>
      </c>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row>
    <row r="363" spans="1:133" x14ac:dyDescent="0.25">
      <c r="A363">
        <v>362</v>
      </c>
      <c r="B363" s="11">
        <v>-331.10182256095902</v>
      </c>
      <c r="C363" s="11">
        <v>-6.3516526450971398</v>
      </c>
      <c r="D363" s="11">
        <v>797.87084458199297</v>
      </c>
      <c r="E363" s="11">
        <v>955.97222265477899</v>
      </c>
      <c r="F363" s="11">
        <v>829.61903710137597</v>
      </c>
      <c r="G363" s="11">
        <v>2306.45093876083</v>
      </c>
      <c r="H363" s="11">
        <v>2959.7675638114401</v>
      </c>
      <c r="I363" s="11">
        <v>3009.28148182718</v>
      </c>
      <c r="J363" s="11">
        <v>2132.9922106665699</v>
      </c>
      <c r="K363" s="11">
        <v>-506.25927952901702</v>
      </c>
      <c r="L363" s="11">
        <v>733.96799595776201</v>
      </c>
      <c r="M363" s="11">
        <v>-58.042080490437598</v>
      </c>
      <c r="N363" s="11">
        <v>-160.42567918438701</v>
      </c>
      <c r="O363" s="11">
        <v>2686.2613955694301</v>
      </c>
      <c r="P363" s="11">
        <v>1353.74308203637</v>
      </c>
      <c r="Q363" s="11">
        <v>3942.97489487546</v>
      </c>
      <c r="R363" s="11">
        <v>4067.5288471296399</v>
      </c>
      <c r="S363" s="11">
        <v>6954.01141909127</v>
      </c>
      <c r="T363" s="11">
        <v>4687.4796870117698</v>
      </c>
      <c r="U363" s="11">
        <v>3783.8247819540002</v>
      </c>
      <c r="V363" s="11">
        <v>5084.5554762093398</v>
      </c>
      <c r="W363" s="11">
        <v>2463.74935004803</v>
      </c>
      <c r="X363" s="11">
        <v>2343.8255183862898</v>
      </c>
      <c r="Y363" s="11">
        <v>-187.45789943441201</v>
      </c>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row>
    <row r="364" spans="1:133" x14ac:dyDescent="0.25">
      <c r="A364">
        <v>363</v>
      </c>
      <c r="B364" s="11">
        <v>-519.04954652040101</v>
      </c>
      <c r="C364" s="11">
        <v>431.09312741955699</v>
      </c>
      <c r="D364" s="11">
        <v>1190.03189319848</v>
      </c>
      <c r="E364" s="11">
        <v>3195.1726072255501</v>
      </c>
      <c r="F364" s="11">
        <v>3732.73758910885</v>
      </c>
      <c r="G364" s="11">
        <v>1191.72300845826</v>
      </c>
      <c r="H364" s="11">
        <v>2683.9482513960302</v>
      </c>
      <c r="I364" s="11">
        <v>3816.1559613846498</v>
      </c>
      <c r="J364" s="11">
        <v>4458.0266491522098</v>
      </c>
      <c r="K364" s="11">
        <v>2267.89074434846</v>
      </c>
      <c r="L364" s="11">
        <v>783.68331195465305</v>
      </c>
      <c r="M364" s="11">
        <v>-606.66545891797398</v>
      </c>
      <c r="N364" s="11">
        <v>-187.07959624525</v>
      </c>
      <c r="O364" s="11">
        <v>447.54606450826401</v>
      </c>
      <c r="P364" s="11">
        <v>1969.8961178510201</v>
      </c>
      <c r="Q364" s="11">
        <v>2492.36031352398</v>
      </c>
      <c r="R364" s="11">
        <v>2027.9436257913801</v>
      </c>
      <c r="S364" s="11">
        <v>3557.7646618369999</v>
      </c>
      <c r="T364" s="11">
        <v>2599.10492549632</v>
      </c>
      <c r="U364" s="11">
        <v>1792.27698894584</v>
      </c>
      <c r="V364" s="11">
        <v>2960.3265948421699</v>
      </c>
      <c r="W364" s="11">
        <v>1274.6351133711401</v>
      </c>
      <c r="X364" s="11">
        <v>329.76633049840501</v>
      </c>
      <c r="Y364" s="11">
        <v>-633.97713627311396</v>
      </c>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row>
    <row r="365" spans="1:133" x14ac:dyDescent="0.25">
      <c r="A365">
        <v>364</v>
      </c>
      <c r="B365" s="11">
        <v>-317.12495554104999</v>
      </c>
      <c r="C365" s="11">
        <v>481.21185313962599</v>
      </c>
      <c r="D365" s="11">
        <v>-227.03699205039601</v>
      </c>
      <c r="E365" s="11">
        <v>-127.09745265227799</v>
      </c>
      <c r="F365" s="11">
        <v>-922.98694563059996</v>
      </c>
      <c r="G365" s="11">
        <v>-1111.7151285248599</v>
      </c>
      <c r="H365" s="11">
        <v>-1141.2517511989499</v>
      </c>
      <c r="I365" s="11">
        <v>657.55131296168395</v>
      </c>
      <c r="J365" s="11">
        <v>4418.2345459726703</v>
      </c>
      <c r="K365" s="11">
        <v>1953.6981603500701</v>
      </c>
      <c r="L365" s="11">
        <v>634.59879595951395</v>
      </c>
      <c r="M365" s="11">
        <v>-326.23341683718598</v>
      </c>
      <c r="N365" s="11">
        <v>-196.86627783205799</v>
      </c>
      <c r="O365" s="11">
        <v>205.41197614088401</v>
      </c>
      <c r="P365" s="11">
        <v>1396.9710435164</v>
      </c>
      <c r="Q365" s="11">
        <v>4690.4585492987899</v>
      </c>
      <c r="R365" s="11">
        <v>5225.5072313041001</v>
      </c>
      <c r="S365" s="11">
        <v>3702.49056275667</v>
      </c>
      <c r="T365" s="11">
        <v>3309.9497730247099</v>
      </c>
      <c r="U365" s="11">
        <v>2326.9008603257498</v>
      </c>
      <c r="V365" s="11">
        <v>6553.77251482053</v>
      </c>
      <c r="W365" s="11">
        <v>6876.1559883853097</v>
      </c>
      <c r="X365" s="11">
        <v>3723.17819310718</v>
      </c>
      <c r="Y365" s="11">
        <v>587.90652115268904</v>
      </c>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row>
    <row r="366" spans="1:133" x14ac:dyDescent="0.25">
      <c r="A366">
        <v>365</v>
      </c>
      <c r="B366" s="11">
        <v>-733.732711309705</v>
      </c>
      <c r="C366" s="11">
        <v>342.26384552444102</v>
      </c>
      <c r="D366" s="11">
        <v>-655.70470174544903</v>
      </c>
      <c r="E366" s="11">
        <v>19.107377353201301</v>
      </c>
      <c r="F366" s="11">
        <v>-224.66305573625601</v>
      </c>
      <c r="G366" s="11">
        <v>-3.5533021981019401</v>
      </c>
      <c r="H366" s="11">
        <v>-336.35225092405102</v>
      </c>
      <c r="I366" s="11">
        <v>2382.1114338039401</v>
      </c>
      <c r="J366" s="11">
        <v>1751.3453907954899</v>
      </c>
      <c r="K366" s="11">
        <v>-240.81704778189101</v>
      </c>
      <c r="L366" s="11">
        <v>121.51809675320099</v>
      </c>
      <c r="M366" s="11">
        <v>-409.68820347058198</v>
      </c>
      <c r="N366" s="11">
        <v>-523.82433755224099</v>
      </c>
      <c r="O366" s="11">
        <v>261.234317119271</v>
      </c>
      <c r="P366" s="11">
        <v>-478.89297081386502</v>
      </c>
      <c r="Q366" s="11">
        <v>-390.60827499581399</v>
      </c>
      <c r="R366" s="11">
        <v>-1521.6913750270601</v>
      </c>
      <c r="S366" s="11">
        <v>-92.954141047599904</v>
      </c>
      <c r="T366" s="11">
        <v>-361.614038268684</v>
      </c>
      <c r="U366" s="11">
        <v>2100.52472253922</v>
      </c>
      <c r="V366" s="11">
        <v>2227.1376480757599</v>
      </c>
      <c r="W366" s="11">
        <v>2368.9765858250698</v>
      </c>
      <c r="X366" s="11">
        <v>1176.5206380744801</v>
      </c>
      <c r="Y366" s="11">
        <v>206.45897589013899</v>
      </c>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row>
    <row r="367" spans="1:133" x14ac:dyDescent="0.25">
      <c r="A367">
        <v>366</v>
      </c>
      <c r="B367" s="11">
        <v>-360.69739656588098</v>
      </c>
      <c r="C367" s="11">
        <v>65.347705745439796</v>
      </c>
      <c r="D367" s="11">
        <v>1733.8679828474601</v>
      </c>
      <c r="E367" s="11">
        <v>4365.2213416549002</v>
      </c>
      <c r="F367" s="11">
        <v>5798.8815248222099</v>
      </c>
      <c r="G367" s="11">
        <v>3071.6017673997399</v>
      </c>
      <c r="H367" s="11">
        <v>2859.8430092899998</v>
      </c>
      <c r="I367" s="11">
        <v>3095.1585636345999</v>
      </c>
      <c r="J367" s="11">
        <v>5856.08822618667</v>
      </c>
      <c r="K367" s="11">
        <v>5789.0622659910896</v>
      </c>
      <c r="L367" s="11">
        <v>3199.4034632123398</v>
      </c>
      <c r="M367" s="11">
        <v>322.77479113737297</v>
      </c>
      <c r="N367" s="11">
        <v>-180.49818274827601</v>
      </c>
      <c r="O367" s="11">
        <v>416.684642481266</v>
      </c>
      <c r="P367" s="11">
        <v>1689.4758479686</v>
      </c>
      <c r="Q367" s="11">
        <v>3185.42966284149</v>
      </c>
      <c r="R367" s="11">
        <v>2195.2910048560698</v>
      </c>
      <c r="S367" s="11">
        <v>3742.2251076507901</v>
      </c>
      <c r="T367" s="11">
        <v>4337.6357253590904</v>
      </c>
      <c r="U367" s="11">
        <v>3282.0838762959502</v>
      </c>
      <c r="V367" s="11">
        <v>5684.3059124528099</v>
      </c>
      <c r="W367" s="11">
        <v>6169.5761977033699</v>
      </c>
      <c r="X367" s="11">
        <v>3619.2660105694099</v>
      </c>
      <c r="Y367" s="11">
        <v>169.18188516225399</v>
      </c>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row>
    <row r="368" spans="1:133" x14ac:dyDescent="0.25">
      <c r="A368">
        <v>367</v>
      </c>
      <c r="B368" s="11">
        <v>-398.00490191907198</v>
      </c>
      <c r="C368" s="11">
        <v>462.66072682837</v>
      </c>
      <c r="D368" s="11">
        <v>345.49450724625501</v>
      </c>
      <c r="E368" s="11">
        <v>765.01066700759702</v>
      </c>
      <c r="F368" s="11">
        <v>262.74340135712498</v>
      </c>
      <c r="G368" s="11">
        <v>216.030904711158</v>
      </c>
      <c r="H368" s="11">
        <v>265.421937511652</v>
      </c>
      <c r="I368" s="11">
        <v>1664.04804349496</v>
      </c>
      <c r="J368" s="11">
        <v>3060.86309373942</v>
      </c>
      <c r="K368" s="11">
        <v>936.60325127763701</v>
      </c>
      <c r="L368" s="11">
        <v>891.45265221360603</v>
      </c>
      <c r="M368" s="11">
        <v>441.08081651210699</v>
      </c>
      <c r="N368" s="11">
        <v>362.21273535555201</v>
      </c>
      <c r="O368" s="11">
        <v>1161.64756709623</v>
      </c>
      <c r="P368" s="11">
        <v>1765.41682516332</v>
      </c>
      <c r="Q368" s="11">
        <v>1255.0976996066599</v>
      </c>
      <c r="R368" s="11">
        <v>700.17974347525899</v>
      </c>
      <c r="S368" s="11">
        <v>1081.7356336176599</v>
      </c>
      <c r="T368" s="11">
        <v>344.04668945341399</v>
      </c>
      <c r="U368" s="11">
        <v>1282.3185630026401</v>
      </c>
      <c r="V368" s="11">
        <v>1983.4511863861901</v>
      </c>
      <c r="W368" s="11">
        <v>1927.02238537823</v>
      </c>
      <c r="X368" s="11">
        <v>724.33071637413605</v>
      </c>
      <c r="Y368" s="11">
        <v>-432.70253765485899</v>
      </c>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row>
    <row r="369" spans="1:133" x14ac:dyDescent="0.25">
      <c r="A369">
        <v>368</v>
      </c>
      <c r="B369" s="11">
        <v>-147.45552853915001</v>
      </c>
      <c r="C369" s="11">
        <v>910.39063200495798</v>
      </c>
      <c r="D369" s="11">
        <v>831.87868526200498</v>
      </c>
      <c r="E369" s="11">
        <v>653.55853914794397</v>
      </c>
      <c r="F369" s="11">
        <v>863.71020295640403</v>
      </c>
      <c r="G369" s="11">
        <v>488.99851147211399</v>
      </c>
      <c r="H369" s="11">
        <v>-258.956380694975</v>
      </c>
      <c r="I369" s="11">
        <v>2743.6522823823798</v>
      </c>
      <c r="J369" s="11">
        <v>5520.2853997802404</v>
      </c>
      <c r="K369" s="11">
        <v>3704.4766129773002</v>
      </c>
      <c r="L369" s="11">
        <v>1337.8453316125799</v>
      </c>
      <c r="M369" s="11">
        <v>194.845652563192</v>
      </c>
      <c r="N369" s="11">
        <v>-26.8687534350601</v>
      </c>
      <c r="O369" s="11">
        <v>162.13621237172401</v>
      </c>
      <c r="P369" s="11">
        <v>479.65837191576799</v>
      </c>
      <c r="Q369" s="11">
        <v>2255.4086449738402</v>
      </c>
      <c r="R369" s="11">
        <v>-220.694793626869</v>
      </c>
      <c r="S369" s="11">
        <v>848.95759796195796</v>
      </c>
      <c r="T369" s="11">
        <v>1879.2333872725601</v>
      </c>
      <c r="U369" s="11">
        <v>1541.51230275891</v>
      </c>
      <c r="V369" s="11">
        <v>2160.5940618386899</v>
      </c>
      <c r="W369" s="11">
        <v>1287.69388876326</v>
      </c>
      <c r="X369" s="11">
        <v>138.513933519647</v>
      </c>
      <c r="Y369" s="11">
        <v>-185.92480509021101</v>
      </c>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row>
    <row r="370" spans="1:133" x14ac:dyDescent="0.25">
      <c r="A370">
        <v>369</v>
      </c>
      <c r="B370" s="11">
        <v>-733.34350280962701</v>
      </c>
      <c r="C370" s="11">
        <v>-591.36569965583703</v>
      </c>
      <c r="D370" s="11">
        <v>-499.46447886371197</v>
      </c>
      <c r="E370" s="11">
        <v>559.75852417034798</v>
      </c>
      <c r="F370" s="11">
        <v>2135.5140387471001</v>
      </c>
      <c r="G370" s="11">
        <v>1886.3678500210799</v>
      </c>
      <c r="H370" s="11">
        <v>112.743739199102</v>
      </c>
      <c r="I370" s="11">
        <v>1752.9450058350201</v>
      </c>
      <c r="J370" s="11">
        <v>4041.1818036478098</v>
      </c>
      <c r="K370" s="11">
        <v>2637.4259192497502</v>
      </c>
      <c r="L370" s="11">
        <v>832.50343809590402</v>
      </c>
      <c r="M370" s="11">
        <v>46.876511742540004</v>
      </c>
      <c r="N370" s="11">
        <v>282.28705433031098</v>
      </c>
      <c r="O370" s="11">
        <v>3381.5745183885701</v>
      </c>
      <c r="P370" s="11">
        <v>6167.9028428813799</v>
      </c>
      <c r="Q370" s="11">
        <v>6677.9743072240599</v>
      </c>
      <c r="R370" s="11">
        <v>6703.1006739670802</v>
      </c>
      <c r="S370" s="11">
        <v>6458.8721536295698</v>
      </c>
      <c r="T370" s="11">
        <v>3745.79637977119</v>
      </c>
      <c r="U370" s="11">
        <v>2862.9304044835499</v>
      </c>
      <c r="V370" s="11">
        <v>4866.24909666029</v>
      </c>
      <c r="W370" s="11">
        <v>5230.4782504854702</v>
      </c>
      <c r="X370" s="11">
        <v>2881.4258610573902</v>
      </c>
      <c r="Y370" s="11">
        <v>540.73630206067696</v>
      </c>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row>
    <row r="371" spans="1:133" x14ac:dyDescent="0.25">
      <c r="A371">
        <v>370</v>
      </c>
      <c r="B371" s="11">
        <v>-202.08888962803599</v>
      </c>
      <c r="C371" s="11">
        <v>-111.76958702952599</v>
      </c>
      <c r="D371" s="11">
        <v>487.16748323837402</v>
      </c>
      <c r="E371" s="11">
        <v>2420.3096018057099</v>
      </c>
      <c r="F371" s="11">
        <v>430.12654706630502</v>
      </c>
      <c r="G371" s="11">
        <v>220.24797582579899</v>
      </c>
      <c r="H371" s="11">
        <v>1689.4810670422801</v>
      </c>
      <c r="I371" s="11">
        <v>2289.9388141036402</v>
      </c>
      <c r="J371" s="11">
        <v>2923.4233659393199</v>
      </c>
      <c r="K371" s="11">
        <v>77.409022446315007</v>
      </c>
      <c r="L371" s="11">
        <v>-53.438235842532102</v>
      </c>
      <c r="M371" s="11">
        <v>-350.26938561526299</v>
      </c>
      <c r="N371" s="11">
        <v>-276.12843355631497</v>
      </c>
      <c r="O371" s="11">
        <v>462.46936878478101</v>
      </c>
      <c r="P371" s="11">
        <v>166.955233616681</v>
      </c>
      <c r="Q371" s="11">
        <v>49.720751138510401</v>
      </c>
      <c r="R371" s="11">
        <v>-997.62853789848396</v>
      </c>
      <c r="S371" s="11">
        <v>-610.30187668051201</v>
      </c>
      <c r="T371" s="11">
        <v>-161.83514985315401</v>
      </c>
      <c r="U371" s="11">
        <v>253.271849157638</v>
      </c>
      <c r="V371" s="11">
        <v>4107.9507988940804</v>
      </c>
      <c r="W371" s="11">
        <v>2561.5700048680501</v>
      </c>
      <c r="X371" s="11">
        <v>664.43714844918895</v>
      </c>
      <c r="Y371" s="11">
        <v>-294.13557388977398</v>
      </c>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row>
    <row r="372" spans="1:133" x14ac:dyDescent="0.25">
      <c r="A372">
        <v>371</v>
      </c>
      <c r="B372" s="11">
        <v>-264.77672322621999</v>
      </c>
      <c r="C372" s="11">
        <v>1929.7717160971099</v>
      </c>
      <c r="D372" s="11">
        <v>1070.42737241021</v>
      </c>
      <c r="E372" s="11">
        <v>3831.0778141943301</v>
      </c>
      <c r="F372" s="11">
        <v>4510.7400672045296</v>
      </c>
      <c r="G372" s="11">
        <v>6387.1691336037402</v>
      </c>
      <c r="H372" s="11">
        <v>4394.46431764712</v>
      </c>
      <c r="I372" s="11">
        <v>4160.7787704743696</v>
      </c>
      <c r="J372" s="11">
        <v>4892.0753240344202</v>
      </c>
      <c r="K372" s="11">
        <v>2245.0019364494401</v>
      </c>
      <c r="L372" s="11">
        <v>1858.95877250024</v>
      </c>
      <c r="M372" s="11">
        <v>-434.35154217185101</v>
      </c>
      <c r="N372" s="11">
        <v>-129.37848935172599</v>
      </c>
      <c r="O372" s="11">
        <v>-408.11201995399102</v>
      </c>
      <c r="P372" s="11">
        <v>631.00392111004805</v>
      </c>
      <c r="Q372" s="11">
        <v>4133.1427262545303</v>
      </c>
      <c r="R372" s="11">
        <v>5346.7891685489603</v>
      </c>
      <c r="S372" s="11">
        <v>3623.03926783613</v>
      </c>
      <c r="T372" s="11">
        <v>2519.7222967105699</v>
      </c>
      <c r="U372" s="11">
        <v>4711.1166200580201</v>
      </c>
      <c r="V372" s="11">
        <v>3977.6412765383998</v>
      </c>
      <c r="W372" s="11">
        <v>1529.0464456111399</v>
      </c>
      <c r="X372" s="11">
        <v>939.216046170347</v>
      </c>
      <c r="Y372" s="11">
        <v>-198.84923469492401</v>
      </c>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row>
    <row r="373" spans="1:133" x14ac:dyDescent="0.25">
      <c r="A373">
        <v>372</v>
      </c>
      <c r="B373" s="11">
        <v>-557.076879061363</v>
      </c>
      <c r="C373" s="11">
        <v>318.66958081533602</v>
      </c>
      <c r="D373" s="11">
        <v>596.42825433041196</v>
      </c>
      <c r="E373" s="11">
        <v>2225.4874382038302</v>
      </c>
      <c r="F373" s="11">
        <v>46.943531410177201</v>
      </c>
      <c r="G373" s="11">
        <v>3611.1406687592398</v>
      </c>
      <c r="H373" s="11">
        <v>2447.6034548469202</v>
      </c>
      <c r="I373" s="11">
        <v>2835.18169726417</v>
      </c>
      <c r="J373" s="11">
        <v>4494.4637427464404</v>
      </c>
      <c r="K373" s="11">
        <v>3346.7018134714399</v>
      </c>
      <c r="L373" s="11">
        <v>1362.5440530906999</v>
      </c>
      <c r="M373" s="11">
        <v>182.918936762958</v>
      </c>
      <c r="N373" s="11">
        <v>-371.06735227357399</v>
      </c>
      <c r="O373" s="11">
        <v>1031.9957296442601</v>
      </c>
      <c r="P373" s="11">
        <v>2824.4793238252701</v>
      </c>
      <c r="Q373" s="11">
        <v>3718.1096110712501</v>
      </c>
      <c r="R373" s="11">
        <v>3593.8954256032898</v>
      </c>
      <c r="S373" s="11">
        <v>4900.26840284646</v>
      </c>
      <c r="T373" s="11">
        <v>1078.21303715555</v>
      </c>
      <c r="U373" s="11">
        <v>239.57234429289599</v>
      </c>
      <c r="V373" s="11">
        <v>1122.33038685467</v>
      </c>
      <c r="W373" s="11">
        <v>-615.22025444563099</v>
      </c>
      <c r="X373" s="11">
        <v>203.79573075922499</v>
      </c>
      <c r="Y373" s="11">
        <v>-230.69108563691</v>
      </c>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row>
    <row r="374" spans="1:133" x14ac:dyDescent="0.25">
      <c r="A374">
        <v>373</v>
      </c>
      <c r="B374" s="11">
        <v>-129.81610947074</v>
      </c>
      <c r="C374" s="11">
        <v>797.53900175360104</v>
      </c>
      <c r="D374" s="11">
        <v>3719.7989903788398</v>
      </c>
      <c r="E374" s="11">
        <v>1753.4710881815699</v>
      </c>
      <c r="F374" s="11">
        <v>866.19879067619195</v>
      </c>
      <c r="G374" s="11">
        <v>1064.9474460347601</v>
      </c>
      <c r="H374" s="11">
        <v>2839.0313503388502</v>
      </c>
      <c r="I374" s="11">
        <v>2808.7856529353098</v>
      </c>
      <c r="J374" s="11">
        <v>4191.8819436691301</v>
      </c>
      <c r="K374" s="11">
        <v>2749.7298360514301</v>
      </c>
      <c r="L374" s="11">
        <v>1710.4945563381</v>
      </c>
      <c r="M374" s="11">
        <v>281.25040355955099</v>
      </c>
      <c r="N374" s="11">
        <v>-441.97627707269902</v>
      </c>
      <c r="O374" s="11">
        <v>366.06120919119201</v>
      </c>
      <c r="P374" s="11">
        <v>406.51765063069899</v>
      </c>
      <c r="Q374" s="11">
        <v>2171.68967459027</v>
      </c>
      <c r="R374" s="11">
        <v>279.39023651759402</v>
      </c>
      <c r="S374" s="11">
        <v>3532.8120520749699</v>
      </c>
      <c r="T374" s="11">
        <v>2847.76639671468</v>
      </c>
      <c r="U374" s="11">
        <v>2276.2351249538201</v>
      </c>
      <c r="V374" s="11">
        <v>3530.8283301258698</v>
      </c>
      <c r="W374" s="11">
        <v>3497.6614383282599</v>
      </c>
      <c r="X374" s="11">
        <v>1512.5361642698001</v>
      </c>
      <c r="Y374" s="11">
        <v>319.594424142565</v>
      </c>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row>
    <row r="375" spans="1:133" x14ac:dyDescent="0.25">
      <c r="A375">
        <v>374</v>
      </c>
      <c r="B375" s="11">
        <v>-423.14319660900799</v>
      </c>
      <c r="C375" s="11">
        <v>947.45765155039396</v>
      </c>
      <c r="D375" s="11">
        <v>2923.9978947457398</v>
      </c>
      <c r="E375" s="11">
        <v>3807.5256789182099</v>
      </c>
      <c r="F375" s="11">
        <v>4135.4273624037996</v>
      </c>
      <c r="G375" s="11">
        <v>4793.83402461266</v>
      </c>
      <c r="H375" s="11">
        <v>967.23370803977002</v>
      </c>
      <c r="I375" s="11">
        <v>858.04555439683895</v>
      </c>
      <c r="J375" s="11">
        <v>1139.11086199637</v>
      </c>
      <c r="K375" s="11">
        <v>-774.25916754175103</v>
      </c>
      <c r="L375" s="11">
        <v>261.17979907809098</v>
      </c>
      <c r="M375" s="11">
        <v>-279.81414383259602</v>
      </c>
      <c r="N375" s="11">
        <v>-421.70704126639401</v>
      </c>
      <c r="O375" s="11">
        <v>-103.61537118128599</v>
      </c>
      <c r="P375" s="11">
        <v>726.42196904599302</v>
      </c>
      <c r="Q375" s="11">
        <v>1015.78012173449</v>
      </c>
      <c r="R375" s="11">
        <v>701.86697525506099</v>
      </c>
      <c r="S375" s="11">
        <v>2774.82231517745</v>
      </c>
      <c r="T375" s="11">
        <v>2579.4226507939002</v>
      </c>
      <c r="U375" s="11">
        <v>2634.8254723334198</v>
      </c>
      <c r="V375" s="11">
        <v>1752.8988256102</v>
      </c>
      <c r="W375" s="11">
        <v>52.268893822254</v>
      </c>
      <c r="X375" s="11">
        <v>1281.7864116993901</v>
      </c>
      <c r="Y375" s="11">
        <v>272.32844596342198</v>
      </c>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row>
    <row r="376" spans="1:133" x14ac:dyDescent="0.25">
      <c r="A376">
        <v>375</v>
      </c>
      <c r="B376" s="11">
        <v>1488.0024563782799</v>
      </c>
      <c r="C376" s="11">
        <v>1902.37918960714</v>
      </c>
      <c r="D376" s="11">
        <v>1519.41506933867</v>
      </c>
      <c r="E376" s="11">
        <v>1938.04085022907</v>
      </c>
      <c r="F376" s="11">
        <v>2393.6499385438001</v>
      </c>
      <c r="G376" s="11">
        <v>1413.2616338977</v>
      </c>
      <c r="H376" s="11">
        <v>-112.431092886052</v>
      </c>
      <c r="I376" s="11">
        <v>4161.0888071275904</v>
      </c>
      <c r="J376" s="11">
        <v>4719.6848283587096</v>
      </c>
      <c r="K376" s="11">
        <v>2851.7530179871101</v>
      </c>
      <c r="L376" s="11">
        <v>2208.1272041257098</v>
      </c>
      <c r="M376" s="11">
        <v>-43.993989238315997</v>
      </c>
      <c r="N376" s="11">
        <v>-615.61943438468302</v>
      </c>
      <c r="O376" s="11">
        <v>8.6266777208074892</v>
      </c>
      <c r="P376" s="11">
        <v>1864.6805826165801</v>
      </c>
      <c r="Q376" s="11">
        <v>4854.0005383824</v>
      </c>
      <c r="R376" s="11">
        <v>4383.73702000095</v>
      </c>
      <c r="S376" s="11">
        <v>4856.1529527702796</v>
      </c>
      <c r="T376" s="11">
        <v>1919.3672065821399</v>
      </c>
      <c r="U376" s="11">
        <v>1655.1729507094799</v>
      </c>
      <c r="V376" s="11">
        <v>4605.1353954864599</v>
      </c>
      <c r="W376" s="11">
        <v>5383.1882987166</v>
      </c>
      <c r="X376" s="11">
        <v>4249.5994755039501</v>
      </c>
      <c r="Y376" s="11">
        <v>356.14427057959603</v>
      </c>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row>
    <row r="377" spans="1:133" x14ac:dyDescent="0.25">
      <c r="A377">
        <v>376</v>
      </c>
      <c r="B377" s="11">
        <v>-494.45659228880498</v>
      </c>
      <c r="C377" s="11">
        <v>118.625351679598</v>
      </c>
      <c r="D377" s="11">
        <v>-688.99501109771302</v>
      </c>
      <c r="E377" s="11">
        <v>-940.06883464242503</v>
      </c>
      <c r="F377" s="11">
        <v>-2229.5651239561098</v>
      </c>
      <c r="G377" s="11">
        <v>-55.902669063483799</v>
      </c>
      <c r="H377" s="11">
        <v>-231.78045702120701</v>
      </c>
      <c r="I377" s="11">
        <v>2582.7693253703901</v>
      </c>
      <c r="J377" s="11">
        <v>3058.2429653252202</v>
      </c>
      <c r="K377" s="11">
        <v>1774.8112970264599</v>
      </c>
      <c r="L377" s="11">
        <v>953.18693051765399</v>
      </c>
      <c r="M377" s="11">
        <v>-116.228447011334</v>
      </c>
      <c r="N377" s="11">
        <v>-967.20016526259099</v>
      </c>
      <c r="O377" s="11">
        <v>563.32727455484996</v>
      </c>
      <c r="P377" s="11">
        <v>-707.73284576621097</v>
      </c>
      <c r="Q377" s="11">
        <v>-504.71045435126899</v>
      </c>
      <c r="R377" s="11">
        <v>-296.68327696914599</v>
      </c>
      <c r="S377" s="11">
        <v>783.15542598378602</v>
      </c>
      <c r="T377" s="11">
        <v>-135.22364337642199</v>
      </c>
      <c r="U377" s="11">
        <v>709.11612676208495</v>
      </c>
      <c r="V377" s="11">
        <v>2007.5513122862701</v>
      </c>
      <c r="W377" s="11">
        <v>226.32117897577399</v>
      </c>
      <c r="X377" s="11">
        <v>440.31685940915702</v>
      </c>
      <c r="Y377" s="11">
        <v>-196.9291436343</v>
      </c>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row>
    <row r="378" spans="1:133" x14ac:dyDescent="0.25">
      <c r="A378">
        <v>377</v>
      </c>
      <c r="B378" s="11">
        <v>-852.25295929488698</v>
      </c>
      <c r="C378" s="11">
        <v>-461.50283835188498</v>
      </c>
      <c r="D378" s="11">
        <v>531.72969075607296</v>
      </c>
      <c r="E378" s="11">
        <v>204.39024442508301</v>
      </c>
      <c r="F378" s="11">
        <v>77.869416228644496</v>
      </c>
      <c r="G378" s="11">
        <v>471.45874309637497</v>
      </c>
      <c r="H378" s="11">
        <v>1558.1553883241099</v>
      </c>
      <c r="I378" s="11">
        <v>2616.6899401349601</v>
      </c>
      <c r="J378" s="11">
        <v>2102.4852342569998</v>
      </c>
      <c r="K378" s="11">
        <v>472.20965290441399</v>
      </c>
      <c r="L378" s="11">
        <v>554.68467719942805</v>
      </c>
      <c r="M378" s="11">
        <v>141.408436062823</v>
      </c>
      <c r="N378" s="11">
        <v>-173.46125270785501</v>
      </c>
      <c r="O378" s="11">
        <v>602.56458587778297</v>
      </c>
      <c r="P378" s="11">
        <v>2828.8117168061899</v>
      </c>
      <c r="Q378" s="11">
        <v>2347.6414861324201</v>
      </c>
      <c r="R378" s="11">
        <v>3045.4258813583101</v>
      </c>
      <c r="S378" s="11">
        <v>1702.874583454</v>
      </c>
      <c r="T378" s="11">
        <v>2825.1664023132898</v>
      </c>
      <c r="U378" s="11">
        <v>1325.1427387814499</v>
      </c>
      <c r="V378" s="11">
        <v>4803.71161154536</v>
      </c>
      <c r="W378" s="11">
        <v>3999.3207434248602</v>
      </c>
      <c r="X378" s="11">
        <v>2747.7277066107399</v>
      </c>
      <c r="Y378" s="11">
        <v>399.113462944785</v>
      </c>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row>
    <row r="379" spans="1:133" x14ac:dyDescent="0.25">
      <c r="A379">
        <v>378</v>
      </c>
      <c r="B379" s="11">
        <v>-477.31542521997198</v>
      </c>
      <c r="C379" s="11">
        <v>420.25378693310199</v>
      </c>
      <c r="D379" s="11">
        <v>1663.5239166205299</v>
      </c>
      <c r="E379" s="11">
        <v>2756.33720984207</v>
      </c>
      <c r="F379" s="11">
        <v>2643.0213040106</v>
      </c>
      <c r="G379" s="11">
        <v>3213.0509703404</v>
      </c>
      <c r="H379" s="11">
        <v>3928.00945969127</v>
      </c>
      <c r="I379" s="11">
        <v>3917.2452856035202</v>
      </c>
      <c r="J379" s="11">
        <v>5605.75888340449</v>
      </c>
      <c r="K379" s="11">
        <v>5763.4188128463902</v>
      </c>
      <c r="L379" s="11">
        <v>3470.1663689633201</v>
      </c>
      <c r="M379" s="11">
        <v>24.561675491042401</v>
      </c>
      <c r="N379" s="11">
        <v>-157.30174853578501</v>
      </c>
      <c r="O379" s="11">
        <v>856.91441445092505</v>
      </c>
      <c r="P379" s="11">
        <v>3549.4000763602999</v>
      </c>
      <c r="Q379" s="11">
        <v>1569.32609502931</v>
      </c>
      <c r="R379" s="11">
        <v>507.99986256479599</v>
      </c>
      <c r="S379" s="11">
        <v>995.929887034589</v>
      </c>
      <c r="T379" s="11">
        <v>3223.7744798845401</v>
      </c>
      <c r="U379" s="11">
        <v>2197.3914713590898</v>
      </c>
      <c r="V379" s="11">
        <v>3737.8769789132798</v>
      </c>
      <c r="W379" s="11">
        <v>2742.2291763437302</v>
      </c>
      <c r="X379" s="11">
        <v>1791.5142501945099</v>
      </c>
      <c r="Y379" s="11">
        <v>405.697114367003</v>
      </c>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row>
    <row r="380" spans="1:133" x14ac:dyDescent="0.25">
      <c r="A380">
        <v>379</v>
      </c>
      <c r="B380" s="11">
        <v>-623.971556242622</v>
      </c>
      <c r="C380" s="11">
        <v>-24.952011287985499</v>
      </c>
      <c r="D380" s="11">
        <v>1485.5081727454301</v>
      </c>
      <c r="E380" s="11">
        <v>4656.4605556065799</v>
      </c>
      <c r="F380" s="11">
        <v>4549.6878127249201</v>
      </c>
      <c r="G380" s="11">
        <v>4413.5781143989698</v>
      </c>
      <c r="H380" s="11">
        <v>2029.6389878392399</v>
      </c>
      <c r="I380" s="11">
        <v>2381.0064187049502</v>
      </c>
      <c r="J380" s="11">
        <v>4494.2634757921296</v>
      </c>
      <c r="K380" s="11">
        <v>5268.0500195143704</v>
      </c>
      <c r="L380" s="11">
        <v>4535.2306574489903</v>
      </c>
      <c r="M380" s="11">
        <v>367.44258714351201</v>
      </c>
      <c r="N380" s="11">
        <v>35.801736402613201</v>
      </c>
      <c r="O380" s="11">
        <v>2156.3562324354398</v>
      </c>
      <c r="P380" s="11">
        <v>3481.2416611198501</v>
      </c>
      <c r="Q380" s="11">
        <v>3136.2395397949999</v>
      </c>
      <c r="R380" s="11">
        <v>2719.0569818895701</v>
      </c>
      <c r="S380" s="11">
        <v>2695.8670913810101</v>
      </c>
      <c r="T380" s="11">
        <v>3204.77520701821</v>
      </c>
      <c r="U380" s="11">
        <v>2062.6483511954398</v>
      </c>
      <c r="V380" s="11">
        <v>1335.62612228387</v>
      </c>
      <c r="W380" s="11">
        <v>2273.8925181003401</v>
      </c>
      <c r="X380" s="11">
        <v>1380.5147434737</v>
      </c>
      <c r="Y380" s="11">
        <v>-273.89114217898998</v>
      </c>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row>
    <row r="381" spans="1:133" x14ac:dyDescent="0.25">
      <c r="A381">
        <v>380</v>
      </c>
      <c r="B381" s="11">
        <v>-329.89720124516202</v>
      </c>
      <c r="C381" s="11">
        <v>307.76884858883</v>
      </c>
      <c r="D381" s="11">
        <v>1823.82036131926</v>
      </c>
      <c r="E381" s="11">
        <v>2710.3912696607099</v>
      </c>
      <c r="F381" s="11">
        <v>2576.6940949473101</v>
      </c>
      <c r="G381" s="11">
        <v>3188.9509305512702</v>
      </c>
      <c r="H381" s="11">
        <v>1917.6846793508801</v>
      </c>
      <c r="I381" s="11">
        <v>2496.4434085503899</v>
      </c>
      <c r="J381" s="11">
        <v>2989.8248338817398</v>
      </c>
      <c r="K381" s="11">
        <v>1934.1706470183999</v>
      </c>
      <c r="L381" s="11">
        <v>267.75028143601497</v>
      </c>
      <c r="M381" s="11">
        <v>-813.74294620424905</v>
      </c>
      <c r="N381" s="11">
        <v>-121.40471579657699</v>
      </c>
      <c r="O381" s="11">
        <v>700.64143657263298</v>
      </c>
      <c r="P381" s="11">
        <v>1243.0799129044699</v>
      </c>
      <c r="Q381" s="11">
        <v>526.36404288473705</v>
      </c>
      <c r="R381" s="11">
        <v>427.46100376808499</v>
      </c>
      <c r="S381" s="11">
        <v>666.04614083438105</v>
      </c>
      <c r="T381" s="11">
        <v>-58.6982454001176</v>
      </c>
      <c r="U381" s="11">
        <v>2205.6084733662901</v>
      </c>
      <c r="V381" s="11">
        <v>4995.1879825557198</v>
      </c>
      <c r="W381" s="11">
        <v>3533.12000526376</v>
      </c>
      <c r="X381" s="11">
        <v>1389.74006098673</v>
      </c>
      <c r="Y381" s="11">
        <v>456.651062765338</v>
      </c>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row>
    <row r="382" spans="1:133" x14ac:dyDescent="0.25">
      <c r="A382">
        <v>381</v>
      </c>
      <c r="B382" s="11">
        <v>-454.676436967212</v>
      </c>
      <c r="C382" s="11">
        <v>321.43756704697699</v>
      </c>
      <c r="D382" s="11">
        <v>2604.5656794065098</v>
      </c>
      <c r="E382" s="11">
        <v>1744.01268613089</v>
      </c>
      <c r="F382" s="11">
        <v>3255.8083834929598</v>
      </c>
      <c r="G382" s="11">
        <v>1352.3650449117799</v>
      </c>
      <c r="H382" s="11">
        <v>1898.41704874221</v>
      </c>
      <c r="I382" s="11">
        <v>2399.42256452321</v>
      </c>
      <c r="J382" s="11">
        <v>4821.1856627273601</v>
      </c>
      <c r="K382" s="11">
        <v>3757.1066500297302</v>
      </c>
      <c r="L382" s="11">
        <v>2799.49307635064</v>
      </c>
      <c r="M382" s="11">
        <v>242.67280347531701</v>
      </c>
      <c r="N382" s="11">
        <v>-614.30066216325099</v>
      </c>
      <c r="O382" s="11">
        <v>2329.1736488798601</v>
      </c>
      <c r="P382" s="11">
        <v>2996.2152783133702</v>
      </c>
      <c r="Q382" s="11">
        <v>3451.6472411867098</v>
      </c>
      <c r="R382" s="11">
        <v>4092.6115801738802</v>
      </c>
      <c r="S382" s="11">
        <v>2750.5546902361302</v>
      </c>
      <c r="T382" s="11">
        <v>2254.8637072799902</v>
      </c>
      <c r="U382" s="11">
        <v>2061.9728197887098</v>
      </c>
      <c r="V382" s="11">
        <v>3136.9380949179999</v>
      </c>
      <c r="W382" s="11">
        <v>5076.14383394795</v>
      </c>
      <c r="X382" s="11">
        <v>3434.47626955021</v>
      </c>
      <c r="Y382" s="11">
        <v>19.949731738487699</v>
      </c>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row>
    <row r="383" spans="1:133" x14ac:dyDescent="0.25">
      <c r="A383">
        <v>382</v>
      </c>
      <c r="B383" s="11">
        <v>-443.49155017189997</v>
      </c>
      <c r="C383" s="11">
        <v>998.38897741867299</v>
      </c>
      <c r="D383" s="11">
        <v>2905.9281676647302</v>
      </c>
      <c r="E383" s="11">
        <v>6286.1391665972997</v>
      </c>
      <c r="F383" s="11">
        <v>6477.6800660938998</v>
      </c>
      <c r="G383" s="11">
        <v>5154.3164489313904</v>
      </c>
      <c r="H383" s="11">
        <v>3824.6981694433498</v>
      </c>
      <c r="I383" s="11">
        <v>5157.5134336188103</v>
      </c>
      <c r="J383" s="11">
        <v>6163.1360096438202</v>
      </c>
      <c r="K383" s="11">
        <v>5027.6798162613004</v>
      </c>
      <c r="L383" s="11">
        <v>3872.15766546344</v>
      </c>
      <c r="M383" s="11">
        <v>1106.6715080879701</v>
      </c>
      <c r="N383" s="11">
        <v>1683.7313816108699</v>
      </c>
      <c r="O383" s="11">
        <v>2039.0161748527901</v>
      </c>
      <c r="P383" s="11">
        <v>1713.28523342735</v>
      </c>
      <c r="Q383" s="11">
        <v>1840.76924142588</v>
      </c>
      <c r="R383" s="11">
        <v>1882.9039157601501</v>
      </c>
      <c r="S383" s="11">
        <v>1993.39777036799</v>
      </c>
      <c r="T383" s="11">
        <v>-174.68602824219599</v>
      </c>
      <c r="U383" s="11">
        <v>3575.4988866518802</v>
      </c>
      <c r="V383" s="11">
        <v>4050.2931307174099</v>
      </c>
      <c r="W383" s="11">
        <v>3020.6044135062998</v>
      </c>
      <c r="X383" s="11">
        <v>2683.3080664754598</v>
      </c>
      <c r="Y383" s="11">
        <v>162.78589243373699</v>
      </c>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row>
    <row r="384" spans="1:133" x14ac:dyDescent="0.25">
      <c r="A384">
        <v>383</v>
      </c>
      <c r="B384" s="11">
        <v>-1015.77696946116</v>
      </c>
      <c r="C384" s="11">
        <v>-237.82302160863</v>
      </c>
      <c r="D384" s="11">
        <v>-538.88934471910898</v>
      </c>
      <c r="E384" s="11">
        <v>-363.005830282293</v>
      </c>
      <c r="F384" s="11">
        <v>251.45268149288</v>
      </c>
      <c r="G384" s="11">
        <v>43.774623455618197</v>
      </c>
      <c r="H384" s="11">
        <v>1584.38013859126</v>
      </c>
      <c r="I384" s="11">
        <v>2587.2215510808701</v>
      </c>
      <c r="J384" s="11">
        <v>4906.8915266856702</v>
      </c>
      <c r="K384" s="11">
        <v>4264.3210890888504</v>
      </c>
      <c r="L384" s="11">
        <v>447.842549102193</v>
      </c>
      <c r="M384" s="11">
        <v>-444.106152265986</v>
      </c>
      <c r="N384" s="11">
        <v>-458.30263991332998</v>
      </c>
      <c r="O384" s="11">
        <v>544.91297308264802</v>
      </c>
      <c r="P384" s="11">
        <v>-305.43865227727099</v>
      </c>
      <c r="Q384" s="11">
        <v>-70.400998903226295</v>
      </c>
      <c r="R384" s="11">
        <v>-876.27787283709699</v>
      </c>
      <c r="S384" s="11">
        <v>1342.4906999915299</v>
      </c>
      <c r="T384" s="11">
        <v>1327.9407762165199</v>
      </c>
      <c r="U384" s="11">
        <v>1291.4325587982701</v>
      </c>
      <c r="V384" s="11">
        <v>3697.1988232516601</v>
      </c>
      <c r="W384" s="11">
        <v>428.38173335938001</v>
      </c>
      <c r="X384" s="11">
        <v>421.523110935028</v>
      </c>
      <c r="Y384" s="11">
        <v>-510.36913567014602</v>
      </c>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row>
    <row r="385" spans="1:133" x14ac:dyDescent="0.25">
      <c r="A385">
        <v>384</v>
      </c>
      <c r="B385" s="11">
        <v>-69.727251453019093</v>
      </c>
      <c r="C385" s="11">
        <v>850.10378833470804</v>
      </c>
      <c r="D385" s="11">
        <v>1811.44198747111</v>
      </c>
      <c r="E385" s="11">
        <v>1290.9971056731699</v>
      </c>
      <c r="F385" s="11">
        <v>1387.3050987853401</v>
      </c>
      <c r="G385" s="11">
        <v>749.19435264995502</v>
      </c>
      <c r="H385" s="11">
        <v>-490.964099860521</v>
      </c>
      <c r="I385" s="11">
        <v>1822.30064245738</v>
      </c>
      <c r="J385" s="11">
        <v>2888.1498607332601</v>
      </c>
      <c r="K385" s="11">
        <v>1732.1676194659401</v>
      </c>
      <c r="L385" s="11">
        <v>739.44810314245206</v>
      </c>
      <c r="M385" s="11">
        <v>-641.64653950192496</v>
      </c>
      <c r="N385" s="11">
        <v>-514.72558294642397</v>
      </c>
      <c r="O385" s="11">
        <v>262.23057738507202</v>
      </c>
      <c r="P385" s="11">
        <v>1354.6357444811899</v>
      </c>
      <c r="Q385" s="11">
        <v>3250.5611082753799</v>
      </c>
      <c r="R385" s="11">
        <v>3471.6757018037201</v>
      </c>
      <c r="S385" s="11">
        <v>1886.23230376477</v>
      </c>
      <c r="T385" s="11">
        <v>2782.2541120923702</v>
      </c>
      <c r="U385" s="11">
        <v>3120.0967247723502</v>
      </c>
      <c r="V385" s="11">
        <v>4196.82675004668</v>
      </c>
      <c r="W385" s="11">
        <v>2252.7860275000198</v>
      </c>
      <c r="X385" s="11">
        <v>759.61845865196995</v>
      </c>
      <c r="Y385" s="11">
        <v>-721.48989816356402</v>
      </c>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row>
    <row r="386" spans="1:133" x14ac:dyDescent="0.25">
      <c r="A386">
        <v>385</v>
      </c>
      <c r="B386" s="11">
        <v>201.732515226836</v>
      </c>
      <c r="C386" s="11">
        <v>3033.6544546548198</v>
      </c>
      <c r="D386" s="11">
        <v>6100.1430608423298</v>
      </c>
      <c r="E386" s="11">
        <v>6336.4534666827503</v>
      </c>
      <c r="F386" s="11">
        <v>6637.3366870990703</v>
      </c>
      <c r="G386" s="11">
        <v>5875.3247234233404</v>
      </c>
      <c r="H386" s="11">
        <v>2993.5237432486501</v>
      </c>
      <c r="I386" s="11">
        <v>3312.5564594243401</v>
      </c>
      <c r="J386" s="11">
        <v>5188.0314857517396</v>
      </c>
      <c r="K386" s="11">
        <v>5195.5863759786198</v>
      </c>
      <c r="L386" s="11">
        <v>3352.7117786946501</v>
      </c>
      <c r="M386" s="11">
        <v>550.18622738996703</v>
      </c>
      <c r="N386" s="11">
        <v>-288.86398997367399</v>
      </c>
      <c r="O386" s="11">
        <v>796.409700736898</v>
      </c>
      <c r="P386" s="11">
        <v>2909.8783702880801</v>
      </c>
      <c r="Q386" s="11">
        <v>5640.8748161327403</v>
      </c>
      <c r="R386" s="11">
        <v>6378.89576174377</v>
      </c>
      <c r="S386" s="11">
        <v>5322.6728631236001</v>
      </c>
      <c r="T386" s="11">
        <v>4611.2209377016097</v>
      </c>
      <c r="U386" s="11">
        <v>5447.0053967645499</v>
      </c>
      <c r="V386" s="11">
        <v>6659.1015914944001</v>
      </c>
      <c r="W386" s="11">
        <v>5156.5982078678699</v>
      </c>
      <c r="X386" s="11">
        <v>4030.9852787207801</v>
      </c>
      <c r="Y386" s="11">
        <v>1419.80732636024</v>
      </c>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row>
    <row r="387" spans="1:133" x14ac:dyDescent="0.25">
      <c r="A387">
        <v>386</v>
      </c>
      <c r="B387" s="11">
        <v>-327.97070074348801</v>
      </c>
      <c r="C387" s="11">
        <v>-296.41397135230397</v>
      </c>
      <c r="D387" s="11">
        <v>925.324973705616</v>
      </c>
      <c r="E387" s="11">
        <v>4290.9735144974302</v>
      </c>
      <c r="F387" s="11">
        <v>5481.9770361604797</v>
      </c>
      <c r="G387" s="11">
        <v>3303.6124086811501</v>
      </c>
      <c r="H387" s="11">
        <v>2671.2859519622698</v>
      </c>
      <c r="I387" s="11">
        <v>4738.7779820277601</v>
      </c>
      <c r="J387" s="11">
        <v>4651.6236462906299</v>
      </c>
      <c r="K387" s="11">
        <v>1647.0612154706</v>
      </c>
      <c r="L387" s="11">
        <v>963.88407903965901</v>
      </c>
      <c r="M387" s="11">
        <v>-210.762893087143</v>
      </c>
      <c r="N387" s="11">
        <v>-694.72736577911201</v>
      </c>
      <c r="O387" s="11">
        <v>87.194934772945004</v>
      </c>
      <c r="P387" s="11">
        <v>503.67384072426</v>
      </c>
      <c r="Q387" s="11">
        <v>473.060712386565</v>
      </c>
      <c r="R387" s="11">
        <v>-212.16138811257699</v>
      </c>
      <c r="S387" s="11">
        <v>1054.8004231175501</v>
      </c>
      <c r="T387" s="11">
        <v>1566.6000410264301</v>
      </c>
      <c r="U387" s="11">
        <v>2127.0978869212099</v>
      </c>
      <c r="V387" s="11">
        <v>1679.8786030635999</v>
      </c>
      <c r="W387" s="11">
        <v>106.38179038529501</v>
      </c>
      <c r="X387" s="11">
        <v>320.900629772576</v>
      </c>
      <c r="Y387" s="11">
        <v>116.539165680019</v>
      </c>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row>
    <row r="388" spans="1:133" x14ac:dyDescent="0.25">
      <c r="A388">
        <v>387</v>
      </c>
      <c r="B388" s="11">
        <v>-573.250441115679</v>
      </c>
      <c r="C388" s="11">
        <v>-165.527029577766</v>
      </c>
      <c r="D388" s="11">
        <v>-113.997415205528</v>
      </c>
      <c r="E388" s="11">
        <v>-517.22196331014095</v>
      </c>
      <c r="F388" s="11">
        <v>-558.35759913596098</v>
      </c>
      <c r="G388" s="11">
        <v>-573.75119737927298</v>
      </c>
      <c r="H388" s="11">
        <v>-1279.32739979451</v>
      </c>
      <c r="I388" s="11">
        <v>217.86896732906999</v>
      </c>
      <c r="J388" s="11">
        <v>835.18694076526697</v>
      </c>
      <c r="K388" s="11">
        <v>131.12238458351001</v>
      </c>
      <c r="L388" s="11">
        <v>40.326899460810999</v>
      </c>
      <c r="M388" s="11">
        <v>-807.681356426457</v>
      </c>
      <c r="N388" s="11">
        <v>-853.94361423836006</v>
      </c>
      <c r="O388" s="11">
        <v>-130.18360055537599</v>
      </c>
      <c r="P388" s="11">
        <v>-320.23255480858103</v>
      </c>
      <c r="Q388" s="11">
        <v>118.01561459940299</v>
      </c>
      <c r="R388" s="11">
        <v>417.20408845192799</v>
      </c>
      <c r="S388" s="11">
        <v>-112.787455156671</v>
      </c>
      <c r="T388" s="11">
        <v>1693.35452073906</v>
      </c>
      <c r="U388" s="11">
        <v>1864.7813447317401</v>
      </c>
      <c r="V388" s="11">
        <v>5229.1485570894802</v>
      </c>
      <c r="W388" s="11">
        <v>4547.5184140442698</v>
      </c>
      <c r="X388" s="11">
        <v>1028.6698935409399</v>
      </c>
      <c r="Y388" s="11">
        <v>-331.64103511616702</v>
      </c>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row>
    <row r="389" spans="1:133" x14ac:dyDescent="0.25">
      <c r="A389">
        <v>388</v>
      </c>
      <c r="B389" s="11">
        <v>-669.560869734363</v>
      </c>
      <c r="C389" s="11">
        <v>539.24602096347303</v>
      </c>
      <c r="D389" s="11">
        <v>-652.689303246657</v>
      </c>
      <c r="E389" s="11">
        <v>-454.93036026269698</v>
      </c>
      <c r="F389" s="11">
        <v>-41.655129791125503</v>
      </c>
      <c r="G389" s="11">
        <v>305.08528227243602</v>
      </c>
      <c r="H389" s="11">
        <v>-21.546231510029699</v>
      </c>
      <c r="I389" s="11">
        <v>1847.1886821134301</v>
      </c>
      <c r="J389" s="11">
        <v>1762.3242609787101</v>
      </c>
      <c r="K389" s="11">
        <v>244.77391105105801</v>
      </c>
      <c r="L389" s="11">
        <v>519.34462788346002</v>
      </c>
      <c r="M389" s="11">
        <v>-273.28564030911701</v>
      </c>
      <c r="N389" s="11">
        <v>-476.525451944385</v>
      </c>
      <c r="O389" s="11">
        <v>83.5552882830019</v>
      </c>
      <c r="P389" s="11">
        <v>-144.06739313720499</v>
      </c>
      <c r="Q389" s="11">
        <v>993.33864911372802</v>
      </c>
      <c r="R389" s="11">
        <v>2083.2238545535201</v>
      </c>
      <c r="S389" s="11">
        <v>2295.7516575657801</v>
      </c>
      <c r="T389" s="11">
        <v>707.48607248119401</v>
      </c>
      <c r="U389" s="11">
        <v>1137.5025664557299</v>
      </c>
      <c r="V389" s="11">
        <v>3729.5223464038099</v>
      </c>
      <c r="W389" s="11">
        <v>2711.9622295518402</v>
      </c>
      <c r="X389" s="11">
        <v>1196.4298881447501</v>
      </c>
      <c r="Y389" s="11">
        <v>580.95568944172999</v>
      </c>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row>
    <row r="390" spans="1:133" x14ac:dyDescent="0.25">
      <c r="A390">
        <v>389</v>
      </c>
      <c r="B390" s="11">
        <v>-491.71518021496399</v>
      </c>
      <c r="C390" s="11">
        <v>462.24508941841998</v>
      </c>
      <c r="D390" s="11">
        <v>-237.056092721135</v>
      </c>
      <c r="E390" s="11">
        <v>119.621763982885</v>
      </c>
      <c r="F390" s="11">
        <v>-803.10273606661303</v>
      </c>
      <c r="G390" s="11">
        <v>887.96367136251604</v>
      </c>
      <c r="H390" s="11">
        <v>1284.8924892105099</v>
      </c>
      <c r="I390" s="11">
        <v>1971.9025211353501</v>
      </c>
      <c r="J390" s="11">
        <v>3456.7146021537701</v>
      </c>
      <c r="K390" s="11">
        <v>198.50723523554899</v>
      </c>
      <c r="L390" s="11">
        <v>259.850883300948</v>
      </c>
      <c r="M390" s="11">
        <v>-658.29269184657903</v>
      </c>
      <c r="N390" s="11">
        <v>-113.501263457324</v>
      </c>
      <c r="O390" s="11">
        <v>639.55224213862903</v>
      </c>
      <c r="P390" s="11">
        <v>383.90216710674798</v>
      </c>
      <c r="Q390" s="11">
        <v>588.85385818841701</v>
      </c>
      <c r="R390" s="11">
        <v>372.17576448153301</v>
      </c>
      <c r="S390" s="11">
        <v>338.837766580601</v>
      </c>
      <c r="T390" s="11">
        <v>707.70546383125304</v>
      </c>
      <c r="U390" s="11">
        <v>1192.2738287776101</v>
      </c>
      <c r="V390" s="11">
        <v>2673.1089833003698</v>
      </c>
      <c r="W390" s="11">
        <v>1218.9726461191301</v>
      </c>
      <c r="X390" s="11">
        <v>859.33620548847603</v>
      </c>
      <c r="Y390" s="11">
        <v>423.28761150359998</v>
      </c>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row>
    <row r="391" spans="1:133" x14ac:dyDescent="0.25">
      <c r="A391">
        <v>390</v>
      </c>
      <c r="B391" s="11">
        <v>-1073.3143383061799</v>
      </c>
      <c r="C391" s="11">
        <v>2134.7811443473902</v>
      </c>
      <c r="D391" s="11">
        <v>2506.9496385018401</v>
      </c>
      <c r="E391" s="11">
        <v>3270.73351771239</v>
      </c>
      <c r="F391" s="11">
        <v>4355.70584172697</v>
      </c>
      <c r="G391" s="11">
        <v>2149.2794374278501</v>
      </c>
      <c r="H391" s="11">
        <v>1743.1714925598201</v>
      </c>
      <c r="I391" s="11">
        <v>2260.0942012145001</v>
      </c>
      <c r="J391" s="11">
        <v>3714.7635955012502</v>
      </c>
      <c r="K391" s="11">
        <v>4732.2283180251297</v>
      </c>
      <c r="L391" s="11">
        <v>3123.6727092846199</v>
      </c>
      <c r="M391" s="11">
        <v>-92.635444966645807</v>
      </c>
      <c r="N391" s="11">
        <v>-584.39755489813399</v>
      </c>
      <c r="O391" s="11">
        <v>342.91833359728503</v>
      </c>
      <c r="P391" s="11">
        <v>-359.09976911743598</v>
      </c>
      <c r="Q391" s="11">
        <v>-13.128991279712899</v>
      </c>
      <c r="R391" s="11">
        <v>-29.4516647816438</v>
      </c>
      <c r="S391" s="11">
        <v>519.648132698371</v>
      </c>
      <c r="T391" s="11">
        <v>197.52105449756601</v>
      </c>
      <c r="U391" s="11">
        <v>965.90871228092203</v>
      </c>
      <c r="V391" s="11">
        <v>1444.3677438713501</v>
      </c>
      <c r="W391" s="11">
        <v>-174.70004267741399</v>
      </c>
      <c r="X391" s="11">
        <v>381.91216298849298</v>
      </c>
      <c r="Y391" s="11">
        <v>-278.31302818677</v>
      </c>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row>
    <row r="392" spans="1:133" x14ac:dyDescent="0.25">
      <c r="A392">
        <v>391</v>
      </c>
      <c r="B392" s="11">
        <v>-396.69882307449598</v>
      </c>
      <c r="C392" s="11">
        <v>594.13815549474396</v>
      </c>
      <c r="D392" s="11">
        <v>3429.1526785023598</v>
      </c>
      <c r="E392" s="11">
        <v>1573.99243092813</v>
      </c>
      <c r="F392" s="11">
        <v>311.403650889988</v>
      </c>
      <c r="G392" s="11">
        <v>836.697486074278</v>
      </c>
      <c r="H392" s="11">
        <v>2783.5180788164398</v>
      </c>
      <c r="I392" s="11">
        <v>2859.6695661325102</v>
      </c>
      <c r="J392" s="11">
        <v>3849.64063476615</v>
      </c>
      <c r="K392" s="11">
        <v>2710.1827144331201</v>
      </c>
      <c r="L392" s="11">
        <v>1302.8803933740101</v>
      </c>
      <c r="M392" s="11">
        <v>228.679492516305</v>
      </c>
      <c r="N392" s="11">
        <v>-400.81962414436299</v>
      </c>
      <c r="O392" s="11">
        <v>235.91023266486499</v>
      </c>
      <c r="P392" s="11">
        <v>856.49627435679304</v>
      </c>
      <c r="Q392" s="11">
        <v>2190.2374804229498</v>
      </c>
      <c r="R392" s="11">
        <v>377.84143421184399</v>
      </c>
      <c r="S392" s="11">
        <v>3911.6800385963902</v>
      </c>
      <c r="T392" s="11">
        <v>2904.81557013477</v>
      </c>
      <c r="U392" s="11">
        <v>2238.4116355229598</v>
      </c>
      <c r="V392" s="11">
        <v>3760.14711241844</v>
      </c>
      <c r="W392" s="11">
        <v>3662.4780656396701</v>
      </c>
      <c r="X392" s="11">
        <v>1502.07596335106</v>
      </c>
      <c r="Y392" s="11">
        <v>328.02376520118003</v>
      </c>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row>
    <row r="393" spans="1:133" x14ac:dyDescent="0.25">
      <c r="A393">
        <v>392</v>
      </c>
      <c r="B393" s="11">
        <v>437.24781662538697</v>
      </c>
      <c r="C393" s="11">
        <v>3119.22137953935</v>
      </c>
      <c r="D393" s="11">
        <v>5944.5311674634904</v>
      </c>
      <c r="E393" s="11">
        <v>6682.8643931650904</v>
      </c>
      <c r="F393" s="11">
        <v>6678.7680740103197</v>
      </c>
      <c r="G393" s="11">
        <v>5928.93172911086</v>
      </c>
      <c r="H393" s="11">
        <v>2936.2349330616698</v>
      </c>
      <c r="I393" s="11">
        <v>3293.14296836125</v>
      </c>
      <c r="J393" s="11">
        <v>4967.2194726013404</v>
      </c>
      <c r="K393" s="11">
        <v>4835.4731176879905</v>
      </c>
      <c r="L393" s="11">
        <v>3131.7427835260301</v>
      </c>
      <c r="M393" s="11">
        <v>374.60033307772699</v>
      </c>
      <c r="N393" s="11">
        <v>-493.17056083123299</v>
      </c>
      <c r="O393" s="11">
        <v>605.57120520197202</v>
      </c>
      <c r="P393" s="11">
        <v>2618.32297033245</v>
      </c>
      <c r="Q393" s="11">
        <v>6196.9175352209704</v>
      </c>
      <c r="R393" s="11">
        <v>6855.6347916156201</v>
      </c>
      <c r="S393" s="11">
        <v>5690.3781639877097</v>
      </c>
      <c r="T393" s="11">
        <v>4567.2475115769503</v>
      </c>
      <c r="U393" s="11">
        <v>5502.6282795018196</v>
      </c>
      <c r="V393" s="11">
        <v>6632.0091863828202</v>
      </c>
      <c r="W393" s="11">
        <v>5304.3855885890798</v>
      </c>
      <c r="X393" s="11">
        <v>3696.8312020886701</v>
      </c>
      <c r="Y393" s="11">
        <v>1277.90364274492</v>
      </c>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row>
    <row r="394" spans="1:133" x14ac:dyDescent="0.25">
      <c r="A394">
        <v>393</v>
      </c>
      <c r="B394" s="11">
        <v>-230.43483822243999</v>
      </c>
      <c r="C394" s="11">
        <v>-5.25464977974449</v>
      </c>
      <c r="D394" s="11">
        <v>697.69693646296696</v>
      </c>
      <c r="E394" s="11">
        <v>1060.5927758279499</v>
      </c>
      <c r="F394" s="11">
        <v>762.276447910824</v>
      </c>
      <c r="G394" s="11">
        <v>2702.5085836610801</v>
      </c>
      <c r="H394" s="11">
        <v>2674.6962980537201</v>
      </c>
      <c r="I394" s="11">
        <v>2880.8017239349501</v>
      </c>
      <c r="J394" s="11">
        <v>2289.7208961487499</v>
      </c>
      <c r="K394" s="11">
        <v>-215.90830993452099</v>
      </c>
      <c r="L394" s="11">
        <v>781.55425800452099</v>
      </c>
      <c r="M394" s="11">
        <v>-107.763525680942</v>
      </c>
      <c r="N394" s="11">
        <v>54.342054809577597</v>
      </c>
      <c r="O394" s="11">
        <v>2385.6537015280201</v>
      </c>
      <c r="P394" s="11">
        <v>1541.58718439378</v>
      </c>
      <c r="Q394" s="11">
        <v>3891.99985240774</v>
      </c>
      <c r="R394" s="11">
        <v>4356.33857231411</v>
      </c>
      <c r="S394" s="11">
        <v>7081.1816778900302</v>
      </c>
      <c r="T394" s="11">
        <v>4398.4250569855603</v>
      </c>
      <c r="U394" s="11">
        <v>3525.9099604102398</v>
      </c>
      <c r="V394" s="11">
        <v>5412.4042986310296</v>
      </c>
      <c r="W394" s="11">
        <v>2600.86715616432</v>
      </c>
      <c r="X394" s="11">
        <v>2425.3824225928802</v>
      </c>
      <c r="Y394" s="11">
        <v>-257.71683136761698</v>
      </c>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row>
    <row r="395" spans="1:133" x14ac:dyDescent="0.25">
      <c r="A395">
        <v>394</v>
      </c>
      <c r="B395" s="11">
        <v>-802.63077094640096</v>
      </c>
      <c r="C395" s="11">
        <v>-10.6347885824302</v>
      </c>
      <c r="D395" s="11">
        <v>-953.13216219632602</v>
      </c>
      <c r="E395" s="11">
        <v>-605.40891566825599</v>
      </c>
      <c r="F395" s="11">
        <v>-261.778952561859</v>
      </c>
      <c r="G395" s="11">
        <v>-290.77985666591701</v>
      </c>
      <c r="H395" s="11">
        <v>-176.26050860872499</v>
      </c>
      <c r="I395" s="11">
        <v>1760.58073385281</v>
      </c>
      <c r="J395" s="11">
        <v>1756.5860511651999</v>
      </c>
      <c r="K395" s="11">
        <v>-36.633956453606501</v>
      </c>
      <c r="L395" s="11">
        <v>235.53950261917501</v>
      </c>
      <c r="M395" s="11">
        <v>-402.37506277167398</v>
      </c>
      <c r="N395" s="11">
        <v>-550.67184259783403</v>
      </c>
      <c r="O395" s="11">
        <v>146.451330838031</v>
      </c>
      <c r="P395" s="11">
        <v>220.40994573089699</v>
      </c>
      <c r="Q395" s="11">
        <v>841.91086540226502</v>
      </c>
      <c r="R395" s="11">
        <v>2098.8314861362701</v>
      </c>
      <c r="S395" s="11">
        <v>2106.5536141079301</v>
      </c>
      <c r="T395" s="11">
        <v>494.83381242840898</v>
      </c>
      <c r="U395" s="11">
        <v>1377.84575541087</v>
      </c>
      <c r="V395" s="11">
        <v>3929.1526231212902</v>
      </c>
      <c r="W395" s="11">
        <v>2831.4743137508999</v>
      </c>
      <c r="X395" s="11">
        <v>1010.8181896587701</v>
      </c>
      <c r="Y395" s="11">
        <v>348.40747876961302</v>
      </c>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row>
    <row r="396" spans="1:133" x14ac:dyDescent="0.25">
      <c r="A396">
        <v>395</v>
      </c>
      <c r="B396" s="11">
        <v>-813.82806906287703</v>
      </c>
      <c r="C396" s="11">
        <v>480.77779849568498</v>
      </c>
      <c r="D396" s="11">
        <v>290.37239300610298</v>
      </c>
      <c r="E396" s="11">
        <v>552.08925497675796</v>
      </c>
      <c r="F396" s="11">
        <v>206.225037385842</v>
      </c>
      <c r="G396" s="11">
        <v>-1.7146303243841099</v>
      </c>
      <c r="H396" s="11">
        <v>119.379794161802</v>
      </c>
      <c r="I396" s="11">
        <v>1495.7804724074599</v>
      </c>
      <c r="J396" s="11">
        <v>2975.1400709009499</v>
      </c>
      <c r="K396" s="11">
        <v>901.64337252898599</v>
      </c>
      <c r="L396" s="11">
        <v>606.90183213045998</v>
      </c>
      <c r="M396" s="11">
        <v>319.18218198267101</v>
      </c>
      <c r="N396" s="11">
        <v>152.19803076439399</v>
      </c>
      <c r="O396" s="11">
        <v>1236.6964603224801</v>
      </c>
      <c r="P396" s="11">
        <v>1949.43690938789</v>
      </c>
      <c r="Q396" s="11">
        <v>1382.1351333427399</v>
      </c>
      <c r="R396" s="11">
        <v>873.75688830902595</v>
      </c>
      <c r="S396" s="11">
        <v>1008.0254716573299</v>
      </c>
      <c r="T396" s="11">
        <v>161.517712247188</v>
      </c>
      <c r="U396" s="11">
        <v>797.18927785237304</v>
      </c>
      <c r="V396" s="11">
        <v>2036.2546358095999</v>
      </c>
      <c r="W396" s="11">
        <v>1843.7254650756599</v>
      </c>
      <c r="X396" s="11">
        <v>833.22443907520301</v>
      </c>
      <c r="Y396" s="11">
        <v>-448.34019318007603</v>
      </c>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row>
    <row r="397" spans="1:133" x14ac:dyDescent="0.25">
      <c r="A397">
        <v>396</v>
      </c>
      <c r="B397" s="11">
        <v>-914.08081125804995</v>
      </c>
      <c r="C397" s="11">
        <v>-580.20305996373497</v>
      </c>
      <c r="D397" s="11">
        <v>287.81275897640302</v>
      </c>
      <c r="E397" s="11">
        <v>333.257056837329</v>
      </c>
      <c r="F397" s="11">
        <v>-46.847593183370698</v>
      </c>
      <c r="G397" s="11">
        <v>495.83261341004498</v>
      </c>
      <c r="H397" s="11">
        <v>1374.7912655990001</v>
      </c>
      <c r="I397" s="11">
        <v>2413.9571042917901</v>
      </c>
      <c r="J397" s="11">
        <v>1832.98297809217</v>
      </c>
      <c r="K397" s="11">
        <v>120.81728967985001</v>
      </c>
      <c r="L397" s="11">
        <v>-402.58501667489401</v>
      </c>
      <c r="M397" s="11">
        <v>-474.25243621961698</v>
      </c>
      <c r="N397" s="11">
        <v>-249.12455405712299</v>
      </c>
      <c r="O397" s="11">
        <v>557.33776895947005</v>
      </c>
      <c r="P397" s="11">
        <v>2693.6983723881499</v>
      </c>
      <c r="Q397" s="11">
        <v>1861.0698965157001</v>
      </c>
      <c r="R397" s="11">
        <v>2886.7511139645198</v>
      </c>
      <c r="S397" s="11">
        <v>1729.7692035160901</v>
      </c>
      <c r="T397" s="11">
        <v>2580.5758488157899</v>
      </c>
      <c r="U397" s="11">
        <v>1570.44939659385</v>
      </c>
      <c r="V397" s="11">
        <v>4790.0199943920798</v>
      </c>
      <c r="W397" s="11">
        <v>4056.1523403224701</v>
      </c>
      <c r="X397" s="11">
        <v>2533.88796347688</v>
      </c>
      <c r="Y397" s="11">
        <v>271.911603071245</v>
      </c>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row>
    <row r="398" spans="1:133" x14ac:dyDescent="0.25">
      <c r="A398">
        <v>397</v>
      </c>
      <c r="B398" s="11">
        <v>-676.570972792254</v>
      </c>
      <c r="C398" s="11">
        <v>132.861579412553</v>
      </c>
      <c r="D398" s="11">
        <v>-1190.5979453120899</v>
      </c>
      <c r="E398" s="11">
        <v>-364.436923735184</v>
      </c>
      <c r="F398" s="11">
        <v>24.561066716549799</v>
      </c>
      <c r="G398" s="11">
        <v>-143.62319374831199</v>
      </c>
      <c r="H398" s="11">
        <v>-548.78257218118995</v>
      </c>
      <c r="I398" s="11">
        <v>1997.1835156844299</v>
      </c>
      <c r="J398" s="11">
        <v>1556.1469933409501</v>
      </c>
      <c r="K398" s="11">
        <v>-403.956258213887</v>
      </c>
      <c r="L398" s="11">
        <v>261.19109399339999</v>
      </c>
      <c r="M398" s="11">
        <v>-492.19371038405598</v>
      </c>
      <c r="N398" s="11">
        <v>-373.29219620001498</v>
      </c>
      <c r="O398" s="11">
        <v>261.39865941730801</v>
      </c>
      <c r="P398" s="11">
        <v>-624.26508003323499</v>
      </c>
      <c r="Q398" s="11">
        <v>-1052.58155536493</v>
      </c>
      <c r="R398" s="11">
        <v>-1740.00253120706</v>
      </c>
      <c r="S398" s="11">
        <v>-35.237359942857097</v>
      </c>
      <c r="T398" s="11">
        <v>-249.744766322456</v>
      </c>
      <c r="U398" s="11">
        <v>2199.4650415412498</v>
      </c>
      <c r="V398" s="11">
        <v>2294.68339019619</v>
      </c>
      <c r="W398" s="11">
        <v>2420.3015872011001</v>
      </c>
      <c r="X398" s="11">
        <v>1026.37413005076</v>
      </c>
      <c r="Y398" s="11">
        <v>66.976077353665502</v>
      </c>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row>
    <row r="399" spans="1:133" x14ac:dyDescent="0.25">
      <c r="A399">
        <v>398</v>
      </c>
      <c r="B399" s="11">
        <v>-694.57205110429902</v>
      </c>
      <c r="C399" s="11">
        <v>-306.17854484853899</v>
      </c>
      <c r="D399" s="11">
        <v>-467.49739094931198</v>
      </c>
      <c r="E399" s="11">
        <v>-137.58633389056999</v>
      </c>
      <c r="F399" s="11">
        <v>343.62080932193697</v>
      </c>
      <c r="G399" s="11">
        <v>-54.354352972042797</v>
      </c>
      <c r="H399" s="11">
        <v>1706.1441805243101</v>
      </c>
      <c r="I399" s="11">
        <v>2649.1082244860199</v>
      </c>
      <c r="J399" s="11">
        <v>4872.7722833489797</v>
      </c>
      <c r="K399" s="11">
        <v>4267.1394696999496</v>
      </c>
      <c r="L399" s="11">
        <v>286.128674631161</v>
      </c>
      <c r="M399" s="11">
        <v>-427.575389423231</v>
      </c>
      <c r="N399" s="11">
        <v>-375.539828069767</v>
      </c>
      <c r="O399" s="11">
        <v>180.534822785697</v>
      </c>
      <c r="P399" s="11">
        <v>-242.906856295258</v>
      </c>
      <c r="Q399" s="11">
        <v>212.655454958956</v>
      </c>
      <c r="R399" s="11">
        <v>-785.54063850683997</v>
      </c>
      <c r="S399" s="11">
        <v>1572.2242346907401</v>
      </c>
      <c r="T399" s="11">
        <v>1415.43134824766</v>
      </c>
      <c r="U399" s="11">
        <v>1377.51965630311</v>
      </c>
      <c r="V399" s="11">
        <v>3586.41745907327</v>
      </c>
      <c r="W399" s="11">
        <v>150.80267567376299</v>
      </c>
      <c r="X399" s="11">
        <v>397.69839718314199</v>
      </c>
      <c r="Y399" s="11">
        <v>-432.19919004961099</v>
      </c>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row>
    <row r="400" spans="1:133" x14ac:dyDescent="0.25">
      <c r="A400">
        <v>399</v>
      </c>
      <c r="B400" s="11">
        <v>-206.07786090598199</v>
      </c>
      <c r="C400" s="11">
        <v>606.07377584650897</v>
      </c>
      <c r="D400" s="11">
        <v>1574.42785986033</v>
      </c>
      <c r="E400" s="11">
        <v>3735.2642107848801</v>
      </c>
      <c r="F400" s="11">
        <v>3984.8505400130098</v>
      </c>
      <c r="G400" s="11">
        <v>1411.5430892700999</v>
      </c>
      <c r="H400" s="11">
        <v>2803.16402970021</v>
      </c>
      <c r="I400" s="11">
        <v>3995.1649649668998</v>
      </c>
      <c r="J400" s="11">
        <v>4344.9081346446701</v>
      </c>
      <c r="K400" s="11">
        <v>2256.4545593509401</v>
      </c>
      <c r="L400" s="11">
        <v>606.51816697790798</v>
      </c>
      <c r="M400" s="11">
        <v>-589.30897923357395</v>
      </c>
      <c r="N400" s="11">
        <v>-246.12960642608601</v>
      </c>
      <c r="O400" s="11">
        <v>38.086929952619798</v>
      </c>
      <c r="P400" s="11">
        <v>1494.6843484869501</v>
      </c>
      <c r="Q400" s="11">
        <v>2973.8282929581801</v>
      </c>
      <c r="R400" s="11">
        <v>1609.6682671399201</v>
      </c>
      <c r="S400" s="11">
        <v>3430.70041038304</v>
      </c>
      <c r="T400" s="11">
        <v>2302.6858856089498</v>
      </c>
      <c r="U400" s="11">
        <v>1683.77532166738</v>
      </c>
      <c r="V400" s="11">
        <v>2756.9261798195598</v>
      </c>
      <c r="W400" s="11">
        <v>1576.4892042766201</v>
      </c>
      <c r="X400" s="11">
        <v>164.01227482061401</v>
      </c>
      <c r="Y400" s="11">
        <v>-863.45841150971501</v>
      </c>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row>
    <row r="401" spans="1:133" x14ac:dyDescent="0.25">
      <c r="A401">
        <v>400</v>
      </c>
      <c r="B401" s="11">
        <v>-403.11269696925399</v>
      </c>
      <c r="C401" s="11">
        <v>3.8587877714538901</v>
      </c>
      <c r="D401" s="11">
        <v>1789.1599915275599</v>
      </c>
      <c r="E401" s="11">
        <v>4632.8178183917698</v>
      </c>
      <c r="F401" s="11">
        <v>4857.8313151612101</v>
      </c>
      <c r="G401" s="11">
        <v>4573.3908723073901</v>
      </c>
      <c r="H401" s="11">
        <v>1988.8161465031501</v>
      </c>
      <c r="I401" s="11">
        <v>2594.6132778868</v>
      </c>
      <c r="J401" s="11">
        <v>4754.3149992203298</v>
      </c>
      <c r="K401" s="11">
        <v>5519.0859017019602</v>
      </c>
      <c r="L401" s="11">
        <v>4311.6790675595003</v>
      </c>
      <c r="M401" s="11">
        <v>445.80759330612801</v>
      </c>
      <c r="N401" s="11">
        <v>50.1901071343311</v>
      </c>
      <c r="O401" s="11">
        <v>1828.34867205706</v>
      </c>
      <c r="P401" s="11">
        <v>3098.84843736021</v>
      </c>
      <c r="Q401" s="11">
        <v>2690.1119452589001</v>
      </c>
      <c r="R401" s="11">
        <v>2894.53407120252</v>
      </c>
      <c r="S401" s="11">
        <v>2590.5931259512699</v>
      </c>
      <c r="T401" s="11">
        <v>3011.89560591482</v>
      </c>
      <c r="U401" s="11">
        <v>1978.08363763023</v>
      </c>
      <c r="V401" s="11">
        <v>1329.59770741037</v>
      </c>
      <c r="W401" s="11">
        <v>2342.7921879770902</v>
      </c>
      <c r="X401" s="11">
        <v>1400.69353241609</v>
      </c>
      <c r="Y401" s="11">
        <v>-241.91174417562399</v>
      </c>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row>
    <row r="402" spans="1:133" x14ac:dyDescent="0.25">
      <c r="A402">
        <v>401</v>
      </c>
      <c r="B402" s="11">
        <v>27.921801290319301</v>
      </c>
      <c r="C402" s="11">
        <v>804.63137300173105</v>
      </c>
      <c r="D402" s="11">
        <v>1711.5035315043399</v>
      </c>
      <c r="E402" s="11">
        <v>1104.5671398581601</v>
      </c>
      <c r="F402" s="11">
        <v>1299.2259578462399</v>
      </c>
      <c r="G402" s="11">
        <v>617.30400743040104</v>
      </c>
      <c r="H402" s="11">
        <v>-529.15219609437497</v>
      </c>
      <c r="I402" s="11">
        <v>1889.0312156395501</v>
      </c>
      <c r="J402" s="11">
        <v>2441.8841910514402</v>
      </c>
      <c r="K402" s="11">
        <v>1731.07105932739</v>
      </c>
      <c r="L402" s="11">
        <v>944.37105231599799</v>
      </c>
      <c r="M402" s="11">
        <v>-534.57787068584298</v>
      </c>
      <c r="N402" s="11">
        <v>-206.943710467214</v>
      </c>
      <c r="O402" s="11">
        <v>756.98602526183595</v>
      </c>
      <c r="P402" s="11">
        <v>1689.98952749311</v>
      </c>
      <c r="Q402" s="11">
        <v>3417.2175901697401</v>
      </c>
      <c r="R402" s="11">
        <v>3323.7522367991701</v>
      </c>
      <c r="S402" s="11">
        <v>1989.8675639145399</v>
      </c>
      <c r="T402" s="11">
        <v>2711.4653911209102</v>
      </c>
      <c r="U402" s="11">
        <v>3513.4739293007601</v>
      </c>
      <c r="V402" s="11">
        <v>4419.4499395131998</v>
      </c>
      <c r="W402" s="11">
        <v>2345.2390206674299</v>
      </c>
      <c r="X402" s="11">
        <v>903.07081406819202</v>
      </c>
      <c r="Y402" s="11">
        <v>-435.63103203112598</v>
      </c>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row>
    <row r="403" spans="1:133" x14ac:dyDescent="0.25">
      <c r="A403">
        <v>402</v>
      </c>
      <c r="B403" s="11">
        <v>-296.24372008432198</v>
      </c>
      <c r="C403" s="11">
        <v>915.24610820163105</v>
      </c>
      <c r="D403" s="11">
        <v>2356.0751131359798</v>
      </c>
      <c r="E403" s="11">
        <v>5533.1069060540503</v>
      </c>
      <c r="F403" s="11">
        <v>6347.75109835698</v>
      </c>
      <c r="G403" s="11">
        <v>5189.4239313642702</v>
      </c>
      <c r="H403" s="11">
        <v>3644.0664657463699</v>
      </c>
      <c r="I403" s="11">
        <v>5236.6171768057702</v>
      </c>
      <c r="J403" s="11">
        <v>5986.9593509963897</v>
      </c>
      <c r="K403" s="11">
        <v>4716.8521821266504</v>
      </c>
      <c r="L403" s="11">
        <v>3674.00117555924</v>
      </c>
      <c r="M403" s="11">
        <v>1218.8399274006099</v>
      </c>
      <c r="N403" s="11">
        <v>1570.2235442618201</v>
      </c>
      <c r="O403" s="11">
        <v>1926.0885225265599</v>
      </c>
      <c r="P403" s="11">
        <v>1633.6390442271099</v>
      </c>
      <c r="Q403" s="11">
        <v>1824.03346929032</v>
      </c>
      <c r="R403" s="11">
        <v>1859.47467826514</v>
      </c>
      <c r="S403" s="11">
        <v>1942.1948764200599</v>
      </c>
      <c r="T403" s="11">
        <v>143.270458364517</v>
      </c>
      <c r="U403" s="11">
        <v>3900.7359809689701</v>
      </c>
      <c r="V403" s="11">
        <v>4121.4459905353597</v>
      </c>
      <c r="W403" s="11">
        <v>2981.2311357130502</v>
      </c>
      <c r="X403" s="11">
        <v>2807.3953337601802</v>
      </c>
      <c r="Y403" s="11">
        <v>161.465378249476</v>
      </c>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row>
    <row r="404" spans="1:133" x14ac:dyDescent="0.25">
      <c r="A404">
        <v>403</v>
      </c>
      <c r="B404" s="11">
        <v>-399.32870248488803</v>
      </c>
      <c r="C404" s="11">
        <v>-81.656614544901501</v>
      </c>
      <c r="D404" s="11">
        <v>483.46673722308998</v>
      </c>
      <c r="E404" s="11">
        <v>2201.7676804907301</v>
      </c>
      <c r="F404" s="11">
        <v>449.31949383475501</v>
      </c>
      <c r="G404" s="11">
        <v>180.98492666349901</v>
      </c>
      <c r="H404" s="11">
        <v>1656.70935168458</v>
      </c>
      <c r="I404" s="11">
        <v>2229.5002629392998</v>
      </c>
      <c r="J404" s="11">
        <v>3026.4246066021601</v>
      </c>
      <c r="K404" s="11">
        <v>302.966040364224</v>
      </c>
      <c r="L404" s="11">
        <v>207.905721489554</v>
      </c>
      <c r="M404" s="11">
        <v>-348.498526553396</v>
      </c>
      <c r="N404" s="11">
        <v>-245.64864641648001</v>
      </c>
      <c r="O404" s="11">
        <v>416.18398742057599</v>
      </c>
      <c r="P404" s="11">
        <v>149.394873692114</v>
      </c>
      <c r="Q404" s="11">
        <v>126.394795140814</v>
      </c>
      <c r="R404" s="11">
        <v>-981.84212469040006</v>
      </c>
      <c r="S404" s="11">
        <v>-717.95637750311005</v>
      </c>
      <c r="T404" s="11">
        <v>-197.54352035713501</v>
      </c>
      <c r="U404" s="11">
        <v>250.249210791461</v>
      </c>
      <c r="V404" s="11">
        <v>4242.6790808572696</v>
      </c>
      <c r="W404" s="11">
        <v>1824.8545524492099</v>
      </c>
      <c r="X404" s="11">
        <v>389.25656392287402</v>
      </c>
      <c r="Y404" s="11">
        <v>-276.10386817618502</v>
      </c>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row>
    <row r="405" spans="1:133" x14ac:dyDescent="0.25">
      <c r="A405">
        <v>404</v>
      </c>
      <c r="B405" s="11">
        <v>-551.81291538557696</v>
      </c>
      <c r="C405" s="11">
        <v>-70.419896763879194</v>
      </c>
      <c r="D405" s="11">
        <v>-16.453043494983199</v>
      </c>
      <c r="E405" s="11">
        <v>1082.5824355560501</v>
      </c>
      <c r="F405" s="11">
        <v>2046.0871784068599</v>
      </c>
      <c r="G405" s="11">
        <v>2166.9299476234401</v>
      </c>
      <c r="H405" s="11">
        <v>327.36095543120098</v>
      </c>
      <c r="I405" s="11">
        <v>1811.4266756223999</v>
      </c>
      <c r="J405" s="11">
        <v>4098.9488016217101</v>
      </c>
      <c r="K405" s="11">
        <v>2765.3999162846799</v>
      </c>
      <c r="L405" s="11">
        <v>932.18869013643996</v>
      </c>
      <c r="M405" s="11">
        <v>-4.5374067894493502</v>
      </c>
      <c r="N405" s="11">
        <v>-28.762100883301699</v>
      </c>
      <c r="O405" s="11">
        <v>3278.5348346988299</v>
      </c>
      <c r="P405" s="11">
        <v>5900.3367733195601</v>
      </c>
      <c r="Q405" s="11">
        <v>6356.1482838927896</v>
      </c>
      <c r="R405" s="11">
        <v>6404.5676360028101</v>
      </c>
      <c r="S405" s="11">
        <v>6359.7315204349297</v>
      </c>
      <c r="T405" s="11">
        <v>3479.6309392666299</v>
      </c>
      <c r="U405" s="11">
        <v>2826.9224883604002</v>
      </c>
      <c r="V405" s="11">
        <v>4860.80475387764</v>
      </c>
      <c r="W405" s="11">
        <v>5089.6977648799502</v>
      </c>
      <c r="X405" s="11">
        <v>3079.6855296438398</v>
      </c>
      <c r="Y405" s="11">
        <v>743.89178386910601</v>
      </c>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row>
    <row r="406" spans="1:133" x14ac:dyDescent="0.25">
      <c r="A406">
        <v>405</v>
      </c>
      <c r="B406" s="11">
        <v>-642.21493327918699</v>
      </c>
      <c r="C406" s="11">
        <v>22.693328555300099</v>
      </c>
      <c r="D406" s="11">
        <v>-551.71425836358901</v>
      </c>
      <c r="E406" s="11">
        <v>-1082.97362077768</v>
      </c>
      <c r="F406" s="11">
        <v>-1888.4375778858901</v>
      </c>
      <c r="G406" s="11">
        <v>-210.174975046974</v>
      </c>
      <c r="H406" s="11">
        <v>-17.835069041156199</v>
      </c>
      <c r="I406" s="11">
        <v>3115.6961028646501</v>
      </c>
      <c r="J406" s="11">
        <v>2728.3808673560902</v>
      </c>
      <c r="K406" s="11">
        <v>1478.2664230794201</v>
      </c>
      <c r="L406" s="11">
        <v>920.21551529260705</v>
      </c>
      <c r="M406" s="11">
        <v>143.91087784553599</v>
      </c>
      <c r="N406" s="11">
        <v>-572.20378262470001</v>
      </c>
      <c r="O406" s="11">
        <v>523.65642719638095</v>
      </c>
      <c r="P406" s="11">
        <v>-620.68612084751396</v>
      </c>
      <c r="Q406" s="11">
        <v>-545.30748420540795</v>
      </c>
      <c r="R406" s="11">
        <v>-531.85227624401705</v>
      </c>
      <c r="S406" s="11">
        <v>607.06046855100601</v>
      </c>
      <c r="T406" s="11">
        <v>-188.16358920178999</v>
      </c>
      <c r="U406" s="11">
        <v>538.91448193439498</v>
      </c>
      <c r="V406" s="11">
        <v>1889.6875033369499</v>
      </c>
      <c r="W406" s="11">
        <v>308.08938351755199</v>
      </c>
      <c r="X406" s="11">
        <v>792.15609025481001</v>
      </c>
      <c r="Y406" s="11">
        <v>-237.43914909880201</v>
      </c>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row>
    <row r="407" spans="1:133" x14ac:dyDescent="0.25">
      <c r="A407">
        <v>406</v>
      </c>
      <c r="B407" s="11">
        <v>-450.97549168747503</v>
      </c>
      <c r="C407" s="11">
        <v>-243.77384003591601</v>
      </c>
      <c r="D407" s="11">
        <v>886.27977368590496</v>
      </c>
      <c r="E407" s="11">
        <v>3757.0203903807401</v>
      </c>
      <c r="F407" s="11">
        <v>5435.4124833053002</v>
      </c>
      <c r="G407" s="11">
        <v>3265.2113200465701</v>
      </c>
      <c r="H407" s="11">
        <v>2507.3959851038499</v>
      </c>
      <c r="I407" s="11">
        <v>4664.9853682892199</v>
      </c>
      <c r="J407" s="11">
        <v>4592.7618150246999</v>
      </c>
      <c r="K407" s="11">
        <v>1680.7743292108901</v>
      </c>
      <c r="L407" s="11">
        <v>924.40069345260895</v>
      </c>
      <c r="M407" s="11">
        <v>-59.2881033283345</v>
      </c>
      <c r="N407" s="11">
        <v>-406.19137525605697</v>
      </c>
      <c r="O407" s="11">
        <v>211.79509621837701</v>
      </c>
      <c r="P407" s="11">
        <v>855.00740005613602</v>
      </c>
      <c r="Q407" s="11">
        <v>510.26605624472398</v>
      </c>
      <c r="R407" s="11">
        <v>80.387714126114105</v>
      </c>
      <c r="S407" s="11">
        <v>1447.03961011456</v>
      </c>
      <c r="T407" s="11">
        <v>1772.2658296638001</v>
      </c>
      <c r="U407" s="11">
        <v>2177.0291290029099</v>
      </c>
      <c r="V407" s="11">
        <v>1629.3747297669299</v>
      </c>
      <c r="W407" s="11">
        <v>597.89372209823796</v>
      </c>
      <c r="X407" s="11">
        <v>631.06384270355204</v>
      </c>
      <c r="Y407" s="11">
        <v>253.40200945662099</v>
      </c>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row>
    <row r="408" spans="1:133" x14ac:dyDescent="0.25">
      <c r="A408">
        <v>407</v>
      </c>
      <c r="B408" s="11">
        <v>-503.16762872363699</v>
      </c>
      <c r="C408" s="11">
        <v>261.19853098962898</v>
      </c>
      <c r="D408" s="11">
        <v>-293.12979760622102</v>
      </c>
      <c r="E408" s="11">
        <v>-231.21633811907799</v>
      </c>
      <c r="F408" s="11">
        <v>-1248.48116627894</v>
      </c>
      <c r="G408" s="11">
        <v>-913.49458936246697</v>
      </c>
      <c r="H408" s="11">
        <v>-739.56084980323396</v>
      </c>
      <c r="I408" s="11">
        <v>675.14007068334604</v>
      </c>
      <c r="J408" s="11">
        <v>4393.0049649652501</v>
      </c>
      <c r="K408" s="11">
        <v>2243.62602557732</v>
      </c>
      <c r="L408" s="11">
        <v>304.39717072293899</v>
      </c>
      <c r="M408" s="11">
        <v>-260.85659663079099</v>
      </c>
      <c r="N408" s="11">
        <v>-301.22713385684</v>
      </c>
      <c r="O408" s="11">
        <v>-479.24722596761001</v>
      </c>
      <c r="P408" s="11">
        <v>1688.0036579391699</v>
      </c>
      <c r="Q408" s="11">
        <v>4686.9890050505301</v>
      </c>
      <c r="R408" s="11">
        <v>5346.5179757591604</v>
      </c>
      <c r="S408" s="11">
        <v>3706.15465452837</v>
      </c>
      <c r="T408" s="11">
        <v>3382.58097387098</v>
      </c>
      <c r="U408" s="11">
        <v>2436.3038713958199</v>
      </c>
      <c r="V408" s="11">
        <v>6460.7540858993898</v>
      </c>
      <c r="W408" s="11">
        <v>6981.0631037762996</v>
      </c>
      <c r="X408" s="11">
        <v>3591.6298276490702</v>
      </c>
      <c r="Y408" s="11">
        <v>382.21926317699302</v>
      </c>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row>
    <row r="409" spans="1:133" x14ac:dyDescent="0.25">
      <c r="A409">
        <v>408</v>
      </c>
      <c r="B409" s="11">
        <v>-506.27115769305499</v>
      </c>
      <c r="C409" s="11">
        <v>358.00409329283701</v>
      </c>
      <c r="D409" s="11">
        <v>1216.2468284848101</v>
      </c>
      <c r="E409" s="11">
        <v>2766.5038404655202</v>
      </c>
      <c r="F409" s="11">
        <v>2379.2645050657102</v>
      </c>
      <c r="G409" s="11">
        <v>2886.5742948847501</v>
      </c>
      <c r="H409" s="11">
        <v>3539.0909315157</v>
      </c>
      <c r="I409" s="11">
        <v>3835.3712066951198</v>
      </c>
      <c r="J409" s="11">
        <v>5454.8385189506498</v>
      </c>
      <c r="K409" s="11">
        <v>5634.5278999563498</v>
      </c>
      <c r="L409" s="11">
        <v>3241.4079256968298</v>
      </c>
      <c r="M409" s="11">
        <v>-237.72616557389199</v>
      </c>
      <c r="N409" s="11">
        <v>-321.31613623669699</v>
      </c>
      <c r="O409" s="11">
        <v>799.66298689613996</v>
      </c>
      <c r="P409" s="11">
        <v>3361.1197053780202</v>
      </c>
      <c r="Q409" s="11">
        <v>1332.1865161204601</v>
      </c>
      <c r="R409" s="11">
        <v>938.64294870996298</v>
      </c>
      <c r="S409" s="11">
        <v>968.28963049447202</v>
      </c>
      <c r="T409" s="11">
        <v>3080.0398699869702</v>
      </c>
      <c r="U409" s="11">
        <v>2065.18846037609</v>
      </c>
      <c r="V409" s="11">
        <v>3465.35542856656</v>
      </c>
      <c r="W409" s="11">
        <v>2622.1902074733598</v>
      </c>
      <c r="X409" s="11">
        <v>1395.7908960137299</v>
      </c>
      <c r="Y409" s="11">
        <v>127.61016292167</v>
      </c>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row>
    <row r="410" spans="1:133" x14ac:dyDescent="0.25">
      <c r="A410">
        <v>409</v>
      </c>
      <c r="B410" s="11">
        <v>-500.30558660218202</v>
      </c>
      <c r="C410" s="11">
        <v>552.73706923852797</v>
      </c>
      <c r="D410" s="11">
        <v>-190.14466738563601</v>
      </c>
      <c r="E410" s="11">
        <v>-31.445944492445999</v>
      </c>
      <c r="F410" s="11">
        <v>-547.55337162393903</v>
      </c>
      <c r="G410" s="11">
        <v>1329.2472859253801</v>
      </c>
      <c r="H410" s="11">
        <v>1238.93696767093</v>
      </c>
      <c r="I410" s="11">
        <v>2196.44326603626</v>
      </c>
      <c r="J410" s="11">
        <v>3798.0146131871002</v>
      </c>
      <c r="K410" s="11">
        <v>211.74546373441899</v>
      </c>
      <c r="L410" s="11">
        <v>413.38404922304699</v>
      </c>
      <c r="M410" s="11">
        <v>-547.289471958749</v>
      </c>
      <c r="N410" s="11">
        <v>-307.71735444721099</v>
      </c>
      <c r="O410" s="11">
        <v>566.98720019365203</v>
      </c>
      <c r="P410" s="11">
        <v>263.14694061738101</v>
      </c>
      <c r="Q410" s="11">
        <v>651.79532740134596</v>
      </c>
      <c r="R410" s="11">
        <v>365.77607351038898</v>
      </c>
      <c r="S410" s="11">
        <v>186.98725260877501</v>
      </c>
      <c r="T410" s="11">
        <v>463.20798922074698</v>
      </c>
      <c r="U410" s="11">
        <v>1281.78723077156</v>
      </c>
      <c r="V410" s="11">
        <v>2608.9544428292502</v>
      </c>
      <c r="W410" s="11">
        <v>931.62045067842098</v>
      </c>
      <c r="X410" s="11">
        <v>1030.07816977574</v>
      </c>
      <c r="Y410" s="11">
        <v>668.50584680958104</v>
      </c>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row>
    <row r="411" spans="1:133" x14ac:dyDescent="0.25">
      <c r="A411">
        <v>410</v>
      </c>
      <c r="B411" s="11">
        <v>-522.34981631221501</v>
      </c>
      <c r="C411" s="11">
        <v>-24.771603207003199</v>
      </c>
      <c r="D411" s="11">
        <v>1891.51946864974</v>
      </c>
      <c r="E411" s="11">
        <v>2505.2431168201301</v>
      </c>
      <c r="F411" s="11">
        <v>2404.4246216312399</v>
      </c>
      <c r="G411" s="11">
        <v>2581.3252354852998</v>
      </c>
      <c r="H411" s="11">
        <v>1567.42572396428</v>
      </c>
      <c r="I411" s="11">
        <v>2292.9994522731899</v>
      </c>
      <c r="J411" s="11">
        <v>3397.0620779966098</v>
      </c>
      <c r="K411" s="11">
        <v>1964.25836499196</v>
      </c>
      <c r="L411" s="11">
        <v>119.256101062293</v>
      </c>
      <c r="M411" s="11">
        <v>-812.56226244596803</v>
      </c>
      <c r="N411" s="11">
        <v>18.7552771513305</v>
      </c>
      <c r="O411" s="11">
        <v>788.84389887061695</v>
      </c>
      <c r="P411" s="11">
        <v>1130.00829631136</v>
      </c>
      <c r="Q411" s="11">
        <v>282.51126874543797</v>
      </c>
      <c r="R411" s="11">
        <v>592.30065425960402</v>
      </c>
      <c r="S411" s="11">
        <v>615.26866294388299</v>
      </c>
      <c r="T411" s="11">
        <v>-74.097739991306696</v>
      </c>
      <c r="U411" s="11">
        <v>2226.83810948261</v>
      </c>
      <c r="V411" s="11">
        <v>5069.6697160960503</v>
      </c>
      <c r="W411" s="11">
        <v>4030.9929508095502</v>
      </c>
      <c r="X411" s="11">
        <v>1401.8635767846799</v>
      </c>
      <c r="Y411" s="11">
        <v>415.33414447595499</v>
      </c>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row>
    <row r="412" spans="1:133" x14ac:dyDescent="0.25">
      <c r="A412">
        <v>411</v>
      </c>
      <c r="B412" s="11">
        <v>1633.5256156012499</v>
      </c>
      <c r="C412" s="11">
        <v>1751.0267825850101</v>
      </c>
      <c r="D412" s="11">
        <v>1836.93317032699</v>
      </c>
      <c r="E412" s="11">
        <v>1516.2663249955499</v>
      </c>
      <c r="F412" s="11">
        <v>2685.3863134725302</v>
      </c>
      <c r="G412" s="11">
        <v>1597.3633661671299</v>
      </c>
      <c r="H412" s="11">
        <v>190.196284694475</v>
      </c>
      <c r="I412" s="11">
        <v>4247.5448128491598</v>
      </c>
      <c r="J412" s="11">
        <v>4342.90572320107</v>
      </c>
      <c r="K412" s="11">
        <v>2837.2200131126101</v>
      </c>
      <c r="L412" s="11">
        <v>2337.10139748969</v>
      </c>
      <c r="M412" s="11">
        <v>71.389859943198303</v>
      </c>
      <c r="N412" s="11">
        <v>-386.14088795854701</v>
      </c>
      <c r="O412" s="11">
        <v>19.3590568849209</v>
      </c>
      <c r="P412" s="11">
        <v>1941.2287345627799</v>
      </c>
      <c r="Q412" s="11">
        <v>4535.5616592854904</v>
      </c>
      <c r="R412" s="11">
        <v>4704.3786961441001</v>
      </c>
      <c r="S412" s="11">
        <v>5106.1595760069104</v>
      </c>
      <c r="T412" s="11">
        <v>2456.62957689734</v>
      </c>
      <c r="U412" s="11">
        <v>1801.52217478543</v>
      </c>
      <c r="V412" s="11">
        <v>4640.2285288478997</v>
      </c>
      <c r="W412" s="11">
        <v>5700.7690605232401</v>
      </c>
      <c r="X412" s="11">
        <v>4443.3900763806196</v>
      </c>
      <c r="Y412" s="11">
        <v>652.504537328624</v>
      </c>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row>
    <row r="413" spans="1:133" x14ac:dyDescent="0.25">
      <c r="A413">
        <v>412</v>
      </c>
      <c r="B413" s="11">
        <v>-601.76942355898598</v>
      </c>
      <c r="C413" s="11">
        <v>299.98883679606303</v>
      </c>
      <c r="D413" s="11">
        <v>718.06899344371004</v>
      </c>
      <c r="E413" s="11">
        <v>2271.7311268549702</v>
      </c>
      <c r="F413" s="11">
        <v>461.62824830689999</v>
      </c>
      <c r="G413" s="11">
        <v>3531.5939983247899</v>
      </c>
      <c r="H413" s="11">
        <v>2545.0422994136902</v>
      </c>
      <c r="I413" s="11">
        <v>2953.8564863718302</v>
      </c>
      <c r="J413" s="11">
        <v>4214.3353712280696</v>
      </c>
      <c r="K413" s="11">
        <v>3450.0819009976199</v>
      </c>
      <c r="L413" s="11">
        <v>1618.92003569658</v>
      </c>
      <c r="M413" s="11">
        <v>162.92908716365901</v>
      </c>
      <c r="N413" s="11">
        <v>-383.43186016793101</v>
      </c>
      <c r="O413" s="11">
        <v>776.65501616623806</v>
      </c>
      <c r="P413" s="11">
        <v>2417.8801419583401</v>
      </c>
      <c r="Q413" s="11">
        <v>3646.8068666013601</v>
      </c>
      <c r="R413" s="11">
        <v>3665.8910196648699</v>
      </c>
      <c r="S413" s="11">
        <v>5122.2433112107701</v>
      </c>
      <c r="T413" s="11">
        <v>921.514334730315</v>
      </c>
      <c r="U413" s="11">
        <v>-51.3039519844883</v>
      </c>
      <c r="V413" s="11">
        <v>1023.54966715045</v>
      </c>
      <c r="W413" s="11">
        <v>-534.74521606938004</v>
      </c>
      <c r="X413" s="11">
        <v>347.757427191852</v>
      </c>
      <c r="Y413" s="11">
        <v>-58.5714103571569</v>
      </c>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row>
    <row r="414" spans="1:133" x14ac:dyDescent="0.25">
      <c r="A414">
        <v>413</v>
      </c>
      <c r="B414" s="11">
        <v>-437.43432950148298</v>
      </c>
      <c r="C414" s="11">
        <v>-221.536194318236</v>
      </c>
      <c r="D414" s="11">
        <v>1502.2711251317301</v>
      </c>
      <c r="E414" s="11">
        <v>4697.38466639732</v>
      </c>
      <c r="F414" s="11">
        <v>4934.0746859003102</v>
      </c>
      <c r="G414" s="11">
        <v>3083.3793010826098</v>
      </c>
      <c r="H414" s="11">
        <v>2819.3704545117998</v>
      </c>
      <c r="I414" s="11">
        <v>3044.70599969766</v>
      </c>
      <c r="J414" s="11">
        <v>6006.0621347668002</v>
      </c>
      <c r="K414" s="11">
        <v>5824.3674675007896</v>
      </c>
      <c r="L414" s="11">
        <v>3319.80049307938</v>
      </c>
      <c r="M414" s="11">
        <v>165.555314131291</v>
      </c>
      <c r="N414" s="11">
        <v>-533.83152996481795</v>
      </c>
      <c r="O414" s="11">
        <v>224.267685422206</v>
      </c>
      <c r="P414" s="11">
        <v>1514.8968107154001</v>
      </c>
      <c r="Q414" s="11">
        <v>3015.0832531958499</v>
      </c>
      <c r="R414" s="11">
        <v>1951.0002365917001</v>
      </c>
      <c r="S414" s="11">
        <v>3736.0959935319302</v>
      </c>
      <c r="T414" s="11">
        <v>4243.5105967470099</v>
      </c>
      <c r="U414" s="11">
        <v>3190.83596660885</v>
      </c>
      <c r="V414" s="11">
        <v>5550.4817347560502</v>
      </c>
      <c r="W414" s="11">
        <v>6061.37533467504</v>
      </c>
      <c r="X414" s="11">
        <v>3431.2898692152198</v>
      </c>
      <c r="Y414" s="11">
        <v>166.33438411370801</v>
      </c>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row>
    <row r="415" spans="1:133" x14ac:dyDescent="0.25">
      <c r="A415">
        <v>414</v>
      </c>
      <c r="B415" s="11">
        <v>-616.44425194081498</v>
      </c>
      <c r="C415" s="11">
        <v>-251.98488442043001</v>
      </c>
      <c r="D415" s="11">
        <v>-82.387835811710303</v>
      </c>
      <c r="E415" s="11">
        <v>-289.94472534309801</v>
      </c>
      <c r="F415" s="11">
        <v>-593.14995981773995</v>
      </c>
      <c r="G415" s="11">
        <v>-805.23878032790196</v>
      </c>
      <c r="H415" s="11">
        <v>-1513.8553149658201</v>
      </c>
      <c r="I415" s="11">
        <v>512.09988272951205</v>
      </c>
      <c r="J415" s="11">
        <v>684.29990875113299</v>
      </c>
      <c r="K415" s="11">
        <v>147.14555001886799</v>
      </c>
      <c r="L415" s="11">
        <v>202.820679237711</v>
      </c>
      <c r="M415" s="11">
        <v>-707.40553934422496</v>
      </c>
      <c r="N415" s="11">
        <v>-777.809300035256</v>
      </c>
      <c r="O415" s="11">
        <v>-443.00347312257099</v>
      </c>
      <c r="P415" s="11">
        <v>-572.44342512619096</v>
      </c>
      <c r="Q415" s="11">
        <v>-256.87376287489298</v>
      </c>
      <c r="R415" s="11">
        <v>63.919592447931599</v>
      </c>
      <c r="S415" s="11">
        <v>-63.720195638173799</v>
      </c>
      <c r="T415" s="11">
        <v>1726.18021289587</v>
      </c>
      <c r="U415" s="11">
        <v>1574.33503385414</v>
      </c>
      <c r="V415" s="11">
        <v>4955.4573681642696</v>
      </c>
      <c r="W415" s="11">
        <v>4362.8737439545002</v>
      </c>
      <c r="X415" s="11">
        <v>1117.5259077446101</v>
      </c>
      <c r="Y415" s="11">
        <v>-397.11577242432401</v>
      </c>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row>
    <row r="416" spans="1:133" x14ac:dyDescent="0.25">
      <c r="A416">
        <v>415</v>
      </c>
      <c r="B416" s="11">
        <v>-62.865847718353699</v>
      </c>
      <c r="C416" s="11">
        <v>2039.18463568021</v>
      </c>
      <c r="D416" s="11">
        <v>3311.19808113719</v>
      </c>
      <c r="E416" s="11">
        <v>2802.4992710554902</v>
      </c>
      <c r="F416" s="11">
        <v>2671.6990070680499</v>
      </c>
      <c r="G416" s="11">
        <v>2551.1297613974102</v>
      </c>
      <c r="H416" s="11">
        <v>2356.0008604757199</v>
      </c>
      <c r="I416" s="11">
        <v>2734.1612198152002</v>
      </c>
      <c r="J416" s="11">
        <v>2261.2287269785702</v>
      </c>
      <c r="K416" s="11">
        <v>2382.77127310071</v>
      </c>
      <c r="L416" s="11">
        <v>1329.91582770236</v>
      </c>
      <c r="M416" s="11">
        <v>-416.90885021705998</v>
      </c>
      <c r="N416" s="11">
        <v>-384.50226727730001</v>
      </c>
      <c r="O416" s="11">
        <v>321.99279966696997</v>
      </c>
      <c r="P416" s="11">
        <v>-39.754868424208397</v>
      </c>
      <c r="Q416" s="11">
        <v>-788.11721567601205</v>
      </c>
      <c r="R416" s="11">
        <v>-462.29465251074799</v>
      </c>
      <c r="S416" s="11">
        <v>-197.38373255382501</v>
      </c>
      <c r="T416" s="11">
        <v>-940.435776457467</v>
      </c>
      <c r="U416" s="11">
        <v>74.467331138678205</v>
      </c>
      <c r="V416" s="11">
        <v>559.71880101605996</v>
      </c>
      <c r="W416" s="11">
        <v>177.961008890854</v>
      </c>
      <c r="X416" s="11">
        <v>129.024024180846</v>
      </c>
      <c r="Y416" s="11">
        <v>-547.37765316251398</v>
      </c>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row>
    <row r="417" spans="1:133" x14ac:dyDescent="0.25">
      <c r="A417">
        <v>416</v>
      </c>
      <c r="B417" s="11">
        <v>-85.5931176648579</v>
      </c>
      <c r="C417" s="11">
        <v>297.69864677453199</v>
      </c>
      <c r="D417" s="11">
        <v>2649.6469057515301</v>
      </c>
      <c r="E417" s="11">
        <v>1957.2442176417501</v>
      </c>
      <c r="F417" s="11">
        <v>3241.6693519518099</v>
      </c>
      <c r="G417" s="11">
        <v>636.59339592455501</v>
      </c>
      <c r="H417" s="11">
        <v>1739.2836479017999</v>
      </c>
      <c r="I417" s="11">
        <v>2473.9155614873198</v>
      </c>
      <c r="J417" s="11">
        <v>4389.7313642425897</v>
      </c>
      <c r="K417" s="11">
        <v>3659.4229147206402</v>
      </c>
      <c r="L417" s="11">
        <v>2826.32885092895</v>
      </c>
      <c r="M417" s="11">
        <v>74.750061861173094</v>
      </c>
      <c r="N417" s="11">
        <v>-854.47295088048304</v>
      </c>
      <c r="O417" s="11">
        <v>1856.1692781397101</v>
      </c>
      <c r="P417" s="11">
        <v>2822.2051740110501</v>
      </c>
      <c r="Q417" s="11">
        <v>3316.3972613630899</v>
      </c>
      <c r="R417" s="11">
        <v>3956.1122577183301</v>
      </c>
      <c r="S417" s="11">
        <v>2683.3326949386801</v>
      </c>
      <c r="T417" s="11">
        <v>2127.18319535818</v>
      </c>
      <c r="U417" s="11">
        <v>1917.89293330331</v>
      </c>
      <c r="V417" s="11">
        <v>2704.1808090435902</v>
      </c>
      <c r="W417" s="11">
        <v>4926.1632779657602</v>
      </c>
      <c r="X417" s="11">
        <v>3624.8674639184501</v>
      </c>
      <c r="Y417" s="11">
        <v>197.217962462375</v>
      </c>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row>
    <row r="418" spans="1:133" x14ac:dyDescent="0.25">
      <c r="A418">
        <v>417</v>
      </c>
      <c r="B418" s="11">
        <v>-279.57103384246699</v>
      </c>
      <c r="C418" s="11">
        <v>603.84683005425097</v>
      </c>
      <c r="D418" s="11">
        <v>1044.77653610673</v>
      </c>
      <c r="E418" s="11">
        <v>658.43850820880903</v>
      </c>
      <c r="F418" s="11">
        <v>711.93834745790502</v>
      </c>
      <c r="G418" s="11">
        <v>394.81742821406999</v>
      </c>
      <c r="H418" s="11">
        <v>-276.43515858871899</v>
      </c>
      <c r="I418" s="11">
        <v>2618.04663023482</v>
      </c>
      <c r="J418" s="11">
        <v>5054.9296797065899</v>
      </c>
      <c r="K418" s="11">
        <v>3470.8160442449398</v>
      </c>
      <c r="L418" s="11">
        <v>1003.01145759415</v>
      </c>
      <c r="M418" s="11">
        <v>183.59188129398899</v>
      </c>
      <c r="N418" s="11">
        <v>-84.638764596136795</v>
      </c>
      <c r="O418" s="11">
        <v>240.39593344724199</v>
      </c>
      <c r="P418" s="11">
        <v>311.49469975424302</v>
      </c>
      <c r="Q418" s="11">
        <v>1854.77484048317</v>
      </c>
      <c r="R418" s="11">
        <v>80.398655533834599</v>
      </c>
      <c r="S418" s="11">
        <v>901.31559228826802</v>
      </c>
      <c r="T418" s="11">
        <v>1856.76226267417</v>
      </c>
      <c r="U418" s="11">
        <v>1427.8415338416601</v>
      </c>
      <c r="V418" s="11">
        <v>2257.59801829145</v>
      </c>
      <c r="W418" s="11">
        <v>1091.2267707273299</v>
      </c>
      <c r="X418" s="11">
        <v>98.234410124088001</v>
      </c>
      <c r="Y418" s="11">
        <v>-221.79346372062699</v>
      </c>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row>
    <row r="419" spans="1:133" x14ac:dyDescent="0.25">
      <c r="A419">
        <v>418</v>
      </c>
      <c r="B419" s="11">
        <v>-1150.01516730346</v>
      </c>
      <c r="C419" s="11">
        <v>1905.9005348488599</v>
      </c>
      <c r="D419" s="11">
        <v>2253.8708980452702</v>
      </c>
      <c r="E419" s="11">
        <v>3044.9076572111398</v>
      </c>
      <c r="F419" s="11">
        <v>3800.0075352314502</v>
      </c>
      <c r="G419" s="11">
        <v>1991.79403928429</v>
      </c>
      <c r="H419" s="11">
        <v>1647.69308741654</v>
      </c>
      <c r="I419" s="11">
        <v>2486.4906411358402</v>
      </c>
      <c r="J419" s="11">
        <v>3467.5763252730299</v>
      </c>
      <c r="K419" s="11">
        <v>4468.4041941608002</v>
      </c>
      <c r="L419" s="11">
        <v>3047.9887640592401</v>
      </c>
      <c r="M419" s="11">
        <v>-302.944308837329</v>
      </c>
      <c r="N419" s="11">
        <v>-590.20039375720205</v>
      </c>
      <c r="O419" s="11">
        <v>650.76435679765598</v>
      </c>
      <c r="P419" s="11">
        <v>-426.056699579699</v>
      </c>
      <c r="Q419" s="11">
        <v>-45.238702443184202</v>
      </c>
      <c r="R419" s="11">
        <v>-546.454082426892</v>
      </c>
      <c r="S419" s="11">
        <v>115.589654209865</v>
      </c>
      <c r="T419" s="11">
        <v>-169.083972083839</v>
      </c>
      <c r="U419" s="11">
        <v>973.00073789540602</v>
      </c>
      <c r="V419" s="11">
        <v>1666.5494801945299</v>
      </c>
      <c r="W419" s="11">
        <v>-229.131445575074</v>
      </c>
      <c r="X419" s="11">
        <v>203.82683710869699</v>
      </c>
      <c r="Y419" s="11">
        <v>-216.18267367178899</v>
      </c>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row>
    <row r="420" spans="1:133" x14ac:dyDescent="0.25">
      <c r="A420">
        <v>419</v>
      </c>
      <c r="B420" s="11">
        <v>-638.76353168822197</v>
      </c>
      <c r="C420" s="11">
        <v>558.00673974130802</v>
      </c>
      <c r="D420" s="11">
        <v>2298.51931514937</v>
      </c>
      <c r="E420" s="11">
        <v>3559.8004038646</v>
      </c>
      <c r="F420" s="11">
        <v>3833.7732979180701</v>
      </c>
      <c r="G420" s="11">
        <v>4548.6468945878296</v>
      </c>
      <c r="H420" s="11">
        <v>713.13998728333399</v>
      </c>
      <c r="I420" s="11">
        <v>744.63669236730902</v>
      </c>
      <c r="J420" s="11">
        <v>1020.2645582213599</v>
      </c>
      <c r="K420" s="11">
        <v>-880.76700833331199</v>
      </c>
      <c r="L420" s="11">
        <v>215.29833955818</v>
      </c>
      <c r="M420" s="11">
        <v>-297.63327166332698</v>
      </c>
      <c r="N420" s="11">
        <v>-533.29924437522402</v>
      </c>
      <c r="O420" s="11">
        <v>-393.758941412144</v>
      </c>
      <c r="P420" s="11">
        <v>585.26370699256597</v>
      </c>
      <c r="Q420" s="11">
        <v>1423.0618786121599</v>
      </c>
      <c r="R420" s="11">
        <v>538.34453461598503</v>
      </c>
      <c r="S420" s="11">
        <v>2918.0792021091502</v>
      </c>
      <c r="T420" s="11">
        <v>2648.0972526825999</v>
      </c>
      <c r="U420" s="11">
        <v>2403.4587124541099</v>
      </c>
      <c r="V420" s="11">
        <v>1891.4320576847499</v>
      </c>
      <c r="W420" s="11">
        <v>3.4069040806341899</v>
      </c>
      <c r="X420" s="11">
        <v>1084.8820646644799</v>
      </c>
      <c r="Y420" s="11">
        <v>300.52528043810401</v>
      </c>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row>
    <row r="421" spans="1:133" x14ac:dyDescent="0.25">
      <c r="A421">
        <v>420</v>
      </c>
      <c r="B421" s="11">
        <v>-28.723381224751801</v>
      </c>
      <c r="C421" s="11">
        <v>2481.7719335593802</v>
      </c>
      <c r="D421" s="11">
        <v>1304.4139492598799</v>
      </c>
      <c r="E421" s="11">
        <v>3911.6868095352302</v>
      </c>
      <c r="F421" s="11">
        <v>4314.0010289579104</v>
      </c>
      <c r="G421" s="11">
        <v>6420.32468543288</v>
      </c>
      <c r="H421" s="11">
        <v>4269.9672764254401</v>
      </c>
      <c r="I421" s="11">
        <v>4144.3644988961796</v>
      </c>
      <c r="J421" s="11">
        <v>5042.6172053268901</v>
      </c>
      <c r="K421" s="11">
        <v>2246.3430500332302</v>
      </c>
      <c r="L421" s="11">
        <v>1957.32793947236</v>
      </c>
      <c r="M421" s="11">
        <v>-369.29934881544602</v>
      </c>
      <c r="N421" s="11">
        <v>-282.54401543828499</v>
      </c>
      <c r="O421" s="11">
        <v>-344.31146544038302</v>
      </c>
      <c r="P421" s="11">
        <v>696.03124348745996</v>
      </c>
      <c r="Q421" s="11">
        <v>4000.8394197566199</v>
      </c>
      <c r="R421" s="11">
        <v>5336.7611056948099</v>
      </c>
      <c r="S421" s="11">
        <v>3741.2965975543002</v>
      </c>
      <c r="T421" s="11">
        <v>2531.8876098585902</v>
      </c>
      <c r="U421" s="11">
        <v>4776.8747972146903</v>
      </c>
      <c r="V421" s="11">
        <v>3955.1607375572598</v>
      </c>
      <c r="W421" s="11">
        <v>1453.0592173325001</v>
      </c>
      <c r="X421" s="11">
        <v>737.59089073965595</v>
      </c>
      <c r="Y421" s="11">
        <v>-201.78009129338199</v>
      </c>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row>
    <row r="422" spans="1:133" x14ac:dyDescent="0.25">
      <c r="A422">
        <v>421</v>
      </c>
      <c r="B422" s="11">
        <v>-398.52125586396801</v>
      </c>
      <c r="C422" s="11">
        <v>34.625315442010901</v>
      </c>
      <c r="D422" s="11">
        <v>1632.6698823469801</v>
      </c>
      <c r="E422" s="11">
        <v>4927.5707804823896</v>
      </c>
      <c r="F422" s="11">
        <v>5532.8131772932202</v>
      </c>
      <c r="G422" s="11">
        <v>3199.9617449525899</v>
      </c>
      <c r="H422" s="11">
        <v>2799.04518263306</v>
      </c>
      <c r="I422" s="11">
        <v>3077.1166041934298</v>
      </c>
      <c r="J422" s="11">
        <v>5831.9207886941904</v>
      </c>
      <c r="K422" s="11">
        <v>6075.1618431237803</v>
      </c>
      <c r="L422" s="11">
        <v>3205.2494132106999</v>
      </c>
      <c r="M422" s="11">
        <v>349.10213020693601</v>
      </c>
      <c r="N422" s="11">
        <v>-340.503969118128</v>
      </c>
      <c r="O422" s="11">
        <v>309.49333659073397</v>
      </c>
      <c r="P422" s="11">
        <v>1476.60209176336</v>
      </c>
      <c r="Q422" s="11">
        <v>3096.2972938036901</v>
      </c>
      <c r="R422" s="11">
        <v>2270.4739582586199</v>
      </c>
      <c r="S422" s="11">
        <v>3684.7871538588201</v>
      </c>
      <c r="T422" s="11">
        <v>4306.3854334928301</v>
      </c>
      <c r="U422" s="11">
        <v>3059.6137875072</v>
      </c>
      <c r="V422" s="11">
        <v>5261.5024410228798</v>
      </c>
      <c r="W422" s="11">
        <v>6191.0353963032803</v>
      </c>
      <c r="X422" s="11">
        <v>3575.7755215806901</v>
      </c>
      <c r="Y422" s="11">
        <v>127.03062340477599</v>
      </c>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row>
    <row r="423" spans="1:133" x14ac:dyDescent="0.25">
      <c r="A423">
        <v>422</v>
      </c>
      <c r="B423" s="11">
        <v>270.47821747742103</v>
      </c>
      <c r="C423" s="11">
        <v>3177.64914242945</v>
      </c>
      <c r="D423" s="11">
        <v>6174.7337672895501</v>
      </c>
      <c r="E423" s="11">
        <v>5885.6151493369498</v>
      </c>
      <c r="F423" s="11">
        <v>6556.4331434291598</v>
      </c>
      <c r="G423" s="11">
        <v>6262.7903921284897</v>
      </c>
      <c r="H423" s="11">
        <v>3045.7984657305601</v>
      </c>
      <c r="I423" s="11">
        <v>3418.9858862556998</v>
      </c>
      <c r="J423" s="11">
        <v>5197.6730699686204</v>
      </c>
      <c r="K423" s="11">
        <v>5024.7331088156297</v>
      </c>
      <c r="L423" s="11">
        <v>3161.9042203948202</v>
      </c>
      <c r="M423" s="11">
        <v>450.54109922116498</v>
      </c>
      <c r="N423" s="11">
        <v>-269.208886107919</v>
      </c>
      <c r="O423" s="11">
        <v>689.084565091223</v>
      </c>
      <c r="P423" s="11">
        <v>2911.33396442099</v>
      </c>
      <c r="Q423" s="11">
        <v>6412.9707884056998</v>
      </c>
      <c r="R423" s="11">
        <v>6989.6643739002602</v>
      </c>
      <c r="S423" s="11">
        <v>5549.1512866950998</v>
      </c>
      <c r="T423" s="11">
        <v>4709.9804874167203</v>
      </c>
      <c r="U423" s="11">
        <v>5568.5737514391303</v>
      </c>
      <c r="V423" s="11">
        <v>6680.7895195521496</v>
      </c>
      <c r="W423" s="11">
        <v>5432.9572635429104</v>
      </c>
      <c r="X423" s="11">
        <v>3726.6400075363599</v>
      </c>
      <c r="Y423" s="11">
        <v>1146.6099793262299</v>
      </c>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row>
    <row r="424" spans="1:133" x14ac:dyDescent="0.25">
      <c r="A424">
        <v>423</v>
      </c>
      <c r="B424" s="11">
        <v>-281.188691189118</v>
      </c>
      <c r="C424" s="11">
        <v>608.755821993729</v>
      </c>
      <c r="D424" s="11">
        <v>772.76835117323105</v>
      </c>
      <c r="E424" s="11">
        <v>523.45502982867697</v>
      </c>
      <c r="F424" s="11">
        <v>849.26742074666299</v>
      </c>
      <c r="G424" s="11">
        <v>458.387119883906</v>
      </c>
      <c r="H424" s="11">
        <v>-397.18833747972201</v>
      </c>
      <c r="I424" s="11">
        <v>2778.9696828301999</v>
      </c>
      <c r="J424" s="11">
        <v>5238.6372985711996</v>
      </c>
      <c r="K424" s="11">
        <v>3327.3674825724502</v>
      </c>
      <c r="L424" s="11">
        <v>1153.3284297406999</v>
      </c>
      <c r="M424" s="11">
        <v>300.22178324775001</v>
      </c>
      <c r="N424" s="11">
        <v>-146.41563270173501</v>
      </c>
      <c r="O424" s="11">
        <v>-134.39424200227</v>
      </c>
      <c r="P424" s="11">
        <v>468.31241083571399</v>
      </c>
      <c r="Q424" s="11">
        <v>2163.34558846046</v>
      </c>
      <c r="R424" s="11">
        <v>-124.776288905941</v>
      </c>
      <c r="S424" s="11">
        <v>942.00165898568196</v>
      </c>
      <c r="T424" s="11">
        <v>1610.3496475940301</v>
      </c>
      <c r="U424" s="11">
        <v>1297.4983947890801</v>
      </c>
      <c r="V424" s="11">
        <v>2189.16019869401</v>
      </c>
      <c r="W424" s="11">
        <v>1219.71445859962</v>
      </c>
      <c r="X424" s="11">
        <v>196.452757301952</v>
      </c>
      <c r="Y424" s="11">
        <v>-363.60904634697602</v>
      </c>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row>
    <row r="425" spans="1:133" x14ac:dyDescent="0.25">
      <c r="A425">
        <v>424</v>
      </c>
      <c r="B425" s="11">
        <v>-575.45393191063795</v>
      </c>
      <c r="C425" s="11">
        <v>528.44241323916401</v>
      </c>
      <c r="D425" s="11">
        <v>-105.795857029101</v>
      </c>
      <c r="E425" s="11">
        <v>142.468061068872</v>
      </c>
      <c r="F425" s="11">
        <v>-1083.5455401049601</v>
      </c>
      <c r="G425" s="11">
        <v>-785.39631679117201</v>
      </c>
      <c r="H425" s="11">
        <v>-809.85771157556701</v>
      </c>
      <c r="I425" s="11">
        <v>612.62390055565902</v>
      </c>
      <c r="J425" s="11">
        <v>4317.7846118276602</v>
      </c>
      <c r="K425" s="11">
        <v>2205.2003675471701</v>
      </c>
      <c r="L425" s="11">
        <v>501.351096249958</v>
      </c>
      <c r="M425" s="11">
        <v>-494.02633824140003</v>
      </c>
      <c r="N425" s="11">
        <v>-476.15285386583298</v>
      </c>
      <c r="O425" s="11">
        <v>-137.52375857474701</v>
      </c>
      <c r="P425" s="11">
        <v>1434.5435149659099</v>
      </c>
      <c r="Q425" s="11">
        <v>4723.8180430054199</v>
      </c>
      <c r="R425" s="11">
        <v>5168.3794179658898</v>
      </c>
      <c r="S425" s="11">
        <v>3319.19836761938</v>
      </c>
      <c r="T425" s="11">
        <v>3234.67378024852</v>
      </c>
      <c r="U425" s="11">
        <v>2304.4032119086301</v>
      </c>
      <c r="V425" s="11">
        <v>6065.6418611545796</v>
      </c>
      <c r="W425" s="11">
        <v>6609.8656779905004</v>
      </c>
      <c r="X425" s="11">
        <v>3432.1050049403302</v>
      </c>
      <c r="Y425" s="11">
        <v>203.48620770728101</v>
      </c>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row>
    <row r="426" spans="1:133" x14ac:dyDescent="0.25">
      <c r="A426">
        <v>425</v>
      </c>
      <c r="B426" s="11">
        <v>-370.83816899122701</v>
      </c>
      <c r="C426" s="11">
        <v>-69.533130767085495</v>
      </c>
      <c r="D426" s="11">
        <v>22.5881643339</v>
      </c>
      <c r="E426" s="11">
        <v>-676.46998611708602</v>
      </c>
      <c r="F426" s="11">
        <v>-596.34001412208897</v>
      </c>
      <c r="G426" s="11">
        <v>-476.25931484146503</v>
      </c>
      <c r="H426" s="11">
        <v>-1075.82330180503</v>
      </c>
      <c r="I426" s="11">
        <v>631.22531338336603</v>
      </c>
      <c r="J426" s="11">
        <v>709.41748158345695</v>
      </c>
      <c r="K426" s="11">
        <v>-43.038904473748197</v>
      </c>
      <c r="L426" s="11">
        <v>189.549567889683</v>
      </c>
      <c r="M426" s="11">
        <v>-771.29554015733004</v>
      </c>
      <c r="N426" s="11">
        <v>-929.78265352412598</v>
      </c>
      <c r="O426" s="11">
        <v>-258.25241366804499</v>
      </c>
      <c r="P426" s="11">
        <v>-706.35124751922001</v>
      </c>
      <c r="Q426" s="11">
        <v>-212.39040678072701</v>
      </c>
      <c r="R426" s="11">
        <v>170.69764388092</v>
      </c>
      <c r="S426" s="11">
        <v>-221.43088544885401</v>
      </c>
      <c r="T426" s="11">
        <v>1514.1153951456199</v>
      </c>
      <c r="U426" s="11">
        <v>1817.0754901442799</v>
      </c>
      <c r="V426" s="11">
        <v>5125.9220273722904</v>
      </c>
      <c r="W426" s="11">
        <v>4312.6435526619698</v>
      </c>
      <c r="X426" s="11">
        <v>1149.4779444961</v>
      </c>
      <c r="Y426" s="11">
        <v>-277.08692174592602</v>
      </c>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row>
    <row r="427" spans="1:133" x14ac:dyDescent="0.25">
      <c r="A427">
        <v>426</v>
      </c>
      <c r="B427" s="11">
        <v>-238.963437761699</v>
      </c>
      <c r="C427" s="11">
        <v>-301.50161174387398</v>
      </c>
      <c r="D427" s="11">
        <v>708.08485176083605</v>
      </c>
      <c r="E427" s="11">
        <v>4107.0659692934496</v>
      </c>
      <c r="F427" s="11">
        <v>5833.1389056398402</v>
      </c>
      <c r="G427" s="11">
        <v>3362.6362992286499</v>
      </c>
      <c r="H427" s="11">
        <v>2545.7579855337999</v>
      </c>
      <c r="I427" s="11">
        <v>4935.1132231602196</v>
      </c>
      <c r="J427" s="11">
        <v>4618.9295452921397</v>
      </c>
      <c r="K427" s="11">
        <v>1873.1726644507701</v>
      </c>
      <c r="L427" s="11">
        <v>1076.3648488170199</v>
      </c>
      <c r="M427" s="11">
        <v>-262.08652801604302</v>
      </c>
      <c r="N427" s="11">
        <v>-519.84220269606499</v>
      </c>
      <c r="O427" s="11">
        <v>117.57484559970101</v>
      </c>
      <c r="P427" s="11">
        <v>543.60136084707199</v>
      </c>
      <c r="Q427" s="11">
        <v>583.06453386851899</v>
      </c>
      <c r="R427" s="11">
        <v>-140.29564353179299</v>
      </c>
      <c r="S427" s="11">
        <v>1079.14266253149</v>
      </c>
      <c r="T427" s="11">
        <v>1737.0443594935</v>
      </c>
      <c r="U427" s="11">
        <v>2099.8426515248798</v>
      </c>
      <c r="V427" s="11">
        <v>1611.99096129844</v>
      </c>
      <c r="W427" s="11">
        <v>663.14261518886099</v>
      </c>
      <c r="X427" s="11">
        <v>504.45151139074198</v>
      </c>
      <c r="Y427" s="11">
        <v>-50.423504002822099</v>
      </c>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row>
    <row r="428" spans="1:133" x14ac:dyDescent="0.25">
      <c r="A428">
        <v>427</v>
      </c>
      <c r="B428" s="11">
        <v>-497.28554885405401</v>
      </c>
      <c r="C428" s="11">
        <v>988.93425398387205</v>
      </c>
      <c r="D428" s="11">
        <v>2743.12488599884</v>
      </c>
      <c r="E428" s="11">
        <v>3381.1877175692898</v>
      </c>
      <c r="F428" s="11">
        <v>3560.9878771445901</v>
      </c>
      <c r="G428" s="11">
        <v>4614.7177643464001</v>
      </c>
      <c r="H428" s="11">
        <v>770.36837136561599</v>
      </c>
      <c r="I428" s="11">
        <v>761.35896144044102</v>
      </c>
      <c r="J428" s="11">
        <v>1341.15348129162</v>
      </c>
      <c r="K428" s="11">
        <v>-601.45779396628404</v>
      </c>
      <c r="L428" s="11">
        <v>326.94194088798901</v>
      </c>
      <c r="M428" s="11">
        <v>-264.26077779966499</v>
      </c>
      <c r="N428" s="11">
        <v>-321.34526429700202</v>
      </c>
      <c r="O428" s="11">
        <v>-28.415308772130299</v>
      </c>
      <c r="P428" s="11">
        <v>467.71427644030501</v>
      </c>
      <c r="Q428" s="11">
        <v>1243.4823234483799</v>
      </c>
      <c r="R428" s="11">
        <v>546.40080240657505</v>
      </c>
      <c r="S428" s="11">
        <v>2780.29734841256</v>
      </c>
      <c r="T428" s="11">
        <v>2301.0719996477601</v>
      </c>
      <c r="U428" s="11">
        <v>2284.4251874071701</v>
      </c>
      <c r="V428" s="11">
        <v>1555.7503755826999</v>
      </c>
      <c r="W428" s="11">
        <v>-205.56049695546599</v>
      </c>
      <c r="X428" s="11">
        <v>1008.87365010158</v>
      </c>
      <c r="Y428" s="11">
        <v>44.550708196453499</v>
      </c>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row>
    <row r="429" spans="1:133" x14ac:dyDescent="0.25">
      <c r="A429">
        <v>428</v>
      </c>
      <c r="B429" s="11">
        <v>-442.01969495767901</v>
      </c>
      <c r="C429" s="11">
        <v>39.607909186222599</v>
      </c>
      <c r="D429" s="11">
        <v>2566.7220712189601</v>
      </c>
      <c r="E429" s="11">
        <v>1627.9672465527001</v>
      </c>
      <c r="F429" s="11">
        <v>2993.1985036343699</v>
      </c>
      <c r="G429" s="11">
        <v>1176.67031547536</v>
      </c>
      <c r="H429" s="11">
        <v>1827.7484377753899</v>
      </c>
      <c r="I429" s="11">
        <v>2329.4490672653201</v>
      </c>
      <c r="J429" s="11">
        <v>4625.0265332688596</v>
      </c>
      <c r="K429" s="11">
        <v>3647.6922195470001</v>
      </c>
      <c r="L429" s="11">
        <v>2812.7580227889698</v>
      </c>
      <c r="M429" s="11">
        <v>253.491395973263</v>
      </c>
      <c r="N429" s="11">
        <v>-558.94839931983904</v>
      </c>
      <c r="O429" s="11">
        <v>2155.5230969429899</v>
      </c>
      <c r="P429" s="11">
        <v>2927.8824922785602</v>
      </c>
      <c r="Q429" s="11">
        <v>3280.3359562226601</v>
      </c>
      <c r="R429" s="11">
        <v>4150.5982377359396</v>
      </c>
      <c r="S429" s="11">
        <v>2630.2279456834699</v>
      </c>
      <c r="T429" s="11">
        <v>2292.4053703232698</v>
      </c>
      <c r="U429" s="11">
        <v>2017.9881510775899</v>
      </c>
      <c r="V429" s="11">
        <v>3139.6816340830101</v>
      </c>
      <c r="W429" s="11">
        <v>5050.6602700373396</v>
      </c>
      <c r="X429" s="11">
        <v>3263.99447182424</v>
      </c>
      <c r="Y429" s="11">
        <v>23.560383862352399</v>
      </c>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row>
    <row r="430" spans="1:133" x14ac:dyDescent="0.25">
      <c r="A430">
        <v>429</v>
      </c>
      <c r="B430" s="11">
        <v>-3.15023635672086</v>
      </c>
      <c r="C430" s="11">
        <v>1016.92250372116</v>
      </c>
      <c r="D430" s="11">
        <v>1958.07390056638</v>
      </c>
      <c r="E430" s="11">
        <v>1456.36841349977</v>
      </c>
      <c r="F430" s="11">
        <v>1513.9574266764901</v>
      </c>
      <c r="G430" s="11">
        <v>791.28979622780798</v>
      </c>
      <c r="H430" s="11">
        <v>-481.14794131122602</v>
      </c>
      <c r="I430" s="11">
        <v>2187.48232800902</v>
      </c>
      <c r="J430" s="11">
        <v>2639.7115956380098</v>
      </c>
      <c r="K430" s="11">
        <v>1711.3785002754601</v>
      </c>
      <c r="L430" s="11">
        <v>563.83424147338997</v>
      </c>
      <c r="M430" s="11">
        <v>-651.97061335093304</v>
      </c>
      <c r="N430" s="11">
        <v>-114.433260490387</v>
      </c>
      <c r="O430" s="11">
        <v>590.310010862269</v>
      </c>
      <c r="P430" s="11">
        <v>1362.0876237037701</v>
      </c>
      <c r="Q430" s="11">
        <v>3641.5705192513501</v>
      </c>
      <c r="R430" s="11">
        <v>3678.6213920957898</v>
      </c>
      <c r="S430" s="11">
        <v>2135.5273134255499</v>
      </c>
      <c r="T430" s="11">
        <v>2862.1674257278</v>
      </c>
      <c r="U430" s="11">
        <v>3404.8302414311001</v>
      </c>
      <c r="V430" s="11">
        <v>4479.4334557319098</v>
      </c>
      <c r="W430" s="11">
        <v>2115.8472818125001</v>
      </c>
      <c r="X430" s="11">
        <v>1297.0594448648901</v>
      </c>
      <c r="Y430" s="11">
        <v>-735.94894865890001</v>
      </c>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row>
    <row r="431" spans="1:133" x14ac:dyDescent="0.25">
      <c r="A431">
        <v>430</v>
      </c>
      <c r="B431" s="11">
        <v>-522.858558451166</v>
      </c>
      <c r="C431" s="11">
        <v>749.14185086340603</v>
      </c>
      <c r="D431" s="11">
        <v>3172.6267792163198</v>
      </c>
      <c r="E431" s="11">
        <v>6339.0400371805899</v>
      </c>
      <c r="F431" s="11">
        <v>6582.7784425216696</v>
      </c>
      <c r="G431" s="11">
        <v>5452.4642831890897</v>
      </c>
      <c r="H431" s="11">
        <v>4015.0900992975198</v>
      </c>
      <c r="I431" s="11">
        <v>5321.4036204710601</v>
      </c>
      <c r="J431" s="11">
        <v>6193.5979006048101</v>
      </c>
      <c r="K431" s="11">
        <v>5057.7766616909703</v>
      </c>
      <c r="L431" s="11">
        <v>3194.5033693277101</v>
      </c>
      <c r="M431" s="11">
        <v>1176.63381040014</v>
      </c>
      <c r="N431" s="11">
        <v>1965.9500996714301</v>
      </c>
      <c r="O431" s="11">
        <v>2441.3560519935199</v>
      </c>
      <c r="P431" s="11">
        <v>1485.08479333071</v>
      </c>
      <c r="Q431" s="11">
        <v>1818.39728803763</v>
      </c>
      <c r="R431" s="11">
        <v>1981.17753931434</v>
      </c>
      <c r="S431" s="11">
        <v>1987.19865342871</v>
      </c>
      <c r="T431" s="11">
        <v>142.088053386414</v>
      </c>
      <c r="U431" s="11">
        <v>3755.7163041142799</v>
      </c>
      <c r="V431" s="11">
        <v>4105.2061218624303</v>
      </c>
      <c r="W431" s="11">
        <v>3164.3142012259</v>
      </c>
      <c r="X431" s="11">
        <v>2809.5458644922901</v>
      </c>
      <c r="Y431" s="11">
        <v>139.968833580466</v>
      </c>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row>
    <row r="432" spans="1:133" x14ac:dyDescent="0.25">
      <c r="A432">
        <v>431</v>
      </c>
      <c r="B432" s="11">
        <v>-178.77490949069801</v>
      </c>
      <c r="C432" s="11">
        <v>5.2597504317335497</v>
      </c>
      <c r="D432" s="11">
        <v>219.790886056266</v>
      </c>
      <c r="E432" s="11">
        <v>2204.19323849896</v>
      </c>
      <c r="F432" s="11">
        <v>111.661827656176</v>
      </c>
      <c r="G432" s="11">
        <v>243.09896142795299</v>
      </c>
      <c r="H432" s="11">
        <v>1643.21307660651</v>
      </c>
      <c r="I432" s="11">
        <v>2100.7009065807201</v>
      </c>
      <c r="J432" s="11">
        <v>2599.1877409303602</v>
      </c>
      <c r="K432" s="11">
        <v>82.769309494042901</v>
      </c>
      <c r="L432" s="11">
        <v>127.411559052519</v>
      </c>
      <c r="M432" s="11">
        <v>-492.97321384864301</v>
      </c>
      <c r="N432" s="11">
        <v>-437.378382318359</v>
      </c>
      <c r="O432" s="11">
        <v>109.884013341553</v>
      </c>
      <c r="P432" s="11">
        <v>-220.237740101973</v>
      </c>
      <c r="Q432" s="11">
        <v>335.71826179456502</v>
      </c>
      <c r="R432" s="11">
        <v>-1112.1349576704399</v>
      </c>
      <c r="S432" s="11">
        <v>-823.76660504946801</v>
      </c>
      <c r="T432" s="11">
        <v>-371.55057614937903</v>
      </c>
      <c r="U432" s="11">
        <v>4.2086593073399099</v>
      </c>
      <c r="V432" s="11">
        <v>4042.9256190002902</v>
      </c>
      <c r="W432" s="11">
        <v>2549.76129994232</v>
      </c>
      <c r="X432" s="11">
        <v>640.221194699129</v>
      </c>
      <c r="Y432" s="11">
        <v>-76.371706923968205</v>
      </c>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row>
    <row r="433" spans="1:133" x14ac:dyDescent="0.25">
      <c r="A433">
        <v>432</v>
      </c>
      <c r="B433" s="11">
        <v>-561.78064433434599</v>
      </c>
      <c r="C433" s="11">
        <v>283.83088230136099</v>
      </c>
      <c r="D433" s="11">
        <v>-468.35845732727103</v>
      </c>
      <c r="E433" s="11">
        <v>-424.95115535681799</v>
      </c>
      <c r="F433" s="11">
        <v>-158.086814181694</v>
      </c>
      <c r="G433" s="11">
        <v>-453.73966808656598</v>
      </c>
      <c r="H433" s="11">
        <v>-437.39640592147202</v>
      </c>
      <c r="I433" s="11">
        <v>1970.6848967768899</v>
      </c>
      <c r="J433" s="11">
        <v>1939.45143362781</v>
      </c>
      <c r="K433" s="11">
        <v>145.571321450417</v>
      </c>
      <c r="L433" s="11">
        <v>512.59128526622396</v>
      </c>
      <c r="M433" s="11">
        <v>-219.30719694756601</v>
      </c>
      <c r="N433" s="11">
        <v>-347.98189299198702</v>
      </c>
      <c r="O433" s="11">
        <v>283.473585751293</v>
      </c>
      <c r="P433" s="11">
        <v>-89.593126376811</v>
      </c>
      <c r="Q433" s="11">
        <v>1003.24854378499</v>
      </c>
      <c r="R433" s="11">
        <v>2078.3966478069201</v>
      </c>
      <c r="S433" s="11">
        <v>2393.2131812307398</v>
      </c>
      <c r="T433" s="11">
        <v>743.51512992274195</v>
      </c>
      <c r="U433" s="11">
        <v>1236.40872672201</v>
      </c>
      <c r="V433" s="11">
        <v>3656.3914138844102</v>
      </c>
      <c r="W433" s="11">
        <v>2555.91856876256</v>
      </c>
      <c r="X433" s="11">
        <v>732.70725757919899</v>
      </c>
      <c r="Y433" s="11">
        <v>334.227750856135</v>
      </c>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row>
    <row r="434" spans="1:133" x14ac:dyDescent="0.25">
      <c r="A434">
        <v>433</v>
      </c>
      <c r="B434" s="11">
        <v>-200.35870948408899</v>
      </c>
      <c r="C434" s="11">
        <v>-29.240010227145198</v>
      </c>
      <c r="D434" s="11">
        <v>809.23834310349798</v>
      </c>
      <c r="E434" s="11">
        <v>1320.9561842707601</v>
      </c>
      <c r="F434" s="11">
        <v>881.67943522252006</v>
      </c>
      <c r="G434" s="11">
        <v>2617.3764217655198</v>
      </c>
      <c r="H434" s="11">
        <v>2817.4667654957598</v>
      </c>
      <c r="I434" s="11">
        <v>2904.1568367560899</v>
      </c>
      <c r="J434" s="11">
        <v>2383.06101777203</v>
      </c>
      <c r="K434" s="11">
        <v>-222.80322237527</v>
      </c>
      <c r="L434" s="11">
        <v>818.96620115652695</v>
      </c>
      <c r="M434" s="11">
        <v>-69.681362627421706</v>
      </c>
      <c r="N434" s="11">
        <v>317.443489105943</v>
      </c>
      <c r="O434" s="11">
        <v>3023.8915224342099</v>
      </c>
      <c r="P434" s="11">
        <v>1367.75781643044</v>
      </c>
      <c r="Q434" s="11">
        <v>3923.8213767063298</v>
      </c>
      <c r="R434" s="11">
        <v>3909.66780326546</v>
      </c>
      <c r="S434" s="11">
        <v>6927.1349521992797</v>
      </c>
      <c r="T434" s="11">
        <v>4510.3597873229901</v>
      </c>
      <c r="U434" s="11">
        <v>3556.1213448305598</v>
      </c>
      <c r="V434" s="11">
        <v>5288.6073126171405</v>
      </c>
      <c r="W434" s="11">
        <v>2437.0793164747402</v>
      </c>
      <c r="X434" s="11">
        <v>2288.4598301625801</v>
      </c>
      <c r="Y434" s="11">
        <v>-305.548937763342</v>
      </c>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row>
    <row r="435" spans="1:133" x14ac:dyDescent="0.25">
      <c r="A435">
        <v>434</v>
      </c>
      <c r="B435" s="11">
        <v>-598.41398368120394</v>
      </c>
      <c r="C435" s="11">
        <v>159.17316141346399</v>
      </c>
      <c r="D435" s="11">
        <v>1630.1073589548801</v>
      </c>
      <c r="E435" s="11">
        <v>2576.79370344377</v>
      </c>
      <c r="F435" s="11">
        <v>2846.40337073092</v>
      </c>
      <c r="G435" s="11">
        <v>2990.5163393255102</v>
      </c>
      <c r="H435" s="11">
        <v>3887.3837647641099</v>
      </c>
      <c r="I435" s="11">
        <v>3927.4174811067501</v>
      </c>
      <c r="J435" s="11">
        <v>5566.0234976322499</v>
      </c>
      <c r="K435" s="11">
        <v>5466.5687337198997</v>
      </c>
      <c r="L435" s="11">
        <v>3291.7877966093201</v>
      </c>
      <c r="M435" s="11">
        <v>118.140188686242</v>
      </c>
      <c r="N435" s="11">
        <v>-84.175852004467103</v>
      </c>
      <c r="O435" s="11">
        <v>823.86923679092604</v>
      </c>
      <c r="P435" s="11">
        <v>3654.3085589725702</v>
      </c>
      <c r="Q435" s="11">
        <v>1481.7674497569701</v>
      </c>
      <c r="R435" s="11">
        <v>703.61954660320998</v>
      </c>
      <c r="S435" s="11">
        <v>801.124222184774</v>
      </c>
      <c r="T435" s="11">
        <v>3260.4297046850102</v>
      </c>
      <c r="U435" s="11">
        <v>2389.4365193529402</v>
      </c>
      <c r="V435" s="11">
        <v>3904.4769235338499</v>
      </c>
      <c r="W435" s="11">
        <v>2597.05885138454</v>
      </c>
      <c r="X435" s="11">
        <v>1306.0658857343201</v>
      </c>
      <c r="Y435" s="11">
        <v>239.52208707077901</v>
      </c>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row>
    <row r="436" spans="1:133" x14ac:dyDescent="0.25">
      <c r="A436">
        <v>435</v>
      </c>
      <c r="B436" s="11">
        <v>-424.31930532856802</v>
      </c>
      <c r="C436" s="11">
        <v>735.68542167774103</v>
      </c>
      <c r="D436" s="11">
        <v>3046.6284744565301</v>
      </c>
      <c r="E436" s="11">
        <v>1384.3286754282699</v>
      </c>
      <c r="F436" s="11">
        <v>301.170156383049</v>
      </c>
      <c r="G436" s="11">
        <v>796.76424911812705</v>
      </c>
      <c r="H436" s="11">
        <v>2738.32287651262</v>
      </c>
      <c r="I436" s="11">
        <v>2786.0462776582899</v>
      </c>
      <c r="J436" s="11">
        <v>3770.1191693759201</v>
      </c>
      <c r="K436" s="11">
        <v>2542.9190296676602</v>
      </c>
      <c r="L436" s="11">
        <v>1436.0961804891699</v>
      </c>
      <c r="M436" s="11">
        <v>171.55581498146799</v>
      </c>
      <c r="N436" s="11">
        <v>-363.193931624306</v>
      </c>
      <c r="O436" s="11">
        <v>182.759925386644</v>
      </c>
      <c r="P436" s="11">
        <v>592.702868001865</v>
      </c>
      <c r="Q436" s="11">
        <v>2206.8009355921999</v>
      </c>
      <c r="R436" s="11">
        <v>233.22650480572401</v>
      </c>
      <c r="S436" s="11">
        <v>3639.2451121118602</v>
      </c>
      <c r="T436" s="11">
        <v>2673.5454761128099</v>
      </c>
      <c r="U436" s="11">
        <v>2228.9682983126399</v>
      </c>
      <c r="V436" s="11">
        <v>3627.4091776066498</v>
      </c>
      <c r="W436" s="11">
        <v>3586.99900693572</v>
      </c>
      <c r="X436" s="11">
        <v>1580.4485746845201</v>
      </c>
      <c r="Y436" s="11">
        <v>349.23576470092002</v>
      </c>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row>
    <row r="437" spans="1:133" x14ac:dyDescent="0.25">
      <c r="A437">
        <v>436</v>
      </c>
      <c r="B437" s="11">
        <v>-696.677387156078</v>
      </c>
      <c r="C437" s="11">
        <v>-125.465055258237</v>
      </c>
      <c r="D437" s="11">
        <v>389.64767298725701</v>
      </c>
      <c r="E437" s="11">
        <v>736.15033782274702</v>
      </c>
      <c r="F437" s="11">
        <v>230.638237118012</v>
      </c>
      <c r="G437" s="11">
        <v>438.507073639841</v>
      </c>
      <c r="H437" s="11">
        <v>1400.98353350502</v>
      </c>
      <c r="I437" s="11">
        <v>2639.5850593066898</v>
      </c>
      <c r="J437" s="11">
        <v>2025.37185243556</v>
      </c>
      <c r="K437" s="11">
        <v>556.58963427559195</v>
      </c>
      <c r="L437" s="11">
        <v>464.38539314019602</v>
      </c>
      <c r="M437" s="11">
        <v>8.9133829503711404</v>
      </c>
      <c r="N437" s="11">
        <v>-243.12693232238499</v>
      </c>
      <c r="O437" s="11">
        <v>282.144782038774</v>
      </c>
      <c r="P437" s="11">
        <v>2770.7020410612499</v>
      </c>
      <c r="Q437" s="11">
        <v>1641.27793554753</v>
      </c>
      <c r="R437" s="11">
        <v>2661.1901523606398</v>
      </c>
      <c r="S437" s="11">
        <v>1754.51114811149</v>
      </c>
      <c r="T437" s="11">
        <v>2781.0394394987002</v>
      </c>
      <c r="U437" s="11">
        <v>1512.03030895813</v>
      </c>
      <c r="V437" s="11">
        <v>4761.2688167718197</v>
      </c>
      <c r="W437" s="11">
        <v>3883.1577443255301</v>
      </c>
      <c r="X437" s="11">
        <v>2307.2723542336098</v>
      </c>
      <c r="Y437" s="11">
        <v>159.995434805938</v>
      </c>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row>
    <row r="438" spans="1:133" x14ac:dyDescent="0.25">
      <c r="A438">
        <v>437</v>
      </c>
      <c r="B438" s="11">
        <v>-269.96820393167798</v>
      </c>
      <c r="C438" s="11">
        <v>2692.0389531216802</v>
      </c>
      <c r="D438" s="11">
        <v>1303.6654554428601</v>
      </c>
      <c r="E438" s="11">
        <v>3509.5505034010998</v>
      </c>
      <c r="F438" s="11">
        <v>4139.5640091724899</v>
      </c>
      <c r="G438" s="11">
        <v>6090.6091164374902</v>
      </c>
      <c r="H438" s="11">
        <v>4397.8664818175002</v>
      </c>
      <c r="I438" s="11">
        <v>4204.75567268142</v>
      </c>
      <c r="J438" s="11">
        <v>4785.9720432786098</v>
      </c>
      <c r="K438" s="11">
        <v>1607.48182067121</v>
      </c>
      <c r="L438" s="11">
        <v>2041.7274742694201</v>
      </c>
      <c r="M438" s="11">
        <v>-335.913900822225</v>
      </c>
      <c r="N438" s="11">
        <v>-340.98365686119502</v>
      </c>
      <c r="O438" s="11">
        <v>-499.13787623868399</v>
      </c>
      <c r="P438" s="11">
        <v>450.08095896555199</v>
      </c>
      <c r="Q438" s="11">
        <v>4502.1634906465197</v>
      </c>
      <c r="R438" s="11">
        <v>5242.7202847061299</v>
      </c>
      <c r="S438" s="11">
        <v>3817.6874244083101</v>
      </c>
      <c r="T438" s="11">
        <v>2466.4373229551702</v>
      </c>
      <c r="U438" s="11">
        <v>4774.8477916265601</v>
      </c>
      <c r="V438" s="11">
        <v>3976.216586216</v>
      </c>
      <c r="W438" s="11">
        <v>1710.2001334141901</v>
      </c>
      <c r="X438" s="11">
        <v>768.69003316343196</v>
      </c>
      <c r="Y438" s="11">
        <v>-357.59989171795502</v>
      </c>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row>
    <row r="439" spans="1:133" x14ac:dyDescent="0.25">
      <c r="A439">
        <v>438</v>
      </c>
      <c r="B439" s="11">
        <v>-914.45601574450598</v>
      </c>
      <c r="C439" s="11">
        <v>-210.13712193651099</v>
      </c>
      <c r="D439" s="11">
        <v>-211.76883252923801</v>
      </c>
      <c r="E439" s="11">
        <v>310.510889703609</v>
      </c>
      <c r="F439" s="11">
        <v>581.46461178904997</v>
      </c>
      <c r="G439" s="11">
        <v>-10.3697443903025</v>
      </c>
      <c r="H439" s="11">
        <v>1708.8232775419899</v>
      </c>
      <c r="I439" s="11">
        <v>2765.4177943137001</v>
      </c>
      <c r="J439" s="11">
        <v>4659.4033207038001</v>
      </c>
      <c r="K439" s="11">
        <v>4370.2950488709203</v>
      </c>
      <c r="L439" s="11">
        <v>624.88872405206803</v>
      </c>
      <c r="M439" s="11">
        <v>-243.14063335105601</v>
      </c>
      <c r="N439" s="11">
        <v>-509.51089937921</v>
      </c>
      <c r="O439" s="11">
        <v>604.657973976471</v>
      </c>
      <c r="P439" s="11">
        <v>10.0801092849228</v>
      </c>
      <c r="Q439" s="11">
        <v>29.4684482771003</v>
      </c>
      <c r="R439" s="11">
        <v>-835.24173218228498</v>
      </c>
      <c r="S439" s="11">
        <v>1371.1531132099799</v>
      </c>
      <c r="T439" s="11">
        <v>1275.6840947108899</v>
      </c>
      <c r="U439" s="11">
        <v>1101.2107173617201</v>
      </c>
      <c r="V439" s="11">
        <v>3733.8892711950498</v>
      </c>
      <c r="W439" s="11">
        <v>318.57533508073499</v>
      </c>
      <c r="X439" s="11">
        <v>568.21187407432296</v>
      </c>
      <c r="Y439" s="11">
        <v>-693.648411318032</v>
      </c>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row>
    <row r="440" spans="1:133" x14ac:dyDescent="0.25">
      <c r="A440">
        <v>439</v>
      </c>
      <c r="B440" s="11">
        <v>-659.390385837591</v>
      </c>
      <c r="C440" s="11">
        <v>-399.01510742233</v>
      </c>
      <c r="D440" s="11">
        <v>1426.25338076606</v>
      </c>
      <c r="E440" s="11">
        <v>2317.4640726698699</v>
      </c>
      <c r="F440" s="11">
        <v>1786.8323513612299</v>
      </c>
      <c r="G440" s="11">
        <v>2561.8318029761799</v>
      </c>
      <c r="H440" s="11">
        <v>1318.23771987227</v>
      </c>
      <c r="I440" s="11">
        <v>2142.52103877644</v>
      </c>
      <c r="J440" s="11">
        <v>3073.20393371824</v>
      </c>
      <c r="K440" s="11">
        <v>1696.43957357521</v>
      </c>
      <c r="L440" s="11">
        <v>-73.067238805413098</v>
      </c>
      <c r="M440" s="11">
        <v>-1047.3172995755101</v>
      </c>
      <c r="N440" s="11">
        <v>-192.99210532526101</v>
      </c>
      <c r="O440" s="11">
        <v>686.00155828397703</v>
      </c>
      <c r="P440" s="11">
        <v>1047.3987482534401</v>
      </c>
      <c r="Q440" s="11">
        <v>540.89026981640302</v>
      </c>
      <c r="R440" s="11">
        <v>639.29552812604902</v>
      </c>
      <c r="S440" s="11">
        <v>593.28730303674195</v>
      </c>
      <c r="T440" s="11">
        <v>-89.799286367514</v>
      </c>
      <c r="U440" s="11">
        <v>2164.8894694708201</v>
      </c>
      <c r="V440" s="11">
        <v>5053.5407990200902</v>
      </c>
      <c r="W440" s="11">
        <v>3714.51657929779</v>
      </c>
      <c r="X440" s="11">
        <v>1259.3662892804</v>
      </c>
      <c r="Y440" s="11">
        <v>482.34904544119502</v>
      </c>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row>
    <row r="441" spans="1:133" x14ac:dyDescent="0.25">
      <c r="A441">
        <v>440</v>
      </c>
      <c r="B441" s="11">
        <v>-756.21338173157596</v>
      </c>
      <c r="C441" s="11">
        <v>592.76837900220801</v>
      </c>
      <c r="D441" s="11">
        <v>-175.142400991431</v>
      </c>
      <c r="E441" s="11">
        <v>-329.85606143833297</v>
      </c>
      <c r="F441" s="11">
        <v>-1029.05500911686</v>
      </c>
      <c r="G441" s="11">
        <v>1309.9261242550799</v>
      </c>
      <c r="H441" s="11">
        <v>1361.0697582139001</v>
      </c>
      <c r="I441" s="11">
        <v>1904.67477381047</v>
      </c>
      <c r="J441" s="11">
        <v>3847.8632256270798</v>
      </c>
      <c r="K441" s="11">
        <v>141.84442119770699</v>
      </c>
      <c r="L441" s="11">
        <v>-67.959978754670004</v>
      </c>
      <c r="M441" s="11">
        <v>-637.54053950730099</v>
      </c>
      <c r="N441" s="11">
        <v>-584.71853285653106</v>
      </c>
      <c r="O441" s="11">
        <v>367.88373719201098</v>
      </c>
      <c r="P441" s="11">
        <v>239.47403109999999</v>
      </c>
      <c r="Q441" s="11">
        <v>722.07635226447201</v>
      </c>
      <c r="R441" s="11">
        <v>210.67123322205899</v>
      </c>
      <c r="S441" s="11">
        <v>25.514917366125498</v>
      </c>
      <c r="T441" s="11">
        <v>442.30393296714601</v>
      </c>
      <c r="U441" s="11">
        <v>981.25202862029903</v>
      </c>
      <c r="V441" s="11">
        <v>2546.4795731351401</v>
      </c>
      <c r="W441" s="11">
        <v>958.48883887479496</v>
      </c>
      <c r="X441" s="11">
        <v>649.51110859820596</v>
      </c>
      <c r="Y441" s="11">
        <v>351.42881272724998</v>
      </c>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row>
    <row r="442" spans="1:133" x14ac:dyDescent="0.25">
      <c r="A442">
        <v>441</v>
      </c>
      <c r="B442" s="11">
        <v>-895.36819295370901</v>
      </c>
      <c r="C442" s="11">
        <v>-468.99742719338099</v>
      </c>
      <c r="D442" s="11">
        <v>1262.1961754485401</v>
      </c>
      <c r="E442" s="11">
        <v>4339.4298052183103</v>
      </c>
      <c r="F442" s="11">
        <v>4280.4833526865896</v>
      </c>
      <c r="G442" s="11">
        <v>4258.1259944691101</v>
      </c>
      <c r="H442" s="11">
        <v>1844.9130412371701</v>
      </c>
      <c r="I442" s="11">
        <v>2409.4463282236902</v>
      </c>
      <c r="J442" s="11">
        <v>4251.2860484439798</v>
      </c>
      <c r="K442" s="11">
        <v>5354.8757420021302</v>
      </c>
      <c r="L442" s="11">
        <v>4191.0568385217903</v>
      </c>
      <c r="M442" s="11">
        <v>297.79013931114201</v>
      </c>
      <c r="N442" s="11">
        <v>-101.998528568997</v>
      </c>
      <c r="O442" s="11">
        <v>2116.3911423839199</v>
      </c>
      <c r="P442" s="11">
        <v>3309.4868349745898</v>
      </c>
      <c r="Q442" s="11">
        <v>2911.73956888564</v>
      </c>
      <c r="R442" s="11">
        <v>2508.4362905012199</v>
      </c>
      <c r="S442" s="11">
        <v>2730.0432727355801</v>
      </c>
      <c r="T442" s="11">
        <v>2986.0504998433798</v>
      </c>
      <c r="U442" s="11">
        <v>2162.5228777931802</v>
      </c>
      <c r="V442" s="11">
        <v>1505.2754728658599</v>
      </c>
      <c r="W442" s="11">
        <v>2585.0417224777202</v>
      </c>
      <c r="X442" s="11">
        <v>1850.34199340225</v>
      </c>
      <c r="Y442" s="11">
        <v>-5.5586825310165304</v>
      </c>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row>
    <row r="443" spans="1:133" x14ac:dyDescent="0.25">
      <c r="A443">
        <v>442</v>
      </c>
      <c r="B443" s="11">
        <v>-827.52231262938994</v>
      </c>
      <c r="C443" s="11">
        <v>2255.5678621950501</v>
      </c>
      <c r="D443" s="11">
        <v>2639.3246957429101</v>
      </c>
      <c r="E443" s="11">
        <v>3053.0656723245502</v>
      </c>
      <c r="F443" s="11">
        <v>4179.9472437409804</v>
      </c>
      <c r="G443" s="11">
        <v>1563.28545635413</v>
      </c>
      <c r="H443" s="11">
        <v>1615.5147703847199</v>
      </c>
      <c r="I443" s="11">
        <v>2607.9862941336501</v>
      </c>
      <c r="J443" s="11">
        <v>3191.6719428779102</v>
      </c>
      <c r="K443" s="11">
        <v>4875.8559336751096</v>
      </c>
      <c r="L443" s="11">
        <v>3190.1654973486802</v>
      </c>
      <c r="M443" s="11">
        <v>-394.37439753286901</v>
      </c>
      <c r="N443" s="11">
        <v>-629.44136195934698</v>
      </c>
      <c r="O443" s="11">
        <v>326.977685072501</v>
      </c>
      <c r="P443" s="11">
        <v>-361.30647359368299</v>
      </c>
      <c r="Q443" s="11">
        <v>199.887442434718</v>
      </c>
      <c r="R443" s="11">
        <v>-269.45773911267997</v>
      </c>
      <c r="S443" s="11">
        <v>81.019520981476703</v>
      </c>
      <c r="T443" s="11">
        <v>237.37175115548399</v>
      </c>
      <c r="U443" s="11">
        <v>999.50915414631595</v>
      </c>
      <c r="V443" s="11">
        <v>1405.01484723005</v>
      </c>
      <c r="W443" s="11">
        <v>-361.36765364314499</v>
      </c>
      <c r="X443" s="11">
        <v>566.08127422508301</v>
      </c>
      <c r="Y443" s="11">
        <v>-225.29615662651599</v>
      </c>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row>
    <row r="444" spans="1:133" x14ac:dyDescent="0.25">
      <c r="A444">
        <v>443</v>
      </c>
      <c r="B444" s="11">
        <v>59.397673204528701</v>
      </c>
      <c r="C444" s="11">
        <v>2120.60057511482</v>
      </c>
      <c r="D444" s="11">
        <v>3281.8571999276201</v>
      </c>
      <c r="E444" s="11">
        <v>2900.4724592416501</v>
      </c>
      <c r="F444" s="11">
        <v>2680.8817114250401</v>
      </c>
      <c r="G444" s="11">
        <v>2011.4263055579499</v>
      </c>
      <c r="H444" s="11">
        <v>2557.0549677138101</v>
      </c>
      <c r="I444" s="11">
        <v>2672.79717331355</v>
      </c>
      <c r="J444" s="11">
        <v>2375.5290227199898</v>
      </c>
      <c r="K444" s="11">
        <v>2349.5656581959502</v>
      </c>
      <c r="L444" s="11">
        <v>1404.95899212774</v>
      </c>
      <c r="M444" s="11">
        <v>-502.96234080183098</v>
      </c>
      <c r="N444" s="11">
        <v>-442.66062595345801</v>
      </c>
      <c r="O444" s="11">
        <v>138.159500388249</v>
      </c>
      <c r="P444" s="11">
        <v>-138.30834777043901</v>
      </c>
      <c r="Q444" s="11">
        <v>-603.85992135378604</v>
      </c>
      <c r="R444" s="11">
        <v>-712.75775128991097</v>
      </c>
      <c r="S444" s="11">
        <v>-365.09586505652902</v>
      </c>
      <c r="T444" s="11">
        <v>-1229.7778509516399</v>
      </c>
      <c r="U444" s="11">
        <v>-0.30402192236919501</v>
      </c>
      <c r="V444" s="11">
        <v>227.280434383618</v>
      </c>
      <c r="W444" s="11">
        <v>166.36234480036899</v>
      </c>
      <c r="X444" s="11">
        <v>366.94059278292298</v>
      </c>
      <c r="Y444" s="11">
        <v>-486.96420931744098</v>
      </c>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row>
    <row r="445" spans="1:133" x14ac:dyDescent="0.25">
      <c r="A445">
        <v>444</v>
      </c>
      <c r="B445" s="11">
        <v>-495.16771592225598</v>
      </c>
      <c r="C445" s="11">
        <v>-51.175887908817501</v>
      </c>
      <c r="D445" s="11">
        <v>214.921025215481</v>
      </c>
      <c r="E445" s="11">
        <v>1332.46610659253</v>
      </c>
      <c r="F445" s="11">
        <v>2301.8732207972598</v>
      </c>
      <c r="G445" s="11">
        <v>2318.8904056000601</v>
      </c>
      <c r="H445" s="11">
        <v>464.52334268825803</v>
      </c>
      <c r="I445" s="11">
        <v>2132.1522817824898</v>
      </c>
      <c r="J445" s="11">
        <v>4177.8394392701302</v>
      </c>
      <c r="K445" s="11">
        <v>2860.3160510200501</v>
      </c>
      <c r="L445" s="11">
        <v>1094.2554971321499</v>
      </c>
      <c r="M445" s="11">
        <v>290.35483451367099</v>
      </c>
      <c r="N445" s="11">
        <v>517.53292173390696</v>
      </c>
      <c r="O445" s="11">
        <v>3531.8954030372402</v>
      </c>
      <c r="P445" s="11">
        <v>6268.0785409894997</v>
      </c>
      <c r="Q445" s="11">
        <v>6888.2648858380498</v>
      </c>
      <c r="R445" s="11">
        <v>6582.9586919009598</v>
      </c>
      <c r="S445" s="11">
        <v>6247.5575339021198</v>
      </c>
      <c r="T445" s="11">
        <v>3491.8333653302302</v>
      </c>
      <c r="U445" s="11">
        <v>2661.7976404354599</v>
      </c>
      <c r="V445" s="11">
        <v>4935.0422480403704</v>
      </c>
      <c r="W445" s="11">
        <v>5261.8090101977396</v>
      </c>
      <c r="X445" s="11">
        <v>2973.47960291046</v>
      </c>
      <c r="Y445" s="11">
        <v>594.77547876261497</v>
      </c>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row>
    <row r="446" spans="1:133" x14ac:dyDescent="0.25">
      <c r="A446">
        <v>445</v>
      </c>
      <c r="B446" s="11">
        <v>-668.59029475153898</v>
      </c>
      <c r="C446" s="11">
        <v>289.89419664518903</v>
      </c>
      <c r="D446" s="11">
        <v>-468.401512418945</v>
      </c>
      <c r="E446" s="11">
        <v>215.447711157236</v>
      </c>
      <c r="F446" s="11">
        <v>-93.230749019158694</v>
      </c>
      <c r="G446" s="11">
        <v>-117.105698921433</v>
      </c>
      <c r="H446" s="11">
        <v>-337.46925290356103</v>
      </c>
      <c r="I446" s="11">
        <v>2535.4641995243901</v>
      </c>
      <c r="J446" s="11">
        <v>1738.91006642456</v>
      </c>
      <c r="K446" s="11">
        <v>-287.09389686148398</v>
      </c>
      <c r="L446" s="11">
        <v>158.01231563239199</v>
      </c>
      <c r="M446" s="11">
        <v>-392.376313690524</v>
      </c>
      <c r="N446" s="11">
        <v>-353.85712031653901</v>
      </c>
      <c r="O446" s="11">
        <v>251.50202646212301</v>
      </c>
      <c r="P446" s="11">
        <v>-180.59021950990299</v>
      </c>
      <c r="Q446" s="11">
        <v>-475.05251614897298</v>
      </c>
      <c r="R446" s="11">
        <v>-1578.01388125789</v>
      </c>
      <c r="S446" s="11">
        <v>-52.835921247598499</v>
      </c>
      <c r="T446" s="11">
        <v>-167.42414398353901</v>
      </c>
      <c r="U446" s="11">
        <v>2325.18321817993</v>
      </c>
      <c r="V446" s="11">
        <v>2252.2386655117498</v>
      </c>
      <c r="W446" s="11">
        <v>2050.9794076993699</v>
      </c>
      <c r="X446" s="11">
        <v>1115.6780566013001</v>
      </c>
      <c r="Y446" s="11">
        <v>125.96227771444001</v>
      </c>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row>
    <row r="447" spans="1:133" x14ac:dyDescent="0.25">
      <c r="A447">
        <v>446</v>
      </c>
      <c r="B447" s="11">
        <v>-374.53461544630102</v>
      </c>
      <c r="C447" s="11">
        <v>225.76826792024301</v>
      </c>
      <c r="D447" s="11">
        <v>600.48157655435296</v>
      </c>
      <c r="E447" s="11">
        <v>2283.0331782539802</v>
      </c>
      <c r="F447" s="11">
        <v>186.21119700753201</v>
      </c>
      <c r="G447" s="11">
        <v>3590.2688581003899</v>
      </c>
      <c r="H447" s="11">
        <v>2458.53749048491</v>
      </c>
      <c r="I447" s="11">
        <v>2858.9179033848</v>
      </c>
      <c r="J447" s="11">
        <v>4337.9306624671099</v>
      </c>
      <c r="K447" s="11">
        <v>3551.8222235326798</v>
      </c>
      <c r="L447" s="11">
        <v>1917.8672727957601</v>
      </c>
      <c r="M447" s="11">
        <v>263.48163100585901</v>
      </c>
      <c r="N447" s="11">
        <v>-268.25871830858802</v>
      </c>
      <c r="O447" s="11">
        <v>871.61944192479598</v>
      </c>
      <c r="P447" s="11">
        <v>2892.8761068803201</v>
      </c>
      <c r="Q447" s="11">
        <v>3962.4653588900801</v>
      </c>
      <c r="R447" s="11">
        <v>3929.7647916041001</v>
      </c>
      <c r="S447" s="11">
        <v>4975.7435564096904</v>
      </c>
      <c r="T447" s="11">
        <v>1232.5634994214599</v>
      </c>
      <c r="U447" s="11">
        <v>155.51540409272599</v>
      </c>
      <c r="V447" s="11">
        <v>1088.9736342751801</v>
      </c>
      <c r="W447" s="11">
        <v>-515.72988117839395</v>
      </c>
      <c r="X447" s="11">
        <v>563.77829872268705</v>
      </c>
      <c r="Y447" s="11">
        <v>-53.938006498740897</v>
      </c>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row>
    <row r="448" spans="1:133" x14ac:dyDescent="0.25">
      <c r="A448">
        <v>447</v>
      </c>
      <c r="B448" s="11">
        <v>-555.69675614772802</v>
      </c>
      <c r="C448" s="11">
        <v>622.96013122040802</v>
      </c>
      <c r="D448" s="11">
        <v>306.98290635940901</v>
      </c>
      <c r="E448" s="11">
        <v>719.91240726064404</v>
      </c>
      <c r="F448" s="11">
        <v>400.12379538268698</v>
      </c>
      <c r="G448" s="11">
        <v>6.5899909606333802</v>
      </c>
      <c r="H448" s="11">
        <v>422.764556779195</v>
      </c>
      <c r="I448" s="11">
        <v>1846.5383578830599</v>
      </c>
      <c r="J448" s="11">
        <v>3057.2507523678701</v>
      </c>
      <c r="K448" s="11">
        <v>953.25953762786901</v>
      </c>
      <c r="L448" s="11">
        <v>633.14723619108099</v>
      </c>
      <c r="M448" s="11">
        <v>247.437758899752</v>
      </c>
      <c r="N448" s="11">
        <v>129.147213613585</v>
      </c>
      <c r="O448" s="11">
        <v>1124.6976617161499</v>
      </c>
      <c r="P448" s="11">
        <v>1791.49131013909</v>
      </c>
      <c r="Q448" s="11">
        <v>1518.4975493221</v>
      </c>
      <c r="R448" s="11">
        <v>552.41006350789996</v>
      </c>
      <c r="S448" s="11">
        <v>1147.20173189057</v>
      </c>
      <c r="T448" s="11">
        <v>218.05036751511</v>
      </c>
      <c r="U448" s="11">
        <v>1154.4229161015701</v>
      </c>
      <c r="V448" s="11">
        <v>1962.45635524824</v>
      </c>
      <c r="W448" s="11">
        <v>1957.07614645473</v>
      </c>
      <c r="X448" s="11">
        <v>622.06878978291604</v>
      </c>
      <c r="Y448" s="11">
        <v>-559.01412278417297</v>
      </c>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row>
    <row r="449" spans="1:133" x14ac:dyDescent="0.25">
      <c r="A449">
        <v>448</v>
      </c>
      <c r="B449" s="11">
        <v>-645.19290217130094</v>
      </c>
      <c r="C449" s="11">
        <v>273.53477683157502</v>
      </c>
      <c r="D449" s="11">
        <v>-677.83525773469796</v>
      </c>
      <c r="E449" s="11">
        <v>-1256.3226755867699</v>
      </c>
      <c r="F449" s="11">
        <v>-1849.0414800434701</v>
      </c>
      <c r="G449" s="11">
        <v>39.532107285197299</v>
      </c>
      <c r="H449" s="11">
        <v>-93.113154979954601</v>
      </c>
      <c r="I449" s="11">
        <v>2966.3030611785998</v>
      </c>
      <c r="J449" s="11">
        <v>3078.5507614824</v>
      </c>
      <c r="K449" s="11">
        <v>1630.37232948782</v>
      </c>
      <c r="L449" s="11">
        <v>981.90373649136802</v>
      </c>
      <c r="M449" s="11">
        <v>57.703500615826698</v>
      </c>
      <c r="N449" s="11">
        <v>-643.56811661958795</v>
      </c>
      <c r="O449" s="11">
        <v>488.21116686374</v>
      </c>
      <c r="P449" s="11">
        <v>-200.66140052752499</v>
      </c>
      <c r="Q449" s="11">
        <v>63.7974156964519</v>
      </c>
      <c r="R449" s="11">
        <v>-373.56153919853</v>
      </c>
      <c r="S449" s="11">
        <v>694.77867701221999</v>
      </c>
      <c r="T449" s="11">
        <v>94.526845096508595</v>
      </c>
      <c r="U449" s="11">
        <v>719.774737021492</v>
      </c>
      <c r="V449" s="11">
        <v>1954.3418519168799</v>
      </c>
      <c r="W449" s="11">
        <v>209.981792743223</v>
      </c>
      <c r="X449" s="11">
        <v>533.21699414115801</v>
      </c>
      <c r="Y449" s="11">
        <v>-274.088626628714</v>
      </c>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row>
    <row r="450" spans="1:133" x14ac:dyDescent="0.25">
      <c r="A450">
        <v>449</v>
      </c>
      <c r="B450" s="11">
        <v>-495.08549459516598</v>
      </c>
      <c r="C450" s="11">
        <v>519.50254918589098</v>
      </c>
      <c r="D450" s="11">
        <v>1473.1661368503401</v>
      </c>
      <c r="E450" s="11">
        <v>3815.2130346080598</v>
      </c>
      <c r="F450" s="11">
        <v>4110.5979179306196</v>
      </c>
      <c r="G450" s="11">
        <v>1301.8297072402399</v>
      </c>
      <c r="H450" s="11">
        <v>2774.1557601766299</v>
      </c>
      <c r="I450" s="11">
        <v>4151.06281879168</v>
      </c>
      <c r="J450" s="11">
        <v>4368.7491994286702</v>
      </c>
      <c r="K450" s="11">
        <v>2391.5167167639102</v>
      </c>
      <c r="L450" s="11">
        <v>726.18076911865296</v>
      </c>
      <c r="M450" s="11">
        <v>-767.30266291606802</v>
      </c>
      <c r="N450" s="11">
        <v>-605.07913894737499</v>
      </c>
      <c r="O450" s="11">
        <v>31.250457873415499</v>
      </c>
      <c r="P450" s="11">
        <v>1891.1967716844899</v>
      </c>
      <c r="Q450" s="11">
        <v>2728.3526666320299</v>
      </c>
      <c r="R450" s="11">
        <v>2186.6397069956702</v>
      </c>
      <c r="S450" s="11">
        <v>3448.51280908238</v>
      </c>
      <c r="T450" s="11">
        <v>2295.5551017237799</v>
      </c>
      <c r="U450" s="11">
        <v>1683.8789319964301</v>
      </c>
      <c r="V450" s="11">
        <v>2771.2005817428198</v>
      </c>
      <c r="W450" s="11">
        <v>1486.9882039346801</v>
      </c>
      <c r="X450" s="11">
        <v>29.520043214420099</v>
      </c>
      <c r="Y450" s="11">
        <v>-905.86381030897201</v>
      </c>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row>
    <row r="451" spans="1:133" x14ac:dyDescent="0.25">
      <c r="A451">
        <v>450</v>
      </c>
      <c r="B451" s="11">
        <v>1558.7069759738299</v>
      </c>
      <c r="C451" s="11">
        <v>1794.3345352567701</v>
      </c>
      <c r="D451" s="11">
        <v>1452.13983636372</v>
      </c>
      <c r="E451" s="11">
        <v>1633.7728353842999</v>
      </c>
      <c r="F451" s="11">
        <v>2187.2056947041301</v>
      </c>
      <c r="G451" s="11">
        <v>1411.81654759649</v>
      </c>
      <c r="H451" s="11">
        <v>25.138635511543399</v>
      </c>
      <c r="I451" s="11">
        <v>4119.8904899932004</v>
      </c>
      <c r="J451" s="11">
        <v>4545.2180344339204</v>
      </c>
      <c r="K451" s="11">
        <v>2915.4902822223999</v>
      </c>
      <c r="L451" s="11">
        <v>2323.2704781110601</v>
      </c>
      <c r="M451" s="11">
        <v>15.802696129552301</v>
      </c>
      <c r="N451" s="11">
        <v>-419.03458607100902</v>
      </c>
      <c r="O451" s="11">
        <v>-8.9188567951331894</v>
      </c>
      <c r="P451" s="11">
        <v>1687.8578984130199</v>
      </c>
      <c r="Q451" s="11">
        <v>4791.7055091223501</v>
      </c>
      <c r="R451" s="11">
        <v>4773.6124722848199</v>
      </c>
      <c r="S451" s="11">
        <v>5014.0443951992002</v>
      </c>
      <c r="T451" s="11">
        <v>2526.4191349211501</v>
      </c>
      <c r="U451" s="11">
        <v>1759.1516675989301</v>
      </c>
      <c r="V451" s="11">
        <v>4600.13190208591</v>
      </c>
      <c r="W451" s="11">
        <v>5610.8093503683904</v>
      </c>
      <c r="X451" s="11">
        <v>4117.9096017296697</v>
      </c>
      <c r="Y451" s="11">
        <v>496.00257912893301</v>
      </c>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row>
    <row r="452" spans="1:133" x14ac:dyDescent="0.25">
      <c r="A452">
        <v>451</v>
      </c>
      <c r="B452" s="11">
        <v>-580.36105483292795</v>
      </c>
      <c r="C452" s="11">
        <v>136.88920145912499</v>
      </c>
      <c r="D452" s="11">
        <v>690.39438598694903</v>
      </c>
      <c r="E452" s="11">
        <v>2087.5796560986601</v>
      </c>
      <c r="F452" s="11">
        <v>140.61568021778999</v>
      </c>
      <c r="G452" s="11">
        <v>2848.5990315305398</v>
      </c>
      <c r="H452" s="11">
        <v>2299.3695075894698</v>
      </c>
      <c r="I452" s="11">
        <v>2891.4384276304099</v>
      </c>
      <c r="J452" s="11">
        <v>4112.3421169898002</v>
      </c>
      <c r="K452" s="11">
        <v>3458.57569824231</v>
      </c>
      <c r="L452" s="11">
        <v>1806.07889713079</v>
      </c>
      <c r="M452" s="11">
        <v>230.642019056582</v>
      </c>
      <c r="N452" s="11">
        <v>-271.86382537511298</v>
      </c>
      <c r="O452" s="11">
        <v>1278.80125276739</v>
      </c>
      <c r="P452" s="11">
        <v>2864.1559848196998</v>
      </c>
      <c r="Q452" s="11">
        <v>3725.2751767561399</v>
      </c>
      <c r="R452" s="11">
        <v>3725.4283775429899</v>
      </c>
      <c r="S452" s="11">
        <v>5321.9722470732904</v>
      </c>
      <c r="T452" s="11">
        <v>902.88310168866894</v>
      </c>
      <c r="U452" s="11">
        <v>-24.142399258265701</v>
      </c>
      <c r="V452" s="11">
        <v>1059.28765976573</v>
      </c>
      <c r="W452" s="11">
        <v>-708.22937079168196</v>
      </c>
      <c r="X452" s="11">
        <v>257.52799438985198</v>
      </c>
      <c r="Y452" s="11">
        <v>-144.41589876259499</v>
      </c>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row>
    <row r="453" spans="1:133" x14ac:dyDescent="0.25">
      <c r="A453">
        <v>452</v>
      </c>
      <c r="B453" s="11">
        <v>-296.78773224277302</v>
      </c>
      <c r="C453" s="11">
        <v>20.2143751895481</v>
      </c>
      <c r="D453" s="11">
        <v>516.18177406565701</v>
      </c>
      <c r="E453" s="11">
        <v>2213.2612975116899</v>
      </c>
      <c r="F453" s="11">
        <v>507.20173846995198</v>
      </c>
      <c r="G453" s="11">
        <v>155.48552224327099</v>
      </c>
      <c r="H453" s="11">
        <v>1694.9433201187701</v>
      </c>
      <c r="I453" s="11">
        <v>2211.8018235776499</v>
      </c>
      <c r="J453" s="11">
        <v>2692.44610779704</v>
      </c>
      <c r="K453" s="11">
        <v>73.2662276060762</v>
      </c>
      <c r="L453" s="11">
        <v>33.713296478106898</v>
      </c>
      <c r="M453" s="11">
        <v>-463.45156175244398</v>
      </c>
      <c r="N453" s="11">
        <v>-277.11606757634001</v>
      </c>
      <c r="O453" s="11">
        <v>740.17024138483396</v>
      </c>
      <c r="P453" s="11">
        <v>-198.341429331565</v>
      </c>
      <c r="Q453" s="11">
        <v>457.46799802525902</v>
      </c>
      <c r="R453" s="11">
        <v>-1545.4726006800699</v>
      </c>
      <c r="S453" s="11">
        <v>-824.61538096670097</v>
      </c>
      <c r="T453" s="11">
        <v>-448.60903092552297</v>
      </c>
      <c r="U453" s="11">
        <v>-84.067442813367805</v>
      </c>
      <c r="V453" s="11">
        <v>4174.8514794053999</v>
      </c>
      <c r="W453" s="11">
        <v>2311.1636023031901</v>
      </c>
      <c r="X453" s="11">
        <v>617.70983516424894</v>
      </c>
      <c r="Y453" s="11">
        <v>-398.94073946553499</v>
      </c>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row>
    <row r="454" spans="1:133" x14ac:dyDescent="0.25">
      <c r="A454">
        <v>453</v>
      </c>
      <c r="B454" s="11">
        <v>-471.56642836305002</v>
      </c>
      <c r="C454" s="11">
        <v>28.205299123737401</v>
      </c>
      <c r="D454" s="11">
        <v>1642.04504097327</v>
      </c>
      <c r="E454" s="11">
        <v>2267.24634747034</v>
      </c>
      <c r="F454" s="11">
        <v>2326.4460559586901</v>
      </c>
      <c r="G454" s="11">
        <v>3070.4627143161802</v>
      </c>
      <c r="H454" s="11">
        <v>1606.13419666967</v>
      </c>
      <c r="I454" s="11">
        <v>2484.1407397583498</v>
      </c>
      <c r="J454" s="11">
        <v>3287.0508113677602</v>
      </c>
      <c r="K454" s="11">
        <v>1870.43295711009</v>
      </c>
      <c r="L454" s="11">
        <v>-8.6203042848739209</v>
      </c>
      <c r="M454" s="11">
        <v>-844.08024518930904</v>
      </c>
      <c r="N454" s="11">
        <v>-550.93719025803705</v>
      </c>
      <c r="O454" s="11">
        <v>1042.2401043575501</v>
      </c>
      <c r="P454" s="11">
        <v>1224.00561599343</v>
      </c>
      <c r="Q454" s="11">
        <v>593.03610957833598</v>
      </c>
      <c r="R454" s="11">
        <v>1015.67890687102</v>
      </c>
      <c r="S454" s="11">
        <v>780.95139127474397</v>
      </c>
      <c r="T454" s="11">
        <v>2.0484571899384401</v>
      </c>
      <c r="U454" s="11">
        <v>2295.4014630255201</v>
      </c>
      <c r="V454" s="11">
        <v>5006.16564004677</v>
      </c>
      <c r="W454" s="11">
        <v>3831.4790199757199</v>
      </c>
      <c r="X454" s="11">
        <v>1098.41637835186</v>
      </c>
      <c r="Y454" s="11">
        <v>334.77431178358398</v>
      </c>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row>
    <row r="455" spans="1:133" x14ac:dyDescent="0.25">
      <c r="A455">
        <v>454</v>
      </c>
      <c r="B455" s="11">
        <v>-443.80972176206302</v>
      </c>
      <c r="C455" s="11">
        <v>-90.132272094028906</v>
      </c>
      <c r="D455" s="11">
        <v>1711.63896526536</v>
      </c>
      <c r="E455" s="11">
        <v>4639.7337662140899</v>
      </c>
      <c r="F455" s="11">
        <v>5559.69072914144</v>
      </c>
      <c r="G455" s="11">
        <v>3348.7103198664599</v>
      </c>
      <c r="H455" s="11">
        <v>2462.3276548106701</v>
      </c>
      <c r="I455" s="11">
        <v>2934.0935597184798</v>
      </c>
      <c r="J455" s="11">
        <v>5943.2073571089804</v>
      </c>
      <c r="K455" s="11">
        <v>6144.7915423957102</v>
      </c>
      <c r="L455" s="11">
        <v>3233.9079068751998</v>
      </c>
      <c r="M455" s="11">
        <v>198.28482556849301</v>
      </c>
      <c r="N455" s="11">
        <v>-415.31304863883798</v>
      </c>
      <c r="O455" s="11">
        <v>166.26094761560299</v>
      </c>
      <c r="P455" s="11">
        <v>1132.64000762668</v>
      </c>
      <c r="Q455" s="11">
        <v>2969.3438902381599</v>
      </c>
      <c r="R455" s="11">
        <v>2180.8169296803399</v>
      </c>
      <c r="S455" s="11">
        <v>3426.8354520336102</v>
      </c>
      <c r="T455" s="11">
        <v>4150.7548448309999</v>
      </c>
      <c r="U455" s="11">
        <v>3199.1787966490101</v>
      </c>
      <c r="V455" s="11">
        <v>5572.8267019978002</v>
      </c>
      <c r="W455" s="11">
        <v>6216.5185566349401</v>
      </c>
      <c r="X455" s="11">
        <v>3460.2083315404898</v>
      </c>
      <c r="Y455" s="11">
        <v>103.365063948658</v>
      </c>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row>
    <row r="456" spans="1:133" x14ac:dyDescent="0.25">
      <c r="A456">
        <v>455</v>
      </c>
      <c r="B456" s="11">
        <v>-530.46889172628005</v>
      </c>
      <c r="C456" s="11">
        <v>30.778622347853801</v>
      </c>
      <c r="D456" s="11">
        <v>1865.9657647679201</v>
      </c>
      <c r="E456" s="11">
        <v>4852.3842641026804</v>
      </c>
      <c r="F456" s="11">
        <v>4689.6296271663896</v>
      </c>
      <c r="G456" s="11">
        <v>4555.9629320939603</v>
      </c>
      <c r="H456" s="11">
        <v>2023.4286461603499</v>
      </c>
      <c r="I456" s="11">
        <v>2572.3153432036402</v>
      </c>
      <c r="J456" s="11">
        <v>4560.1918397785903</v>
      </c>
      <c r="K456" s="11">
        <v>5382.50205425075</v>
      </c>
      <c r="L456" s="11">
        <v>4317.2347388596099</v>
      </c>
      <c r="M456" s="11">
        <v>358.98573307692101</v>
      </c>
      <c r="N456" s="11">
        <v>-59.139024206306999</v>
      </c>
      <c r="O456" s="11">
        <v>2022.98782336403</v>
      </c>
      <c r="P456" s="11">
        <v>3024.9947567858799</v>
      </c>
      <c r="Q456" s="11">
        <v>2923.5212531419102</v>
      </c>
      <c r="R456" s="11">
        <v>2745.35281783542</v>
      </c>
      <c r="S456" s="11">
        <v>2722.13739003201</v>
      </c>
      <c r="T456" s="11">
        <v>3190.35023357717</v>
      </c>
      <c r="U456" s="11">
        <v>2118.4629367390298</v>
      </c>
      <c r="V456" s="11">
        <v>1282.2270777916899</v>
      </c>
      <c r="W456" s="11">
        <v>2217.94947206805</v>
      </c>
      <c r="X456" s="11">
        <v>1454.2291823755099</v>
      </c>
      <c r="Y456" s="11">
        <v>-155.092937585355</v>
      </c>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row>
    <row r="457" spans="1:133" x14ac:dyDescent="0.25">
      <c r="A457">
        <v>456</v>
      </c>
      <c r="B457" s="11">
        <v>80.463016900446405</v>
      </c>
      <c r="C457" s="11">
        <v>2267.7265622124</v>
      </c>
      <c r="D457" s="11">
        <v>3327.9269152369302</v>
      </c>
      <c r="E457" s="11">
        <v>2801.6058378860598</v>
      </c>
      <c r="F457" s="11">
        <v>2750.5175056839798</v>
      </c>
      <c r="G457" s="11">
        <v>2697.8443020066802</v>
      </c>
      <c r="H457" s="11">
        <v>2448.8316985717402</v>
      </c>
      <c r="I457" s="11">
        <v>2770.2868768257099</v>
      </c>
      <c r="J457" s="11">
        <v>2265.34409569744</v>
      </c>
      <c r="K457" s="11">
        <v>2129.7254878467402</v>
      </c>
      <c r="L457" s="11">
        <v>1485.8247462065401</v>
      </c>
      <c r="M457" s="11">
        <v>-227.433251328691</v>
      </c>
      <c r="N457" s="11">
        <v>-504.207635932139</v>
      </c>
      <c r="O457" s="11">
        <v>-54.0505343078895</v>
      </c>
      <c r="P457" s="11">
        <v>-402.02957536403801</v>
      </c>
      <c r="Q457" s="11">
        <v>-689.97157004069504</v>
      </c>
      <c r="R457" s="11">
        <v>-401.18483811208102</v>
      </c>
      <c r="S457" s="11">
        <v>-535.91502980119003</v>
      </c>
      <c r="T457" s="11">
        <v>-1203.88626062087</v>
      </c>
      <c r="U457" s="11">
        <v>-89.045660873407797</v>
      </c>
      <c r="V457" s="11">
        <v>565.35081041052399</v>
      </c>
      <c r="W457" s="11">
        <v>191.44696175381799</v>
      </c>
      <c r="X457" s="11">
        <v>215.04675448473799</v>
      </c>
      <c r="Y457" s="11">
        <v>-717.02922166576502</v>
      </c>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row>
    <row r="458" spans="1:133" x14ac:dyDescent="0.25">
      <c r="A458">
        <v>457</v>
      </c>
      <c r="B458" s="11">
        <v>-18.250208001665499</v>
      </c>
      <c r="C458" s="11">
        <v>238.643927149186</v>
      </c>
      <c r="D458" s="11">
        <v>2574.28814089963</v>
      </c>
      <c r="E458" s="11">
        <v>1799.9150604717699</v>
      </c>
      <c r="F458" s="11">
        <v>3088.3131856462401</v>
      </c>
      <c r="G458" s="11">
        <v>1243.3826236800701</v>
      </c>
      <c r="H458" s="11">
        <v>1752.5741090374499</v>
      </c>
      <c r="I458" s="11">
        <v>2273.5050397473501</v>
      </c>
      <c r="J458" s="11">
        <v>4526.7887002587204</v>
      </c>
      <c r="K458" s="11">
        <v>3922.5992671812601</v>
      </c>
      <c r="L458" s="11">
        <v>2935.4677441044601</v>
      </c>
      <c r="M458" s="11">
        <v>184.07707530567001</v>
      </c>
      <c r="N458" s="11">
        <v>-710.19014577045903</v>
      </c>
      <c r="O458" s="11">
        <v>2150.9430238720602</v>
      </c>
      <c r="P458" s="11">
        <v>2535.0464449521701</v>
      </c>
      <c r="Q458" s="11">
        <v>3419.7587406371899</v>
      </c>
      <c r="R458" s="11">
        <v>4268.88917340648</v>
      </c>
      <c r="S458" s="11">
        <v>2658.64086401534</v>
      </c>
      <c r="T458" s="11">
        <v>2212.9178001712498</v>
      </c>
      <c r="U458" s="11">
        <v>2005.6941007512901</v>
      </c>
      <c r="V458" s="11">
        <v>3083.78226700604</v>
      </c>
      <c r="W458" s="11">
        <v>5156.5077175045599</v>
      </c>
      <c r="X458" s="11">
        <v>3547.4531845056599</v>
      </c>
      <c r="Y458" s="11">
        <v>-15.0464596759227</v>
      </c>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row>
    <row r="459" spans="1:133" x14ac:dyDescent="0.25">
      <c r="A459">
        <v>458</v>
      </c>
      <c r="B459" s="11">
        <v>-621.09631910501503</v>
      </c>
      <c r="C459" s="11">
        <v>226.53932019574799</v>
      </c>
      <c r="D459" s="11">
        <v>-27.463176701790001</v>
      </c>
      <c r="E459" s="11">
        <v>905.62029291982299</v>
      </c>
      <c r="F459" s="11">
        <v>2266.5107494634099</v>
      </c>
      <c r="G459" s="11">
        <v>2289.37624033771</v>
      </c>
      <c r="H459" s="11">
        <v>312.443123551535</v>
      </c>
      <c r="I459" s="11">
        <v>1910.7664617437799</v>
      </c>
      <c r="J459" s="11">
        <v>4212.8873796544303</v>
      </c>
      <c r="K459" s="11">
        <v>2811.02198608461</v>
      </c>
      <c r="L459" s="11">
        <v>837.586535802144</v>
      </c>
      <c r="M459" s="11">
        <v>308.203305594764</v>
      </c>
      <c r="N459" s="11">
        <v>680.64953517331196</v>
      </c>
      <c r="O459" s="11">
        <v>3350.49893871432</v>
      </c>
      <c r="P459" s="11">
        <v>6094.9089860531103</v>
      </c>
      <c r="Q459" s="11">
        <v>6467.0212397226196</v>
      </c>
      <c r="R459" s="11">
        <v>6361.9484963490704</v>
      </c>
      <c r="S459" s="11">
        <v>6431.0759731548796</v>
      </c>
      <c r="T459" s="11">
        <v>3730.9001487283399</v>
      </c>
      <c r="U459" s="11">
        <v>2745.8684742863002</v>
      </c>
      <c r="V459" s="11">
        <v>4970.0548451025097</v>
      </c>
      <c r="W459" s="11">
        <v>5148.6258349658101</v>
      </c>
      <c r="X459" s="11">
        <v>3111.1522225717399</v>
      </c>
      <c r="Y459" s="11">
        <v>693.97690754432301</v>
      </c>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row>
    <row r="460" spans="1:133" x14ac:dyDescent="0.25">
      <c r="A460">
        <v>459</v>
      </c>
      <c r="B460" s="11">
        <v>-721.22287801174605</v>
      </c>
      <c r="C460" s="11">
        <v>-461.12418615583402</v>
      </c>
      <c r="D460" s="11">
        <v>698.86776531933799</v>
      </c>
      <c r="E460" s="11">
        <v>4071.3874643440099</v>
      </c>
      <c r="F460" s="11">
        <v>5450.8745521639703</v>
      </c>
      <c r="G460" s="11">
        <v>3420.5687662628402</v>
      </c>
      <c r="H460" s="11">
        <v>2535.0530263024498</v>
      </c>
      <c r="I460" s="11">
        <v>4770.7288128186601</v>
      </c>
      <c r="J460" s="11">
        <v>4834.2246081820804</v>
      </c>
      <c r="K460" s="11">
        <v>1317.4745150178101</v>
      </c>
      <c r="L460" s="11">
        <v>1102.8043647576501</v>
      </c>
      <c r="M460" s="11">
        <v>-259.75672540186201</v>
      </c>
      <c r="N460" s="11">
        <v>-612.98307070846704</v>
      </c>
      <c r="O460" s="11">
        <v>16.504171526012399</v>
      </c>
      <c r="P460" s="11">
        <v>766.76790385691197</v>
      </c>
      <c r="Q460" s="11">
        <v>821.75787052776798</v>
      </c>
      <c r="R460" s="11">
        <v>81.550003289773798</v>
      </c>
      <c r="S460" s="11">
        <v>1196.8787401232</v>
      </c>
      <c r="T460" s="11">
        <v>1686.91945799989</v>
      </c>
      <c r="U460" s="11">
        <v>2197.2696300125599</v>
      </c>
      <c r="V460" s="11">
        <v>1838.9083941997701</v>
      </c>
      <c r="W460" s="11">
        <v>764.96023816533</v>
      </c>
      <c r="X460" s="11">
        <v>447.91326893395302</v>
      </c>
      <c r="Y460" s="11">
        <v>-67.851218222521098</v>
      </c>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row>
    <row r="461" spans="1:133" x14ac:dyDescent="0.25">
      <c r="A461">
        <v>460</v>
      </c>
      <c r="B461" s="11">
        <v>-346.51851514434901</v>
      </c>
      <c r="C461" s="11">
        <v>765.21280675330001</v>
      </c>
      <c r="D461" s="11">
        <v>1160.02748162187</v>
      </c>
      <c r="E461" s="11">
        <v>691.50411370079701</v>
      </c>
      <c r="F461" s="11">
        <v>761.11899132095402</v>
      </c>
      <c r="G461" s="11">
        <v>377.06399069308901</v>
      </c>
      <c r="H461" s="11">
        <v>-292.731011205372</v>
      </c>
      <c r="I461" s="11">
        <v>2801.9418224535498</v>
      </c>
      <c r="J461" s="11">
        <v>5316.4924422501799</v>
      </c>
      <c r="K461" s="11">
        <v>3526.56153147844</v>
      </c>
      <c r="L461" s="11">
        <v>1168.9507439935401</v>
      </c>
      <c r="M461" s="11">
        <v>137.64566817169899</v>
      </c>
      <c r="N461" s="11">
        <v>-341.52815365253298</v>
      </c>
      <c r="O461" s="11">
        <v>-6.3181805649969904</v>
      </c>
      <c r="P461" s="11">
        <v>699.73900670144599</v>
      </c>
      <c r="Q461" s="11">
        <v>2381.3911871918299</v>
      </c>
      <c r="R461" s="11">
        <v>59.107693027700101</v>
      </c>
      <c r="S461" s="11">
        <v>912.45279656236096</v>
      </c>
      <c r="T461" s="11">
        <v>1840.43484943055</v>
      </c>
      <c r="U461" s="11">
        <v>1483.66397061732</v>
      </c>
      <c r="V461" s="11">
        <v>2347.7460622764402</v>
      </c>
      <c r="W461" s="11">
        <v>1235.9943973710599</v>
      </c>
      <c r="X461" s="11">
        <v>172.21750707455701</v>
      </c>
      <c r="Y461" s="11">
        <v>-190.47821638452299</v>
      </c>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row>
    <row r="462" spans="1:133" x14ac:dyDescent="0.25">
      <c r="A462">
        <v>461</v>
      </c>
      <c r="B462" s="11">
        <v>-979.999051842688</v>
      </c>
      <c r="C462" s="11">
        <v>-247.25208054049801</v>
      </c>
      <c r="D462" s="11">
        <v>-901.66854306865798</v>
      </c>
      <c r="E462" s="11">
        <v>-700.58347607821497</v>
      </c>
      <c r="F462" s="11">
        <v>275.10197686566198</v>
      </c>
      <c r="G462" s="11">
        <v>-170.82211227499599</v>
      </c>
      <c r="H462" s="11">
        <v>1431.07930510659</v>
      </c>
      <c r="I462" s="11">
        <v>2600.35604672108</v>
      </c>
      <c r="J462" s="11">
        <v>4602.55760916282</v>
      </c>
      <c r="K462" s="11">
        <v>4220.6132051942504</v>
      </c>
      <c r="L462" s="11">
        <v>516.338584209548</v>
      </c>
      <c r="M462" s="11">
        <v>-375.47825209751198</v>
      </c>
      <c r="N462" s="11">
        <v>-411.61757974974302</v>
      </c>
      <c r="O462" s="11">
        <v>836.32063793244004</v>
      </c>
      <c r="P462" s="11">
        <v>38.687755421078201</v>
      </c>
      <c r="Q462" s="11">
        <v>519.07921900359997</v>
      </c>
      <c r="R462" s="11">
        <v>-272.60464860069902</v>
      </c>
      <c r="S462" s="11">
        <v>1587.6434454868499</v>
      </c>
      <c r="T462" s="11">
        <v>1408.3428960598801</v>
      </c>
      <c r="U462" s="11">
        <v>1213.22818628455</v>
      </c>
      <c r="V462" s="11">
        <v>3666.0183795883599</v>
      </c>
      <c r="W462" s="11">
        <v>249.275111411376</v>
      </c>
      <c r="X462" s="11">
        <v>292.185661642372</v>
      </c>
      <c r="Y462" s="11">
        <v>-461.53369391363901</v>
      </c>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row>
    <row r="463" spans="1:133" x14ac:dyDescent="0.25">
      <c r="A463">
        <v>462</v>
      </c>
      <c r="B463" s="11">
        <v>136.67004897745301</v>
      </c>
      <c r="C463" s="11">
        <v>570.33310790450503</v>
      </c>
      <c r="D463" s="11">
        <v>1310.7115880479701</v>
      </c>
      <c r="E463" s="11">
        <v>1048.48047899844</v>
      </c>
      <c r="F463" s="11">
        <v>1352.8534118524601</v>
      </c>
      <c r="G463" s="11">
        <v>794.02837163522702</v>
      </c>
      <c r="H463" s="11">
        <v>-434.23198501746202</v>
      </c>
      <c r="I463" s="11">
        <v>1735.7734108187501</v>
      </c>
      <c r="J463" s="11">
        <v>2663.6568984649498</v>
      </c>
      <c r="K463" s="11">
        <v>1874.3896408042301</v>
      </c>
      <c r="L463" s="11">
        <v>675.29639354271796</v>
      </c>
      <c r="M463" s="11">
        <v>-594.14224600111197</v>
      </c>
      <c r="N463" s="11">
        <v>-398.38493841613098</v>
      </c>
      <c r="O463" s="11">
        <v>253.925087922465</v>
      </c>
      <c r="P463" s="11">
        <v>1438.04519041856</v>
      </c>
      <c r="Q463" s="11">
        <v>3854.0239673901401</v>
      </c>
      <c r="R463" s="11">
        <v>3530.1912837902501</v>
      </c>
      <c r="S463" s="11">
        <v>1884.2165386279601</v>
      </c>
      <c r="T463" s="11">
        <v>2682.9001147481899</v>
      </c>
      <c r="U463" s="11">
        <v>3205.0678208229201</v>
      </c>
      <c r="V463" s="11">
        <v>4077.5500536685499</v>
      </c>
      <c r="W463" s="11">
        <v>2211.1869572637702</v>
      </c>
      <c r="X463" s="11">
        <v>696.28338504214105</v>
      </c>
      <c r="Y463" s="11">
        <v>-795.08208235845098</v>
      </c>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row>
    <row r="464" spans="1:133" x14ac:dyDescent="0.25">
      <c r="A464">
        <v>463</v>
      </c>
      <c r="B464" s="11">
        <v>-360.18786106008099</v>
      </c>
      <c r="C464" s="11">
        <v>728.47602228207495</v>
      </c>
      <c r="D464" s="11">
        <v>2597.5167006331098</v>
      </c>
      <c r="E464" s="11">
        <v>5907.7242378010696</v>
      </c>
      <c r="F464" s="11">
        <v>6448.2281877075102</v>
      </c>
      <c r="G464" s="11">
        <v>5478.6668612141202</v>
      </c>
      <c r="H464" s="11">
        <v>3780.3168209566702</v>
      </c>
      <c r="I464" s="11">
        <v>4627.3330995434399</v>
      </c>
      <c r="J464" s="11">
        <v>5836.4906174840498</v>
      </c>
      <c r="K464" s="11">
        <v>4889.1232963375696</v>
      </c>
      <c r="L464" s="11">
        <v>3625.30749849625</v>
      </c>
      <c r="M464" s="11">
        <v>1073.87270464986</v>
      </c>
      <c r="N464" s="11">
        <v>1703.4194941031601</v>
      </c>
      <c r="O464" s="11">
        <v>1987.29493946143</v>
      </c>
      <c r="P464" s="11">
        <v>1480.41745728758</v>
      </c>
      <c r="Q464" s="11">
        <v>1446.6424475271899</v>
      </c>
      <c r="R464" s="11">
        <v>1776.8695230655101</v>
      </c>
      <c r="S464" s="11">
        <v>1943.0923699685</v>
      </c>
      <c r="T464" s="11">
        <v>-147.30785133147</v>
      </c>
      <c r="U464" s="11">
        <v>3524.0606771927901</v>
      </c>
      <c r="V464" s="11">
        <v>4025.5123557029701</v>
      </c>
      <c r="W464" s="11">
        <v>2795.9336154081702</v>
      </c>
      <c r="X464" s="11">
        <v>2581.0238319690202</v>
      </c>
      <c r="Y464" s="11">
        <v>64.847003440655897</v>
      </c>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row>
    <row r="465" spans="1:133" x14ac:dyDescent="0.25">
      <c r="A465">
        <v>464</v>
      </c>
      <c r="B465" s="11">
        <v>-872.393950489183</v>
      </c>
      <c r="C465" s="11">
        <v>-116.218301476815</v>
      </c>
      <c r="D465" s="11">
        <v>-428.73893500276898</v>
      </c>
      <c r="E465" s="11">
        <v>-676.21981543105505</v>
      </c>
      <c r="F465" s="11">
        <v>-1720.0373612962701</v>
      </c>
      <c r="G465" s="11">
        <v>-128.86069447450399</v>
      </c>
      <c r="H465" s="11">
        <v>-214.48012546176599</v>
      </c>
      <c r="I465" s="11">
        <v>2956.7671125647698</v>
      </c>
      <c r="J465" s="11">
        <v>3114.71876961816</v>
      </c>
      <c r="K465" s="11">
        <v>1499.9262057485701</v>
      </c>
      <c r="L465" s="11">
        <v>725.07250241083796</v>
      </c>
      <c r="M465" s="11">
        <v>-65.723976410167694</v>
      </c>
      <c r="N465" s="11">
        <v>-703.05258646336404</v>
      </c>
      <c r="O465" s="11">
        <v>153.84908248254999</v>
      </c>
      <c r="P465" s="11">
        <v>-821.84781796236405</v>
      </c>
      <c r="Q465" s="11">
        <v>-677.177377627493</v>
      </c>
      <c r="R465" s="11">
        <v>-486.93968291881703</v>
      </c>
      <c r="S465" s="11">
        <v>432.84133502971599</v>
      </c>
      <c r="T465" s="11">
        <v>-69.070207210865306</v>
      </c>
      <c r="U465" s="11">
        <v>503.725189377947</v>
      </c>
      <c r="V465" s="11">
        <v>1854.76981695681</v>
      </c>
      <c r="W465" s="11">
        <v>115.89506171705899</v>
      </c>
      <c r="X465" s="11">
        <v>362.32103802494203</v>
      </c>
      <c r="Y465" s="11">
        <v>-478.98551693635198</v>
      </c>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row>
    <row r="466" spans="1:133" x14ac:dyDescent="0.25">
      <c r="A466">
        <v>465</v>
      </c>
      <c r="B466" s="11">
        <v>-279.50948940299901</v>
      </c>
      <c r="C466" s="11">
        <v>640.86848741721303</v>
      </c>
      <c r="D466" s="11">
        <v>3597.46810130535</v>
      </c>
      <c r="E466" s="11">
        <v>1522.3486039304501</v>
      </c>
      <c r="F466" s="11">
        <v>873.59151859991596</v>
      </c>
      <c r="G466" s="11">
        <v>847.688429961868</v>
      </c>
      <c r="H466" s="11">
        <v>2549.2128368868498</v>
      </c>
      <c r="I466" s="11">
        <v>2898.0325867154302</v>
      </c>
      <c r="J466" s="11">
        <v>3895.6590252323999</v>
      </c>
      <c r="K466" s="11">
        <v>2799.3992087023998</v>
      </c>
      <c r="L466" s="11">
        <v>1366.4606272599499</v>
      </c>
      <c r="M466" s="11">
        <v>104.156377435761</v>
      </c>
      <c r="N466" s="11">
        <v>-502.42629227247801</v>
      </c>
      <c r="O466" s="11">
        <v>679.87193547290997</v>
      </c>
      <c r="P466" s="11">
        <v>801.43679121536502</v>
      </c>
      <c r="Q466" s="11">
        <v>2394.5710315792198</v>
      </c>
      <c r="R466" s="11">
        <v>292.702079545103</v>
      </c>
      <c r="S466" s="11">
        <v>3729.43236332167</v>
      </c>
      <c r="T466" s="11">
        <v>3085.8164572385199</v>
      </c>
      <c r="U466" s="11">
        <v>2402.4844476183098</v>
      </c>
      <c r="V466" s="11">
        <v>3941.0727782385802</v>
      </c>
      <c r="W466" s="11">
        <v>3826.9026682261201</v>
      </c>
      <c r="X466" s="11">
        <v>1786.84463094336</v>
      </c>
      <c r="Y466" s="11">
        <v>523.47008357470997</v>
      </c>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row>
    <row r="467" spans="1:133" x14ac:dyDescent="0.25">
      <c r="A467">
        <v>466</v>
      </c>
      <c r="B467" s="11">
        <v>-598.46932991378799</v>
      </c>
      <c r="C467" s="11">
        <v>484.04466309923902</v>
      </c>
      <c r="D467" s="11">
        <v>-261.72823021862501</v>
      </c>
      <c r="E467" s="11">
        <v>435.13987509654601</v>
      </c>
      <c r="F467" s="11">
        <v>112.579412731747</v>
      </c>
      <c r="G467" s="11">
        <v>25.073647074358099</v>
      </c>
      <c r="H467" s="11">
        <v>-241.96943276342</v>
      </c>
      <c r="I467" s="11">
        <v>2690.4082881424501</v>
      </c>
      <c r="J467" s="11">
        <v>1607.5022620626501</v>
      </c>
      <c r="K467" s="11">
        <v>-98.589128763858994</v>
      </c>
      <c r="L467" s="11">
        <v>117.522189816021</v>
      </c>
      <c r="M467" s="11">
        <v>-462.47292715288199</v>
      </c>
      <c r="N467" s="11">
        <v>-416.32976665043998</v>
      </c>
      <c r="O467" s="11">
        <v>109.91251438008599</v>
      </c>
      <c r="P467" s="11">
        <v>-787.83108032197902</v>
      </c>
      <c r="Q467" s="11">
        <v>-351.88007253656201</v>
      </c>
      <c r="R467" s="11">
        <v>-1447.4565655823999</v>
      </c>
      <c r="S467" s="11">
        <v>102.679468202122</v>
      </c>
      <c r="T467" s="11">
        <v>-387.83319600795801</v>
      </c>
      <c r="U467" s="11">
        <v>2144.4724078643299</v>
      </c>
      <c r="V467" s="11">
        <v>2176.6860434518399</v>
      </c>
      <c r="W467" s="11">
        <v>2170.5071183374398</v>
      </c>
      <c r="X467" s="11">
        <v>989.09469763065204</v>
      </c>
      <c r="Y467" s="11">
        <v>80.650075780764595</v>
      </c>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row>
    <row r="468" spans="1:133" x14ac:dyDescent="0.25">
      <c r="A468">
        <v>467</v>
      </c>
      <c r="B468" s="11">
        <v>-795.46034031440399</v>
      </c>
      <c r="C468" s="11">
        <v>1.3243443585651999</v>
      </c>
      <c r="D468" s="11">
        <v>139.776156278456</v>
      </c>
      <c r="E468" s="11">
        <v>464.70736513421099</v>
      </c>
      <c r="F468" s="11">
        <v>417.16502357293001</v>
      </c>
      <c r="G468" s="11">
        <v>827.83439675634099</v>
      </c>
      <c r="H468" s="11">
        <v>1759.3226103351201</v>
      </c>
      <c r="I468" s="11">
        <v>2437.9686565083198</v>
      </c>
      <c r="J468" s="11">
        <v>2302.65633312301</v>
      </c>
      <c r="K468" s="11">
        <v>399.03009083376003</v>
      </c>
      <c r="L468" s="11">
        <v>552.915743040449</v>
      </c>
      <c r="M468" s="11">
        <v>-118.471930483585</v>
      </c>
      <c r="N468" s="11">
        <v>-277.96338154765698</v>
      </c>
      <c r="O468" s="11">
        <v>266.07521619028699</v>
      </c>
      <c r="P468" s="11">
        <v>2572.7381802897899</v>
      </c>
      <c r="Q468" s="11">
        <v>1898.0140338988599</v>
      </c>
      <c r="R468" s="11">
        <v>2329.8556355180599</v>
      </c>
      <c r="S468" s="11">
        <v>1730.8180164944199</v>
      </c>
      <c r="T468" s="11">
        <v>2655.60907893186</v>
      </c>
      <c r="U468" s="11">
        <v>1272.8730268327499</v>
      </c>
      <c r="V468" s="11">
        <v>4500.1112433335102</v>
      </c>
      <c r="W468" s="11">
        <v>3783.1056093688399</v>
      </c>
      <c r="X468" s="11">
        <v>2291.3014493260598</v>
      </c>
      <c r="Y468" s="11">
        <v>120.64574936623301</v>
      </c>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row>
    <row r="469" spans="1:133" x14ac:dyDescent="0.25">
      <c r="A469">
        <v>468</v>
      </c>
      <c r="B469" s="11">
        <v>-207.49034248682</v>
      </c>
      <c r="C469" s="11">
        <v>108.22036263852399</v>
      </c>
      <c r="D469" s="11">
        <v>1407.0388414870799</v>
      </c>
      <c r="E469" s="11">
        <v>2563.9490748755402</v>
      </c>
      <c r="F469" s="11">
        <v>2331.4219401853102</v>
      </c>
      <c r="G469" s="11">
        <v>3154.1622604651002</v>
      </c>
      <c r="H469" s="11">
        <v>3695.8892321991698</v>
      </c>
      <c r="I469" s="11">
        <v>3780.0629713702701</v>
      </c>
      <c r="J469" s="11">
        <v>5170.95262615707</v>
      </c>
      <c r="K469" s="11">
        <v>5516.93995504956</v>
      </c>
      <c r="L469" s="11">
        <v>3262.1148388812298</v>
      </c>
      <c r="M469" s="11">
        <v>150.31707186799099</v>
      </c>
      <c r="N469" s="11">
        <v>-112.264221743655</v>
      </c>
      <c r="O469" s="11">
        <v>647.79645170502897</v>
      </c>
      <c r="P469" s="11">
        <v>3545.0718295708102</v>
      </c>
      <c r="Q469" s="11">
        <v>1525.99346763633</v>
      </c>
      <c r="R469" s="11">
        <v>436.41347004861399</v>
      </c>
      <c r="S469" s="11">
        <v>975.50882554721295</v>
      </c>
      <c r="T469" s="11">
        <v>2732.0598633424502</v>
      </c>
      <c r="U469" s="11">
        <v>2198.6843694566901</v>
      </c>
      <c r="V469" s="11">
        <v>3614.0929362380102</v>
      </c>
      <c r="W469" s="11">
        <v>2819.1998920702599</v>
      </c>
      <c r="X469" s="11">
        <v>1584.1817919499799</v>
      </c>
      <c r="Y469" s="11">
        <v>269.87143746183801</v>
      </c>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row>
    <row r="470" spans="1:133" x14ac:dyDescent="0.25">
      <c r="A470">
        <v>469</v>
      </c>
      <c r="B470" s="11">
        <v>-584.28131365859497</v>
      </c>
      <c r="C470" s="11">
        <v>508.69441901331197</v>
      </c>
      <c r="D470" s="11">
        <v>2505.04166691001</v>
      </c>
      <c r="E470" s="11">
        <v>3592.5664637005798</v>
      </c>
      <c r="F470" s="11">
        <v>4210.6535458326198</v>
      </c>
      <c r="G470" s="11">
        <v>4858.30202112197</v>
      </c>
      <c r="H470" s="11">
        <v>809.49428879759603</v>
      </c>
      <c r="I470" s="11">
        <v>720.04348720735902</v>
      </c>
      <c r="J470" s="11">
        <v>1477.7455030348001</v>
      </c>
      <c r="K470" s="11">
        <v>-694.20585472776395</v>
      </c>
      <c r="L470" s="11">
        <v>329.19727875226403</v>
      </c>
      <c r="M470" s="11">
        <v>-97.059087097776697</v>
      </c>
      <c r="N470" s="11">
        <v>-287.40171257513703</v>
      </c>
      <c r="O470" s="11">
        <v>-36.444043045226699</v>
      </c>
      <c r="P470" s="11">
        <v>1028.4465291941001</v>
      </c>
      <c r="Q470" s="11">
        <v>1421.5061801680599</v>
      </c>
      <c r="R470" s="11">
        <v>608.68205538239795</v>
      </c>
      <c r="S470" s="11">
        <v>2994.8530621718101</v>
      </c>
      <c r="T470" s="11">
        <v>2845.9547153961798</v>
      </c>
      <c r="U470" s="11">
        <v>2696.20810793587</v>
      </c>
      <c r="V470" s="11">
        <v>1781.08251513202</v>
      </c>
      <c r="W470" s="11">
        <v>-75.967442050886007</v>
      </c>
      <c r="X470" s="11">
        <v>1092.22722100138</v>
      </c>
      <c r="Y470" s="11">
        <v>176.41102190904201</v>
      </c>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row>
    <row r="471" spans="1:133" x14ac:dyDescent="0.25">
      <c r="A471">
        <v>470</v>
      </c>
      <c r="B471" s="11">
        <v>-782.629367656402</v>
      </c>
      <c r="C471" s="11">
        <v>236.76846273378101</v>
      </c>
      <c r="D471" s="11">
        <v>-367.81613701275802</v>
      </c>
      <c r="E471" s="11">
        <v>142.99890397703601</v>
      </c>
      <c r="F471" s="11">
        <v>-928.95998657255996</v>
      </c>
      <c r="G471" s="11">
        <v>1433.6119577547599</v>
      </c>
      <c r="H471" s="11">
        <v>1297.2645182870899</v>
      </c>
      <c r="I471" s="11">
        <v>2091.3985423723502</v>
      </c>
      <c r="J471" s="11">
        <v>3573.11970700746</v>
      </c>
      <c r="K471" s="11">
        <v>303.50605129269798</v>
      </c>
      <c r="L471" s="11">
        <v>567.20825508350197</v>
      </c>
      <c r="M471" s="11">
        <v>-520.13946020361095</v>
      </c>
      <c r="N471" s="11">
        <v>-338.33400558843999</v>
      </c>
      <c r="O471" s="11">
        <v>555.17841893186801</v>
      </c>
      <c r="P471" s="11">
        <v>460.94654822901299</v>
      </c>
      <c r="Q471" s="11">
        <v>632.71311935465906</v>
      </c>
      <c r="R471" s="11">
        <v>362.25354659340599</v>
      </c>
      <c r="S471" s="11">
        <v>58.3866944563134</v>
      </c>
      <c r="T471" s="11">
        <v>594.818477383036</v>
      </c>
      <c r="U471" s="11">
        <v>1242.82844091376</v>
      </c>
      <c r="V471" s="11">
        <v>2602.2866448858399</v>
      </c>
      <c r="W471" s="11">
        <v>1019.10645705781</v>
      </c>
      <c r="X471" s="11">
        <v>970.33503542124197</v>
      </c>
      <c r="Y471" s="11">
        <v>373.13493424861798</v>
      </c>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row>
    <row r="472" spans="1:133" x14ac:dyDescent="0.25">
      <c r="A472">
        <v>471</v>
      </c>
      <c r="B472" s="11">
        <v>-792.00233155391004</v>
      </c>
      <c r="C472" s="11">
        <v>199.59267183922699</v>
      </c>
      <c r="D472" s="11">
        <v>-666.15325173829899</v>
      </c>
      <c r="E472" s="11">
        <v>-281.02736414347601</v>
      </c>
      <c r="F472" s="11">
        <v>-35.729697108931902</v>
      </c>
      <c r="G472" s="11">
        <v>-284.68242588422203</v>
      </c>
      <c r="H472" s="11">
        <v>-76.265274869869202</v>
      </c>
      <c r="I472" s="11">
        <v>1784.6070476903401</v>
      </c>
      <c r="J472" s="11">
        <v>1825.0709838253299</v>
      </c>
      <c r="K472" s="11">
        <v>117.001904475769</v>
      </c>
      <c r="L472" s="11">
        <v>431.52048706494497</v>
      </c>
      <c r="M472" s="11">
        <v>-417.90213357211098</v>
      </c>
      <c r="N472" s="11">
        <v>-386.94008902065002</v>
      </c>
      <c r="O472" s="11">
        <v>189.09565560316199</v>
      </c>
      <c r="P472" s="11">
        <v>-68.065961806114899</v>
      </c>
      <c r="Q472" s="11">
        <v>921.278929410405</v>
      </c>
      <c r="R472" s="11">
        <v>2189.0272676831801</v>
      </c>
      <c r="S472" s="11">
        <v>2142.25292137519</v>
      </c>
      <c r="T472" s="11">
        <v>378.621483576478</v>
      </c>
      <c r="U472" s="11">
        <v>1386.78195527151</v>
      </c>
      <c r="V472" s="11">
        <v>3790.3511700437498</v>
      </c>
      <c r="W472" s="11">
        <v>2753.4700176158299</v>
      </c>
      <c r="X472" s="11">
        <v>1199.0291762575</v>
      </c>
      <c r="Y472" s="11">
        <v>477.07121542144102</v>
      </c>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row>
    <row r="473" spans="1:133" x14ac:dyDescent="0.25">
      <c r="A473">
        <v>472</v>
      </c>
      <c r="B473" s="11">
        <v>-596.89026183104602</v>
      </c>
      <c r="C473" s="11">
        <v>709.06262061327504</v>
      </c>
      <c r="D473" s="11">
        <v>457.61357272713002</v>
      </c>
      <c r="E473" s="11">
        <v>449.90412093191702</v>
      </c>
      <c r="F473" s="11">
        <v>192.99341737099601</v>
      </c>
      <c r="G473" s="11">
        <v>-350.58823960373002</v>
      </c>
      <c r="H473" s="11">
        <v>320.89242150341198</v>
      </c>
      <c r="I473" s="11">
        <v>1701.9778630608901</v>
      </c>
      <c r="J473" s="11">
        <v>2897.20721515474</v>
      </c>
      <c r="K473" s="11">
        <v>574.435738142182</v>
      </c>
      <c r="L473" s="11">
        <v>840.47477634882796</v>
      </c>
      <c r="M473" s="11">
        <v>187.00431029108699</v>
      </c>
      <c r="N473" s="11">
        <v>61.136179285066</v>
      </c>
      <c r="O473" s="11">
        <v>985.65392474850296</v>
      </c>
      <c r="P473" s="11">
        <v>1821.46365444036</v>
      </c>
      <c r="Q473" s="11">
        <v>1045.1869951235401</v>
      </c>
      <c r="R473" s="11">
        <v>676.07422689470798</v>
      </c>
      <c r="S473" s="11">
        <v>912.62412718355404</v>
      </c>
      <c r="T473" s="11">
        <v>26.175412961702499</v>
      </c>
      <c r="U473" s="11">
        <v>1076.6705955843299</v>
      </c>
      <c r="V473" s="11">
        <v>1829.1305294359599</v>
      </c>
      <c r="W473" s="11">
        <v>1892.1243222114099</v>
      </c>
      <c r="X473" s="11">
        <v>722.59533701903501</v>
      </c>
      <c r="Y473" s="11">
        <v>-499.26759893984701</v>
      </c>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row>
    <row r="474" spans="1:133" x14ac:dyDescent="0.25">
      <c r="A474">
        <v>473</v>
      </c>
      <c r="B474" s="11">
        <v>276.115309262913</v>
      </c>
      <c r="C474" s="11">
        <v>3049.38509940112</v>
      </c>
      <c r="D474" s="11">
        <v>5996.5621601660296</v>
      </c>
      <c r="E474" s="11">
        <v>6211.7110259568599</v>
      </c>
      <c r="F474" s="11">
        <v>6577.4573437123499</v>
      </c>
      <c r="G474" s="11">
        <v>5960.5818944693301</v>
      </c>
      <c r="H474" s="11">
        <v>3140.1667817040702</v>
      </c>
      <c r="I474" s="11">
        <v>3575.0653109203299</v>
      </c>
      <c r="J474" s="11">
        <v>5084.5822133843803</v>
      </c>
      <c r="K474" s="11">
        <v>5078.6730222188799</v>
      </c>
      <c r="L474" s="11">
        <v>3240.4660755119498</v>
      </c>
      <c r="M474" s="11">
        <v>372.069632902894</v>
      </c>
      <c r="N474" s="11">
        <v>-480.38712903114703</v>
      </c>
      <c r="O474" s="11">
        <v>699.96584240832397</v>
      </c>
      <c r="P474" s="11">
        <v>2862.55761895253</v>
      </c>
      <c r="Q474" s="11">
        <v>6371.49603694098</v>
      </c>
      <c r="R474" s="11">
        <v>6803.3347120809103</v>
      </c>
      <c r="S474" s="11">
        <v>5681.5451930374902</v>
      </c>
      <c r="T474" s="11">
        <v>4907.9573112231601</v>
      </c>
      <c r="U474" s="11">
        <v>5588.5067446705998</v>
      </c>
      <c r="V474" s="11">
        <v>6606.6781318541998</v>
      </c>
      <c r="W474" s="11">
        <v>5473.2571589312702</v>
      </c>
      <c r="X474" s="11">
        <v>3782.4718195446799</v>
      </c>
      <c r="Y474" s="11">
        <v>1178.2256991547899</v>
      </c>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row>
    <row r="475" spans="1:133" x14ac:dyDescent="0.25">
      <c r="A475">
        <v>474</v>
      </c>
      <c r="B475" s="11">
        <v>-332.82728065453301</v>
      </c>
      <c r="C475" s="11">
        <v>505.76240347947402</v>
      </c>
      <c r="D475" s="11">
        <v>97.791692733290802</v>
      </c>
      <c r="E475" s="11">
        <v>573.02193676885202</v>
      </c>
      <c r="F475" s="11">
        <v>-908.63888552743595</v>
      </c>
      <c r="G475" s="11">
        <v>-623.72020456099301</v>
      </c>
      <c r="H475" s="11">
        <v>-752.36959429941896</v>
      </c>
      <c r="I475" s="11">
        <v>736.70955109364695</v>
      </c>
      <c r="J475" s="11">
        <v>4539.6112014049104</v>
      </c>
      <c r="K475" s="11">
        <v>2041.8061986236301</v>
      </c>
      <c r="L475" s="11">
        <v>781.73569762187799</v>
      </c>
      <c r="M475" s="11">
        <v>-286.52179485647002</v>
      </c>
      <c r="N475" s="11">
        <v>-284.08632438962701</v>
      </c>
      <c r="O475" s="11">
        <v>166.838991570345</v>
      </c>
      <c r="P475" s="11">
        <v>1869.85455578291</v>
      </c>
      <c r="Q475" s="11">
        <v>4771.5595829947397</v>
      </c>
      <c r="R475" s="11">
        <v>5276.3213674389999</v>
      </c>
      <c r="S475" s="11">
        <v>3655.3369121535302</v>
      </c>
      <c r="T475" s="11">
        <v>2877.5725617763401</v>
      </c>
      <c r="U475" s="11">
        <v>2538.8664049136401</v>
      </c>
      <c r="V475" s="11">
        <v>6565.8148422323002</v>
      </c>
      <c r="W475" s="11">
        <v>7060.4209631651602</v>
      </c>
      <c r="X475" s="11">
        <v>3440.36172337478</v>
      </c>
      <c r="Y475" s="11">
        <v>401.64895723704399</v>
      </c>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row>
    <row r="476" spans="1:133" x14ac:dyDescent="0.25">
      <c r="A476">
        <v>475</v>
      </c>
      <c r="B476" s="11">
        <v>-94.342204056351903</v>
      </c>
      <c r="C476" s="11">
        <v>2591.7518429524498</v>
      </c>
      <c r="D476" s="11">
        <v>1303.78616307314</v>
      </c>
      <c r="E476" s="11">
        <v>3708.91436007639</v>
      </c>
      <c r="F476" s="11">
        <v>4013.5386503218001</v>
      </c>
      <c r="G476" s="11">
        <v>6339.2380688856301</v>
      </c>
      <c r="H476" s="11">
        <v>4452.4189134258204</v>
      </c>
      <c r="I476" s="11">
        <v>4268.7721658068103</v>
      </c>
      <c r="J476" s="11">
        <v>5044.8254710949304</v>
      </c>
      <c r="K476" s="11">
        <v>2141.43457124928</v>
      </c>
      <c r="L476" s="11">
        <v>1837.6348194493601</v>
      </c>
      <c r="M476" s="11">
        <v>-267.819550737253</v>
      </c>
      <c r="N476" s="11">
        <v>-183.210406241454</v>
      </c>
      <c r="O476" s="11">
        <v>-870.67676762948099</v>
      </c>
      <c r="P476" s="11">
        <v>738.44043518241097</v>
      </c>
      <c r="Q476" s="11">
        <v>4193.7889987609296</v>
      </c>
      <c r="R476" s="11">
        <v>5214.1350117262</v>
      </c>
      <c r="S476" s="11">
        <v>3629.1995512356798</v>
      </c>
      <c r="T476" s="11">
        <v>2351.8760302164201</v>
      </c>
      <c r="U476" s="11">
        <v>4859.9787361931603</v>
      </c>
      <c r="V476" s="11">
        <v>3901.37616853285</v>
      </c>
      <c r="W476" s="11">
        <v>1500.5080809548799</v>
      </c>
      <c r="X476" s="11">
        <v>625.16825819398298</v>
      </c>
      <c r="Y476" s="11">
        <v>-106.81476202774699</v>
      </c>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row>
    <row r="477" spans="1:133" x14ac:dyDescent="0.25">
      <c r="A477">
        <v>476</v>
      </c>
      <c r="B477" s="11">
        <v>-420.142169792076</v>
      </c>
      <c r="C477" s="11">
        <v>-239.336399309738</v>
      </c>
      <c r="D477" s="11">
        <v>651.48870456086695</v>
      </c>
      <c r="E477" s="11">
        <v>1137.64714405889</v>
      </c>
      <c r="F477" s="11">
        <v>657.39134535469998</v>
      </c>
      <c r="G477" s="11">
        <v>2543.7023317591702</v>
      </c>
      <c r="H477" s="11">
        <v>2828.3494023291601</v>
      </c>
      <c r="I477" s="11">
        <v>2974.10026609238</v>
      </c>
      <c r="J477" s="11">
        <v>2198.59188516524</v>
      </c>
      <c r="K477" s="11">
        <v>-303.30718248762997</v>
      </c>
      <c r="L477" s="11">
        <v>585.53883767881803</v>
      </c>
      <c r="M477" s="11">
        <v>-8.1128140141265899</v>
      </c>
      <c r="N477" s="11">
        <v>-204.69926092212501</v>
      </c>
      <c r="O477" s="11">
        <v>2758.07816799377</v>
      </c>
      <c r="P477" s="11">
        <v>1531.7164221380201</v>
      </c>
      <c r="Q477" s="11">
        <v>4278.9376458691604</v>
      </c>
      <c r="R477" s="11">
        <v>4086.9181947858401</v>
      </c>
      <c r="S477" s="11">
        <v>7000.9864968461197</v>
      </c>
      <c r="T477" s="11">
        <v>4614.9851773349201</v>
      </c>
      <c r="U477" s="11">
        <v>3659.1195052114099</v>
      </c>
      <c r="V477" s="11">
        <v>5094.8836685303904</v>
      </c>
      <c r="W477" s="11">
        <v>2090.5743510850202</v>
      </c>
      <c r="X477" s="11">
        <v>1967.4782238574401</v>
      </c>
      <c r="Y477" s="11">
        <v>-328.68461320936001</v>
      </c>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row>
    <row r="478" spans="1:133" x14ac:dyDescent="0.25">
      <c r="A478">
        <v>477</v>
      </c>
      <c r="B478" s="11">
        <v>-689.546820397945</v>
      </c>
      <c r="C478" s="11">
        <v>2180.6943614449101</v>
      </c>
      <c r="D478" s="11">
        <v>2818.6757187834401</v>
      </c>
      <c r="E478" s="11">
        <v>3154.31834362073</v>
      </c>
      <c r="F478" s="11">
        <v>4205.6785264126902</v>
      </c>
      <c r="G478" s="11">
        <v>2053.0630165305402</v>
      </c>
      <c r="H478" s="11">
        <v>1753.6992808038499</v>
      </c>
      <c r="I478" s="11">
        <v>2706.3185749004401</v>
      </c>
      <c r="J478" s="11">
        <v>3830.2230891149302</v>
      </c>
      <c r="K478" s="11">
        <v>4868.2822734824504</v>
      </c>
      <c r="L478" s="11">
        <v>3205.20533036282</v>
      </c>
      <c r="M478" s="11">
        <v>-171.821611139487</v>
      </c>
      <c r="N478" s="11">
        <v>-624.65581001915496</v>
      </c>
      <c r="O478" s="11">
        <v>472.57303685494998</v>
      </c>
      <c r="P478" s="11">
        <v>-220.76208564185799</v>
      </c>
      <c r="Q478" s="11">
        <v>51.391677189363598</v>
      </c>
      <c r="R478" s="11">
        <v>-146.95096371521601</v>
      </c>
      <c r="S478" s="11">
        <v>182.08304392015799</v>
      </c>
      <c r="T478" s="11">
        <v>267.89010744525302</v>
      </c>
      <c r="U478" s="11">
        <v>827.76197302537503</v>
      </c>
      <c r="V478" s="11">
        <v>1633.3396478996201</v>
      </c>
      <c r="W478" s="11">
        <v>-118.154476753349</v>
      </c>
      <c r="X478" s="11">
        <v>356.473125663095</v>
      </c>
      <c r="Y478" s="11">
        <v>-454.79934241616297</v>
      </c>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row>
    <row r="479" spans="1:133" x14ac:dyDescent="0.25">
      <c r="A479">
        <v>478</v>
      </c>
      <c r="B479" s="11">
        <v>1575.8333143248301</v>
      </c>
      <c r="C479" s="11">
        <v>1761.5255260993199</v>
      </c>
      <c r="D479" s="11">
        <v>1341.5830150405</v>
      </c>
      <c r="E479" s="11">
        <v>1656.9283776954001</v>
      </c>
      <c r="F479" s="11">
        <v>2530.9818180386401</v>
      </c>
      <c r="G479" s="11">
        <v>1398.32233019822</v>
      </c>
      <c r="H479" s="11">
        <v>143.77886261577001</v>
      </c>
      <c r="I479" s="11">
        <v>3960.9151534337602</v>
      </c>
      <c r="J479" s="11">
        <v>4565.2677661180196</v>
      </c>
      <c r="K479" s="11">
        <v>2738.0247387734398</v>
      </c>
      <c r="L479" s="11">
        <v>2262.5944917470201</v>
      </c>
      <c r="M479" s="11">
        <v>-34.0704691021296</v>
      </c>
      <c r="N479" s="11">
        <v>-511.86526215006899</v>
      </c>
      <c r="O479" s="11">
        <v>-188.15159693173999</v>
      </c>
      <c r="P479" s="11">
        <v>1854.09190446607</v>
      </c>
      <c r="Q479" s="11">
        <v>5075.5690421208501</v>
      </c>
      <c r="R479" s="11">
        <v>4866.3131992940698</v>
      </c>
      <c r="S479" s="11">
        <v>5037.5019376540304</v>
      </c>
      <c r="T479" s="11">
        <v>2628.4007459806699</v>
      </c>
      <c r="U479" s="11">
        <v>1843.76712853869</v>
      </c>
      <c r="V479" s="11">
        <v>4684.2310278171299</v>
      </c>
      <c r="W479" s="11">
        <v>5905.1765201627804</v>
      </c>
      <c r="X479" s="11">
        <v>4401.3767624166003</v>
      </c>
      <c r="Y479" s="11">
        <v>530.98356933215996</v>
      </c>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row>
    <row r="480" spans="1:133" x14ac:dyDescent="0.25">
      <c r="A480">
        <v>479</v>
      </c>
      <c r="B480" s="11">
        <v>-658.21100454249802</v>
      </c>
      <c r="C480" s="11">
        <v>-300.249488468697</v>
      </c>
      <c r="D480" s="11">
        <v>-148.20048759695501</v>
      </c>
      <c r="E480" s="11">
        <v>-833.98850746603398</v>
      </c>
      <c r="F480" s="11">
        <v>-679.99977833521598</v>
      </c>
      <c r="G480" s="11">
        <v>-595.94815918497397</v>
      </c>
      <c r="H480" s="11">
        <v>-1139.2861280249499</v>
      </c>
      <c r="I480" s="11">
        <v>594.89006133448299</v>
      </c>
      <c r="J480" s="11">
        <v>691.71932753404099</v>
      </c>
      <c r="K480" s="11">
        <v>137.077990373131</v>
      </c>
      <c r="L480" s="11">
        <v>245.95252584593899</v>
      </c>
      <c r="M480" s="11">
        <v>-724.19464255886101</v>
      </c>
      <c r="N480" s="11">
        <v>-807.23785269081998</v>
      </c>
      <c r="O480" s="11">
        <v>-187.652143062916</v>
      </c>
      <c r="P480" s="11">
        <v>-163.90142322189499</v>
      </c>
      <c r="Q480" s="11">
        <v>124.92650963004</v>
      </c>
      <c r="R480" s="11">
        <v>189.74875156987699</v>
      </c>
      <c r="S480" s="11">
        <v>115.056925339629</v>
      </c>
      <c r="T480" s="11">
        <v>1921.0332517796401</v>
      </c>
      <c r="U480" s="11">
        <v>1863.9636098455301</v>
      </c>
      <c r="V480" s="11">
        <v>4867.3110977650604</v>
      </c>
      <c r="W480" s="11">
        <v>4409.4457183309596</v>
      </c>
      <c r="X480" s="11">
        <v>1366.4679636159799</v>
      </c>
      <c r="Y480" s="11">
        <v>-96.675661482934601</v>
      </c>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row>
    <row r="481" spans="1:133" x14ac:dyDescent="0.25">
      <c r="A481">
        <v>480</v>
      </c>
      <c r="B481" s="11">
        <v>-253.572011824534</v>
      </c>
      <c r="C481" s="11">
        <v>629.40226585202697</v>
      </c>
      <c r="D481" s="11">
        <v>1717.0265592375599</v>
      </c>
      <c r="E481" s="11">
        <v>3472.7332354773598</v>
      </c>
      <c r="F481" s="11">
        <v>3742.3215146359798</v>
      </c>
      <c r="G481" s="11">
        <v>1534.29278435324</v>
      </c>
      <c r="H481" s="11">
        <v>2945.3889728152199</v>
      </c>
      <c r="I481" s="11">
        <v>4185.1802964360504</v>
      </c>
      <c r="J481" s="11">
        <v>4455.84643804801</v>
      </c>
      <c r="K481" s="11">
        <v>2160.1516311064202</v>
      </c>
      <c r="L481" s="11">
        <v>623.39521730344802</v>
      </c>
      <c r="M481" s="11">
        <v>-534.90018413246503</v>
      </c>
      <c r="N481" s="11">
        <v>-291.864194423578</v>
      </c>
      <c r="O481" s="11">
        <v>175.38728533782501</v>
      </c>
      <c r="P481" s="11">
        <v>1781.27328540239</v>
      </c>
      <c r="Q481" s="11">
        <v>2559.2808817298401</v>
      </c>
      <c r="R481" s="11">
        <v>1993.0467286132</v>
      </c>
      <c r="S481" s="11">
        <v>2948.2879211449499</v>
      </c>
      <c r="T481" s="11">
        <v>2368.4559734312702</v>
      </c>
      <c r="U481" s="11">
        <v>1617.6427149016099</v>
      </c>
      <c r="V481" s="11">
        <v>2658.2946150507501</v>
      </c>
      <c r="W481" s="11">
        <v>1702.9270983241499</v>
      </c>
      <c r="X481" s="11">
        <v>180.62055943142099</v>
      </c>
      <c r="Y481" s="11">
        <v>-880.82319438781599</v>
      </c>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row>
    <row r="482" spans="1:133" x14ac:dyDescent="0.25">
      <c r="A482">
        <v>481</v>
      </c>
      <c r="B482" s="11">
        <v>-66.731179525107194</v>
      </c>
      <c r="C482" s="11">
        <v>2149.7705943040901</v>
      </c>
      <c r="D482" s="11">
        <v>3211.3894926891799</v>
      </c>
      <c r="E482" s="11">
        <v>2920.67678365032</v>
      </c>
      <c r="F482" s="11">
        <v>2802.2067726600599</v>
      </c>
      <c r="G482" s="11">
        <v>2597.3309730721799</v>
      </c>
      <c r="H482" s="11">
        <v>2493.19511518635</v>
      </c>
      <c r="I482" s="11">
        <v>2770.5660309084301</v>
      </c>
      <c r="J482" s="11">
        <v>2200.6893652390399</v>
      </c>
      <c r="K482" s="11">
        <v>2193.31293849961</v>
      </c>
      <c r="L482" s="11">
        <v>1649.7586825681101</v>
      </c>
      <c r="M482" s="11">
        <v>-128.17136737298</v>
      </c>
      <c r="N482" s="11">
        <v>-921.29181554358104</v>
      </c>
      <c r="O482" s="11">
        <v>326.31445776195397</v>
      </c>
      <c r="P482" s="11">
        <v>78.153947765130297</v>
      </c>
      <c r="Q482" s="11">
        <v>-711.60955448795698</v>
      </c>
      <c r="R482" s="11">
        <v>-532.93536261244697</v>
      </c>
      <c r="S482" s="11">
        <v>-78.169666627016795</v>
      </c>
      <c r="T482" s="11">
        <v>-1118.9502126277</v>
      </c>
      <c r="U482" s="11">
        <v>293.38488571944202</v>
      </c>
      <c r="V482" s="11">
        <v>538.37510259785302</v>
      </c>
      <c r="W482" s="11">
        <v>150.59071547305501</v>
      </c>
      <c r="X482" s="11">
        <v>377.91535312543999</v>
      </c>
      <c r="Y482" s="11">
        <v>-537.658863760965</v>
      </c>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row>
    <row r="483" spans="1:133" x14ac:dyDescent="0.25">
      <c r="A483">
        <v>482</v>
      </c>
      <c r="B483" s="11">
        <v>-622.08079155628002</v>
      </c>
      <c r="C483" s="11">
        <v>52.254171090874202</v>
      </c>
      <c r="D483" s="11">
        <v>1205.68667159033</v>
      </c>
      <c r="E483" s="11">
        <v>2924.09982204363</v>
      </c>
      <c r="F483" s="11">
        <v>2609.28073034303</v>
      </c>
      <c r="G483" s="11">
        <v>2975.8849270851701</v>
      </c>
      <c r="H483" s="11">
        <v>3766.87378222593</v>
      </c>
      <c r="I483" s="11">
        <v>3840.8773593373899</v>
      </c>
      <c r="J483" s="11">
        <v>5238.5072663265901</v>
      </c>
      <c r="K483" s="11">
        <v>5421.4021140053201</v>
      </c>
      <c r="L483" s="11">
        <v>3263.2569761503601</v>
      </c>
      <c r="M483" s="11">
        <v>74.792058075560604</v>
      </c>
      <c r="N483" s="11">
        <v>-97.698972239143103</v>
      </c>
      <c r="O483" s="11">
        <v>727.41667486391998</v>
      </c>
      <c r="P483" s="11">
        <v>3673.50427800344</v>
      </c>
      <c r="Q483" s="11">
        <v>1951.3815714034099</v>
      </c>
      <c r="R483" s="11">
        <v>447.24307250376501</v>
      </c>
      <c r="S483" s="11">
        <v>772.35937203195601</v>
      </c>
      <c r="T483" s="11">
        <v>3234.18663805096</v>
      </c>
      <c r="U483" s="11">
        <v>2363.60520399692</v>
      </c>
      <c r="V483" s="11">
        <v>3716.16640253585</v>
      </c>
      <c r="W483" s="11">
        <v>2807.7572325474098</v>
      </c>
      <c r="X483" s="11">
        <v>1683.79372354167</v>
      </c>
      <c r="Y483" s="11">
        <v>27.663039689828299</v>
      </c>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row>
    <row r="484" spans="1:133" x14ac:dyDescent="0.25">
      <c r="A484">
        <v>483</v>
      </c>
      <c r="B484" s="11">
        <v>454.04020759274198</v>
      </c>
      <c r="C484" s="11">
        <v>3387.92122803861</v>
      </c>
      <c r="D484" s="11">
        <v>6136.4062308187304</v>
      </c>
      <c r="E484" s="11">
        <v>6391.9410567749301</v>
      </c>
      <c r="F484" s="11">
        <v>6745.9791834524704</v>
      </c>
      <c r="G484" s="11">
        <v>5915.5656963891397</v>
      </c>
      <c r="H484" s="11">
        <v>2912.4911685361799</v>
      </c>
      <c r="I484" s="11">
        <v>3404.6510905559899</v>
      </c>
      <c r="J484" s="11">
        <v>5127.81272360208</v>
      </c>
      <c r="K484" s="11">
        <v>5030.8339905884304</v>
      </c>
      <c r="L484" s="11">
        <v>3165.6052248712199</v>
      </c>
      <c r="M484" s="11">
        <v>468.20792459991202</v>
      </c>
      <c r="N484" s="11">
        <v>-219.801476226267</v>
      </c>
      <c r="O484" s="11">
        <v>739.77369087915997</v>
      </c>
      <c r="P484" s="11">
        <v>2961.74837297868</v>
      </c>
      <c r="Q484" s="11">
        <v>5820.0619928288997</v>
      </c>
      <c r="R484" s="11">
        <v>6378.03959488482</v>
      </c>
      <c r="S484" s="11">
        <v>5550.1036779393798</v>
      </c>
      <c r="T484" s="11">
        <v>4592.0469520640099</v>
      </c>
      <c r="U484" s="11">
        <v>5463.8024391169702</v>
      </c>
      <c r="V484" s="11">
        <v>6689.8050392998603</v>
      </c>
      <c r="W484" s="11">
        <v>5278.8752838288701</v>
      </c>
      <c r="X484" s="11">
        <v>3726.44796500763</v>
      </c>
      <c r="Y484" s="11">
        <v>1241.0988499774601</v>
      </c>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row>
    <row r="485" spans="1:133" x14ac:dyDescent="0.25">
      <c r="A485">
        <v>484</v>
      </c>
      <c r="B485" s="11">
        <v>-599.35925280811205</v>
      </c>
      <c r="C485" s="11">
        <v>213.74162244437301</v>
      </c>
      <c r="D485" s="11">
        <v>2508.11748533336</v>
      </c>
      <c r="E485" s="11">
        <v>6012.0817506154099</v>
      </c>
      <c r="F485" s="11">
        <v>6173.7841230863896</v>
      </c>
      <c r="G485" s="11">
        <v>5281.3258371279499</v>
      </c>
      <c r="H485" s="11">
        <v>3580.8097498187399</v>
      </c>
      <c r="I485" s="11">
        <v>5104.90888812922</v>
      </c>
      <c r="J485" s="11">
        <v>5965.4599154882299</v>
      </c>
      <c r="K485" s="11">
        <v>4719.3406649348099</v>
      </c>
      <c r="L485" s="11">
        <v>3509.2691713730501</v>
      </c>
      <c r="M485" s="11">
        <v>1107.87689874689</v>
      </c>
      <c r="N485" s="11">
        <v>1801.2885496413201</v>
      </c>
      <c r="O485" s="11">
        <v>1784.95321547805</v>
      </c>
      <c r="P485" s="11">
        <v>1362.9758302575899</v>
      </c>
      <c r="Q485" s="11">
        <v>1785.5658404665701</v>
      </c>
      <c r="R485" s="11">
        <v>2111.3956473832</v>
      </c>
      <c r="S485" s="11">
        <v>1885.9291248925699</v>
      </c>
      <c r="T485" s="11">
        <v>153.70181381428699</v>
      </c>
      <c r="U485" s="11">
        <v>3681.0465406143899</v>
      </c>
      <c r="V485" s="11">
        <v>4099.2888524848304</v>
      </c>
      <c r="W485" s="11">
        <v>3248.5903457511299</v>
      </c>
      <c r="X485" s="11">
        <v>2842.2366539792101</v>
      </c>
      <c r="Y485" s="11">
        <v>290.27437298325202</v>
      </c>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row>
    <row r="486" spans="1:133" x14ac:dyDescent="0.25">
      <c r="A486">
        <v>485</v>
      </c>
      <c r="B486" s="11">
        <v>-348.911520620857</v>
      </c>
      <c r="C486" s="11">
        <v>185.477810420097</v>
      </c>
      <c r="D486" s="11">
        <v>1933.4446064194999</v>
      </c>
      <c r="E486" s="11">
        <v>2435.97176264371</v>
      </c>
      <c r="F486" s="11">
        <v>2230.2207110203099</v>
      </c>
      <c r="G486" s="11">
        <v>3193.7398720657502</v>
      </c>
      <c r="H486" s="11">
        <v>1680.7155207082101</v>
      </c>
      <c r="I486" s="11">
        <v>1895.4605042638</v>
      </c>
      <c r="J486" s="11">
        <v>3436.0361956079</v>
      </c>
      <c r="K486" s="11">
        <v>1866.4623072008301</v>
      </c>
      <c r="L486" s="11">
        <v>118.011006838405</v>
      </c>
      <c r="M486" s="11">
        <v>-831.62476907996904</v>
      </c>
      <c r="N486" s="11">
        <v>-73.913277033924203</v>
      </c>
      <c r="O486" s="11">
        <v>487.58527753092397</v>
      </c>
      <c r="P486" s="11">
        <v>964.10072579314601</v>
      </c>
      <c r="Q486" s="11">
        <v>522.41560590518804</v>
      </c>
      <c r="R486" s="11">
        <v>321.51588612572903</v>
      </c>
      <c r="S486" s="11">
        <v>673.97518562419202</v>
      </c>
      <c r="T486" s="11">
        <v>12.462141409356899</v>
      </c>
      <c r="U486" s="11">
        <v>2348.55403724602</v>
      </c>
      <c r="V486" s="11">
        <v>5095.7791484541904</v>
      </c>
      <c r="W486" s="11">
        <v>3881.5401395671302</v>
      </c>
      <c r="X486" s="11">
        <v>1196.18963970871</v>
      </c>
      <c r="Y486" s="11">
        <v>299.126675209626</v>
      </c>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row>
    <row r="487" spans="1:133" x14ac:dyDescent="0.25">
      <c r="A487">
        <v>486</v>
      </c>
      <c r="B487" s="11">
        <v>-323.02781925567899</v>
      </c>
      <c r="C487" s="11">
        <v>355.125892700988</v>
      </c>
      <c r="D487" s="11">
        <v>1406.05259921314</v>
      </c>
      <c r="E487" s="11">
        <v>3302.47845409414</v>
      </c>
      <c r="F487" s="11">
        <v>3977.67534538871</v>
      </c>
      <c r="G487" s="11">
        <v>1530.4405823838899</v>
      </c>
      <c r="H487" s="11">
        <v>2889.4650168451099</v>
      </c>
      <c r="I487" s="11">
        <v>4052.23416270595</v>
      </c>
      <c r="J487" s="11">
        <v>4524.5753437512403</v>
      </c>
      <c r="K487" s="11">
        <v>2556.7711380048099</v>
      </c>
      <c r="L487" s="11">
        <v>285.99497717733198</v>
      </c>
      <c r="M487" s="11">
        <v>-675.668102988226</v>
      </c>
      <c r="N487" s="11">
        <v>-298.94927750630001</v>
      </c>
      <c r="O487" s="11">
        <v>164.26894598036799</v>
      </c>
      <c r="P487" s="11">
        <v>1539.01135075459</v>
      </c>
      <c r="Q487" s="11">
        <v>2524.2689257062102</v>
      </c>
      <c r="R487" s="11">
        <v>2059.38923557202</v>
      </c>
      <c r="S487" s="11">
        <v>3543.6871399245802</v>
      </c>
      <c r="T487" s="11">
        <v>2262.1274951763899</v>
      </c>
      <c r="U487" s="11">
        <v>1807.1766960906</v>
      </c>
      <c r="V487" s="11">
        <v>2749.5322301224701</v>
      </c>
      <c r="W487" s="11">
        <v>1626.01013507162</v>
      </c>
      <c r="X487" s="11">
        <v>-3.6852625680227402</v>
      </c>
      <c r="Y487" s="11">
        <v>-949.45472183327001</v>
      </c>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row>
    <row r="488" spans="1:133" x14ac:dyDescent="0.25">
      <c r="A488">
        <v>487</v>
      </c>
      <c r="B488" s="11">
        <v>-855.20835588879902</v>
      </c>
      <c r="C488" s="11">
        <v>2371.5085956575799</v>
      </c>
      <c r="D488" s="11">
        <v>2590.9471828710398</v>
      </c>
      <c r="E488" s="11">
        <v>3207.6710131235</v>
      </c>
      <c r="F488" s="11">
        <v>3841.8256848064898</v>
      </c>
      <c r="G488" s="11">
        <v>1979.27669504656</v>
      </c>
      <c r="H488" s="11">
        <v>1309.82787981202</v>
      </c>
      <c r="I488" s="11">
        <v>2463.2890835993398</v>
      </c>
      <c r="J488" s="11">
        <v>3145.5426306620302</v>
      </c>
      <c r="K488" s="11">
        <v>4427.7719066849104</v>
      </c>
      <c r="L488" s="11">
        <v>2844.9007535794799</v>
      </c>
      <c r="M488" s="11">
        <v>-406.94033794614103</v>
      </c>
      <c r="N488" s="11">
        <v>-703.64324168270696</v>
      </c>
      <c r="O488" s="11">
        <v>157.518713785534</v>
      </c>
      <c r="P488" s="11">
        <v>-1026.2565028532599</v>
      </c>
      <c r="Q488" s="11">
        <v>-610.37893520650698</v>
      </c>
      <c r="R488" s="11">
        <v>-436.11889889470501</v>
      </c>
      <c r="S488" s="11">
        <v>8.7597126260639193</v>
      </c>
      <c r="T488" s="11">
        <v>-66.599550764328299</v>
      </c>
      <c r="U488" s="11">
        <v>693.88886486870001</v>
      </c>
      <c r="V488" s="11">
        <v>1466.764460141</v>
      </c>
      <c r="W488" s="11">
        <v>-201.59381802287501</v>
      </c>
      <c r="X488" s="11">
        <v>-2.3590900926338798</v>
      </c>
      <c r="Y488" s="11">
        <v>-629.66792191256695</v>
      </c>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row>
    <row r="489" spans="1:133" x14ac:dyDescent="0.25">
      <c r="A489">
        <v>488</v>
      </c>
      <c r="B489" s="11">
        <v>-245.23254702060501</v>
      </c>
      <c r="C489" s="11">
        <v>-47.506368312854903</v>
      </c>
      <c r="D489" s="11">
        <v>271.67919491743203</v>
      </c>
      <c r="E489" s="11">
        <v>1785.22038617424</v>
      </c>
      <c r="F489" s="11">
        <v>203.92187727168701</v>
      </c>
      <c r="G489" s="11">
        <v>372.233260759085</v>
      </c>
      <c r="H489" s="11">
        <v>1507.57946196526</v>
      </c>
      <c r="I489" s="11">
        <v>2181.2064209103</v>
      </c>
      <c r="J489" s="11">
        <v>2741.50029131371</v>
      </c>
      <c r="K489" s="11">
        <v>-80.061019907211701</v>
      </c>
      <c r="L489" s="11">
        <v>-108.197859601983</v>
      </c>
      <c r="M489" s="11">
        <v>-388.598348804853</v>
      </c>
      <c r="N489" s="11">
        <v>-417.81067803174102</v>
      </c>
      <c r="O489" s="11">
        <v>674.42667730289099</v>
      </c>
      <c r="P489" s="11">
        <v>14.922469504575</v>
      </c>
      <c r="Q489" s="11">
        <v>280.12816608043101</v>
      </c>
      <c r="R489" s="11">
        <v>-1150.7541398145499</v>
      </c>
      <c r="S489" s="11">
        <v>-1126.4361630553899</v>
      </c>
      <c r="T489" s="11">
        <v>-234.99051454634699</v>
      </c>
      <c r="U489" s="11">
        <v>-6.20961840556508</v>
      </c>
      <c r="V489" s="11">
        <v>4115.92175750568</v>
      </c>
      <c r="W489" s="11">
        <v>2340.2818102904098</v>
      </c>
      <c r="X489" s="11">
        <v>604.67905683280696</v>
      </c>
      <c r="Y489" s="11">
        <v>-57.531388034188701</v>
      </c>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row>
    <row r="490" spans="1:133" x14ac:dyDescent="0.25">
      <c r="A490">
        <v>489</v>
      </c>
      <c r="B490" s="11">
        <v>-1289.4273941731501</v>
      </c>
      <c r="C490" s="11">
        <v>61.589324532644397</v>
      </c>
      <c r="D490" s="11">
        <v>-793.41696202685398</v>
      </c>
      <c r="E490" s="11">
        <v>-230.97538903475601</v>
      </c>
      <c r="F490" s="11">
        <v>-352.24851643851798</v>
      </c>
      <c r="G490" s="11">
        <v>-84.6423706414691</v>
      </c>
      <c r="H490" s="11">
        <v>-603.91049174648504</v>
      </c>
      <c r="I490" s="11">
        <v>2017.5455383639301</v>
      </c>
      <c r="J490" s="11">
        <v>1415.3194655919201</v>
      </c>
      <c r="K490" s="11">
        <v>-402.59458262439603</v>
      </c>
      <c r="L490" s="11">
        <v>-90.013369373352504</v>
      </c>
      <c r="M490" s="11">
        <v>-797.91167438720902</v>
      </c>
      <c r="N490" s="11">
        <v>-810.97431676178599</v>
      </c>
      <c r="O490" s="11">
        <v>87.4203582012738</v>
      </c>
      <c r="P490" s="11">
        <v>-822.75186097151402</v>
      </c>
      <c r="Q490" s="11">
        <v>-597.94918916601</v>
      </c>
      <c r="R490" s="11">
        <v>-1724.5715338321399</v>
      </c>
      <c r="S490" s="11">
        <v>-134.56966673010601</v>
      </c>
      <c r="T490" s="11">
        <v>-274.43563806861698</v>
      </c>
      <c r="U490" s="11">
        <v>2238.31823449793</v>
      </c>
      <c r="V490" s="11">
        <v>2511.3962389651401</v>
      </c>
      <c r="W490" s="11">
        <v>2314.7166852211299</v>
      </c>
      <c r="X490" s="11">
        <v>977.89551317836901</v>
      </c>
      <c r="Y490" s="11">
        <v>169.43843610491601</v>
      </c>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row>
    <row r="491" spans="1:133" x14ac:dyDescent="0.25">
      <c r="A491">
        <v>490</v>
      </c>
      <c r="B491" s="11">
        <v>-1193.73584242064</v>
      </c>
      <c r="C491" s="11">
        <v>-238.208107961537</v>
      </c>
      <c r="D491" s="11">
        <v>-371.60720059264997</v>
      </c>
      <c r="E491" s="11">
        <v>23.957833868525899</v>
      </c>
      <c r="F491" s="11">
        <v>394.65994351723202</v>
      </c>
      <c r="G491" s="11">
        <v>-230.66475503237501</v>
      </c>
      <c r="H491" s="11">
        <v>1649.38720147766</v>
      </c>
      <c r="I491" s="11">
        <v>2698.0089950788602</v>
      </c>
      <c r="J491" s="11">
        <v>4755.4435910686498</v>
      </c>
      <c r="K491" s="11">
        <v>4426.8262511847897</v>
      </c>
      <c r="L491" s="11">
        <v>588.21682771240705</v>
      </c>
      <c r="M491" s="11">
        <v>-257.40225388880202</v>
      </c>
      <c r="N491" s="11">
        <v>-525.84960449037703</v>
      </c>
      <c r="O491" s="11">
        <v>340.779706622248</v>
      </c>
      <c r="P491" s="11">
        <v>-309.21016102783801</v>
      </c>
      <c r="Q491" s="11">
        <v>-102.74284833532199</v>
      </c>
      <c r="R491" s="11">
        <v>-956.12885613422497</v>
      </c>
      <c r="S491" s="11">
        <v>1220.6086470190701</v>
      </c>
      <c r="T491" s="11">
        <v>1245.0236617836799</v>
      </c>
      <c r="U491" s="11">
        <v>1176.64157902335</v>
      </c>
      <c r="V491" s="11">
        <v>3618.9370428698699</v>
      </c>
      <c r="W491" s="11">
        <v>287.07520293153999</v>
      </c>
      <c r="X491" s="11">
        <v>481.62178558387598</v>
      </c>
      <c r="Y491" s="11">
        <v>-562.70200997623601</v>
      </c>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row>
    <row r="492" spans="1:133" x14ac:dyDescent="0.25">
      <c r="A492">
        <v>491</v>
      </c>
      <c r="B492" s="11">
        <v>-662.01334209843799</v>
      </c>
      <c r="C492" s="11">
        <v>134.62042795880501</v>
      </c>
      <c r="D492" s="11">
        <v>-866.29657217072804</v>
      </c>
      <c r="E492" s="11">
        <v>-640.39893309340096</v>
      </c>
      <c r="F492" s="11">
        <v>-1742.1400267993699</v>
      </c>
      <c r="G492" s="11">
        <v>-20.017437254170201</v>
      </c>
      <c r="H492" s="11">
        <v>-346.45740702459102</v>
      </c>
      <c r="I492" s="11">
        <v>3110.2515385724</v>
      </c>
      <c r="J492" s="11">
        <v>3180.72691603362</v>
      </c>
      <c r="K492" s="11">
        <v>1678.6240534738099</v>
      </c>
      <c r="L492" s="11">
        <v>956.069280649701</v>
      </c>
      <c r="M492" s="11">
        <v>155.47134007016899</v>
      </c>
      <c r="N492" s="11">
        <v>-445.68187660075802</v>
      </c>
      <c r="O492" s="11">
        <v>489.22591718099102</v>
      </c>
      <c r="P492" s="11">
        <v>-341.66198501364403</v>
      </c>
      <c r="Q492" s="11">
        <v>-214.58024692384399</v>
      </c>
      <c r="R492" s="11">
        <v>-389.37203642201303</v>
      </c>
      <c r="S492" s="11">
        <v>647.22926325016601</v>
      </c>
      <c r="T492" s="11">
        <v>-36.978938635992897</v>
      </c>
      <c r="U492" s="11">
        <v>799.71640671161504</v>
      </c>
      <c r="V492" s="11">
        <v>2017.5264561430899</v>
      </c>
      <c r="W492" s="11">
        <v>226.22889079593301</v>
      </c>
      <c r="X492" s="11">
        <v>460.95271083143098</v>
      </c>
      <c r="Y492" s="11">
        <v>-298.92430780016701</v>
      </c>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row>
    <row r="493" spans="1:133" x14ac:dyDescent="0.25">
      <c r="A493">
        <v>492</v>
      </c>
      <c r="B493" s="11">
        <v>-662.18697133069304</v>
      </c>
      <c r="C493" s="11">
        <v>93.630833200176497</v>
      </c>
      <c r="D493" s="11">
        <v>-21.175172000179</v>
      </c>
      <c r="E493" s="11">
        <v>977.14435687605203</v>
      </c>
      <c r="F493" s="11">
        <v>2477.2048651762898</v>
      </c>
      <c r="G493" s="11">
        <v>2409.7688935984602</v>
      </c>
      <c r="H493" s="11">
        <v>373.18978475424001</v>
      </c>
      <c r="I493" s="11">
        <v>1967.4438123991599</v>
      </c>
      <c r="J493" s="11">
        <v>4263.4363207389497</v>
      </c>
      <c r="K493" s="11">
        <v>3002.41436135822</v>
      </c>
      <c r="L493" s="11">
        <v>1245.1400092194799</v>
      </c>
      <c r="M493" s="11">
        <v>375.22244388813903</v>
      </c>
      <c r="N493" s="11">
        <v>533.51410285178702</v>
      </c>
      <c r="O493" s="11">
        <v>3346.8367975659598</v>
      </c>
      <c r="P493" s="11">
        <v>6372.9922663632597</v>
      </c>
      <c r="Q493" s="11">
        <v>6490.2818195446198</v>
      </c>
      <c r="R493" s="11">
        <v>6656.8261916361198</v>
      </c>
      <c r="S493" s="11">
        <v>6201.2934080231298</v>
      </c>
      <c r="T493" s="11">
        <v>3467.0722863231899</v>
      </c>
      <c r="U493" s="11">
        <v>2704.98276805551</v>
      </c>
      <c r="V493" s="11">
        <v>4892.8830656465598</v>
      </c>
      <c r="W493" s="11">
        <v>5082.1496200207403</v>
      </c>
      <c r="X493" s="11">
        <v>2902.37028276407</v>
      </c>
      <c r="Y493" s="11">
        <v>513.489410946617</v>
      </c>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row>
    <row r="494" spans="1:133" x14ac:dyDescent="0.25">
      <c r="A494">
        <v>493</v>
      </c>
      <c r="B494" s="11">
        <v>-325.76180154594198</v>
      </c>
      <c r="C494" s="11">
        <v>558.87995261696506</v>
      </c>
      <c r="D494" s="11">
        <v>1175.9230349681</v>
      </c>
      <c r="E494" s="11">
        <v>764.63729553881797</v>
      </c>
      <c r="F494" s="11">
        <v>847.78483578804401</v>
      </c>
      <c r="G494" s="11">
        <v>569.04983879903796</v>
      </c>
      <c r="H494" s="11">
        <v>-346.14129737802</v>
      </c>
      <c r="I494" s="11">
        <v>2963.0737500002101</v>
      </c>
      <c r="J494" s="11">
        <v>5329.5918248375201</v>
      </c>
      <c r="K494" s="11">
        <v>3488.5700585469199</v>
      </c>
      <c r="L494" s="11">
        <v>1379.1743520733601</v>
      </c>
      <c r="M494" s="11">
        <v>342.65759756651403</v>
      </c>
      <c r="N494" s="11">
        <v>-241.22158991398501</v>
      </c>
      <c r="O494" s="11">
        <v>250.293730056296</v>
      </c>
      <c r="P494" s="11">
        <v>591.14874800206201</v>
      </c>
      <c r="Q494" s="11">
        <v>2277.52521498537</v>
      </c>
      <c r="R494" s="11">
        <v>-1.4237113886702</v>
      </c>
      <c r="S494" s="11">
        <v>764.93914114833501</v>
      </c>
      <c r="T494" s="11">
        <v>1649.9785656955701</v>
      </c>
      <c r="U494" s="11">
        <v>1252.22270765996</v>
      </c>
      <c r="V494" s="11">
        <v>1924.38955869543</v>
      </c>
      <c r="W494" s="11">
        <v>1079.7987807986101</v>
      </c>
      <c r="X494" s="11">
        <v>-173.40272437829401</v>
      </c>
      <c r="Y494" s="11">
        <v>-305.6720839505</v>
      </c>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row>
    <row r="495" spans="1:133" x14ac:dyDescent="0.25">
      <c r="A495">
        <v>494</v>
      </c>
      <c r="B495" s="11">
        <v>-634.92678890245702</v>
      </c>
      <c r="C495" s="11">
        <v>179.30661005021801</v>
      </c>
      <c r="D495" s="11">
        <v>685.676625496817</v>
      </c>
      <c r="E495" s="11">
        <v>2226.9827942533102</v>
      </c>
      <c r="F495" s="11">
        <v>-114.647600168864</v>
      </c>
      <c r="G495" s="11">
        <v>3562.8902872189501</v>
      </c>
      <c r="H495" s="11">
        <v>2582.7436229838499</v>
      </c>
      <c r="I495" s="11">
        <v>2814.4289260425198</v>
      </c>
      <c r="J495" s="11">
        <v>4384.6610266890602</v>
      </c>
      <c r="K495" s="11">
        <v>3449.2779104198498</v>
      </c>
      <c r="L495" s="11">
        <v>1345.1493267107501</v>
      </c>
      <c r="M495" s="11">
        <v>-0.54055400112443297</v>
      </c>
      <c r="N495" s="11">
        <v>-445.02393490091703</v>
      </c>
      <c r="O495" s="11">
        <v>1157.3036709503399</v>
      </c>
      <c r="P495" s="11">
        <v>2345.1187723087901</v>
      </c>
      <c r="Q495" s="11">
        <v>3303.4995798957898</v>
      </c>
      <c r="R495" s="11">
        <v>3164.6006492941001</v>
      </c>
      <c r="S495" s="11">
        <v>5228.4150641278502</v>
      </c>
      <c r="T495" s="11">
        <v>880.00817685005802</v>
      </c>
      <c r="U495" s="11">
        <v>148.37052184022801</v>
      </c>
      <c r="V495" s="11">
        <v>1008.75412573495</v>
      </c>
      <c r="W495" s="11">
        <v>-562.82305174989199</v>
      </c>
      <c r="X495" s="11">
        <v>359.14450920241802</v>
      </c>
      <c r="Y495" s="11">
        <v>-203.091328075951</v>
      </c>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row>
    <row r="496" spans="1:133" x14ac:dyDescent="0.25">
      <c r="A496">
        <v>495</v>
      </c>
      <c r="B496" s="11">
        <v>-705.4056690983</v>
      </c>
      <c r="C496" s="11">
        <v>277.96770657449298</v>
      </c>
      <c r="D496" s="11">
        <v>-429.180850461624</v>
      </c>
      <c r="E496" s="11">
        <v>14.383006855608899</v>
      </c>
      <c r="F496" s="11">
        <v>-890.95219652681203</v>
      </c>
      <c r="G496" s="11">
        <v>1405.4359645920199</v>
      </c>
      <c r="H496" s="11">
        <v>1250.09455505859</v>
      </c>
      <c r="I496" s="11">
        <v>2026.77003067591</v>
      </c>
      <c r="J496" s="11">
        <v>3771.4233684648598</v>
      </c>
      <c r="K496" s="11">
        <v>333.35679899503702</v>
      </c>
      <c r="L496" s="11">
        <v>554.79046395411797</v>
      </c>
      <c r="M496" s="11">
        <v>-716.45563010087506</v>
      </c>
      <c r="N496" s="11">
        <v>-482.76016513092998</v>
      </c>
      <c r="O496" s="11">
        <v>654.22406715147497</v>
      </c>
      <c r="P496" s="11">
        <v>354.28291342426201</v>
      </c>
      <c r="Q496" s="11">
        <v>554.94497601555804</v>
      </c>
      <c r="R496" s="11">
        <v>477.903059974732</v>
      </c>
      <c r="S496" s="11">
        <v>175.882936595584</v>
      </c>
      <c r="T496" s="11">
        <v>475.04112324718898</v>
      </c>
      <c r="U496" s="11">
        <v>1086.9085750156801</v>
      </c>
      <c r="V496" s="11">
        <v>2588.5480418162501</v>
      </c>
      <c r="W496" s="11">
        <v>876.69784993136204</v>
      </c>
      <c r="X496" s="11">
        <v>975.82421637667903</v>
      </c>
      <c r="Y496" s="11">
        <v>583.70470080225402</v>
      </c>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row>
    <row r="497" spans="1:133" x14ac:dyDescent="0.25">
      <c r="A497">
        <v>496</v>
      </c>
      <c r="B497" s="11">
        <v>-120.175976887705</v>
      </c>
      <c r="C497" s="11">
        <v>-317.09361398057399</v>
      </c>
      <c r="D497" s="11">
        <v>559.761048176793</v>
      </c>
      <c r="E497" s="11">
        <v>1451.43364036715</v>
      </c>
      <c r="F497" s="11">
        <v>477.37879499474002</v>
      </c>
      <c r="G497" s="11">
        <v>2699.85685041339</v>
      </c>
      <c r="H497" s="11">
        <v>2833.31080786551</v>
      </c>
      <c r="I497" s="11">
        <v>3094.0238552813598</v>
      </c>
      <c r="J497" s="11">
        <v>2393.99370942409</v>
      </c>
      <c r="K497" s="11">
        <v>-404.17484249086698</v>
      </c>
      <c r="L497" s="11">
        <v>803.883762686041</v>
      </c>
      <c r="M497" s="11">
        <v>50.629655744384998</v>
      </c>
      <c r="N497" s="11">
        <v>114.19846671898</v>
      </c>
      <c r="O497" s="11">
        <v>3050.0933136967101</v>
      </c>
      <c r="P497" s="11">
        <v>1755.6382295383401</v>
      </c>
      <c r="Q497" s="11">
        <v>4268.7665797633299</v>
      </c>
      <c r="R497" s="11">
        <v>4345.4358999038004</v>
      </c>
      <c r="S497" s="11">
        <v>6760.0075890664803</v>
      </c>
      <c r="T497" s="11">
        <v>4694.8610275502997</v>
      </c>
      <c r="U497" s="11">
        <v>3730.64874358824</v>
      </c>
      <c r="V497" s="11">
        <v>5261.0215821100901</v>
      </c>
      <c r="W497" s="11">
        <v>2336.3665544985802</v>
      </c>
      <c r="X497" s="11">
        <v>2396.4956973604399</v>
      </c>
      <c r="Y497" s="11">
        <v>-221.890587321938</v>
      </c>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row>
    <row r="498" spans="1:133" x14ac:dyDescent="0.25">
      <c r="A498">
        <v>497</v>
      </c>
      <c r="B498" s="11">
        <v>-432.46629669959498</v>
      </c>
      <c r="C498" s="11">
        <v>1110.70736777195</v>
      </c>
      <c r="D498" s="11">
        <v>2994.7282039481902</v>
      </c>
      <c r="E498" s="11">
        <v>4221.5418776382703</v>
      </c>
      <c r="F498" s="11">
        <v>4205.1282571493302</v>
      </c>
      <c r="G498" s="11">
        <v>4899.5082586628296</v>
      </c>
      <c r="H498" s="11">
        <v>960.79641749764698</v>
      </c>
      <c r="I498" s="11">
        <v>471.40661213365701</v>
      </c>
      <c r="J498" s="11">
        <v>1395.73834283735</v>
      </c>
      <c r="K498" s="11">
        <v>-603.72767982868902</v>
      </c>
      <c r="L498" s="11">
        <v>506.18658022726498</v>
      </c>
      <c r="M498" s="11">
        <v>-68.370871338849099</v>
      </c>
      <c r="N498" s="11">
        <v>-1.22226588196817</v>
      </c>
      <c r="O498" s="11">
        <v>20.3463163908601</v>
      </c>
      <c r="P498" s="11">
        <v>937.48566840646902</v>
      </c>
      <c r="Q498" s="11">
        <v>1380.1144088640201</v>
      </c>
      <c r="R498" s="11">
        <v>719.06710129976295</v>
      </c>
      <c r="S498" s="11">
        <v>2866.1100846617001</v>
      </c>
      <c r="T498" s="11">
        <v>2540.1424571410998</v>
      </c>
      <c r="U498" s="11">
        <v>2305.1298027275898</v>
      </c>
      <c r="V498" s="11">
        <v>1733.30535095451</v>
      </c>
      <c r="W498" s="11">
        <v>-1.8467169467786</v>
      </c>
      <c r="X498" s="11">
        <v>1076.5143492366101</v>
      </c>
      <c r="Y498" s="11">
        <v>211.10269152883899</v>
      </c>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row>
    <row r="499" spans="1:133" x14ac:dyDescent="0.25">
      <c r="A499">
        <v>498</v>
      </c>
      <c r="B499" s="11">
        <v>-874.93173386953299</v>
      </c>
      <c r="C499" s="11">
        <v>-370.18785343570499</v>
      </c>
      <c r="D499" s="11">
        <v>520.48281558452697</v>
      </c>
      <c r="E499" s="11">
        <v>354.70556848845501</v>
      </c>
      <c r="F499" s="11">
        <v>142.678183064661</v>
      </c>
      <c r="G499" s="11">
        <v>624.12082999408301</v>
      </c>
      <c r="H499" s="11">
        <v>1419.87164070066</v>
      </c>
      <c r="I499" s="11">
        <v>2560.2042914045201</v>
      </c>
      <c r="J499" s="11">
        <v>2259.4140155833902</v>
      </c>
      <c r="K499" s="11">
        <v>457.57466628302097</v>
      </c>
      <c r="L499" s="11">
        <v>638.11395371619506</v>
      </c>
      <c r="M499" s="11">
        <v>78.529669264272897</v>
      </c>
      <c r="N499" s="11">
        <v>-156.852550898152</v>
      </c>
      <c r="O499" s="11">
        <v>481.26138327755899</v>
      </c>
      <c r="P499" s="11">
        <v>2705.2171297517302</v>
      </c>
      <c r="Q499" s="11">
        <v>1522.43303948364</v>
      </c>
      <c r="R499" s="11">
        <v>3269.8205344225798</v>
      </c>
      <c r="S499" s="11">
        <v>1843.11198889506</v>
      </c>
      <c r="T499" s="11">
        <v>2967.33594061133</v>
      </c>
      <c r="U499" s="11">
        <v>1458.5507864389999</v>
      </c>
      <c r="V499" s="11">
        <v>4537.1690605018603</v>
      </c>
      <c r="W499" s="11">
        <v>3781.0261713888099</v>
      </c>
      <c r="X499" s="11">
        <v>2616.0955122432902</v>
      </c>
      <c r="Y499" s="11">
        <v>408.707463672546</v>
      </c>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row>
    <row r="500" spans="1:133" x14ac:dyDescent="0.25">
      <c r="A500">
        <v>499</v>
      </c>
      <c r="B500" s="11">
        <v>-462.90448661191903</v>
      </c>
      <c r="C500" s="11">
        <v>312.55862862558899</v>
      </c>
      <c r="D500" s="11">
        <v>-221.600777988289</v>
      </c>
      <c r="E500" s="11">
        <v>245.62165825718901</v>
      </c>
      <c r="F500" s="11">
        <v>-830.63466176566396</v>
      </c>
      <c r="G500" s="11">
        <v>-865.50846834548599</v>
      </c>
      <c r="H500" s="11">
        <v>-797.65764114528804</v>
      </c>
      <c r="I500" s="11">
        <v>799.60066037068498</v>
      </c>
      <c r="J500" s="11">
        <v>4643.2152288726202</v>
      </c>
      <c r="K500" s="11">
        <v>2429.0325534593799</v>
      </c>
      <c r="L500" s="11">
        <v>789.46818872866697</v>
      </c>
      <c r="M500" s="11">
        <v>-336.22945912204301</v>
      </c>
      <c r="N500" s="11">
        <v>-340.25523949009101</v>
      </c>
      <c r="O500" s="11">
        <v>124.047986280622</v>
      </c>
      <c r="P500" s="11">
        <v>1828.28660940174</v>
      </c>
      <c r="Q500" s="11">
        <v>4916.9391762826899</v>
      </c>
      <c r="R500" s="11">
        <v>5320.4169613820904</v>
      </c>
      <c r="S500" s="11">
        <v>3830.0787551384201</v>
      </c>
      <c r="T500" s="11">
        <v>3371.3965274448901</v>
      </c>
      <c r="U500" s="11">
        <v>2439.38079539812</v>
      </c>
      <c r="V500" s="11">
        <v>6664.1684570560701</v>
      </c>
      <c r="W500" s="11">
        <v>6631.23502159277</v>
      </c>
      <c r="X500" s="11">
        <v>3482.6008272168601</v>
      </c>
      <c r="Y500" s="11">
        <v>285.85529998009798</v>
      </c>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row>
    <row r="501" spans="1:133" x14ac:dyDescent="0.25">
      <c r="A501">
        <v>500</v>
      </c>
      <c r="B501" s="11">
        <v>1763.3748967290401</v>
      </c>
      <c r="C501" s="11">
        <v>2191.7215512090202</v>
      </c>
      <c r="D501" s="11">
        <v>1804.5756368626501</v>
      </c>
      <c r="E501" s="11">
        <v>1988.43834102712</v>
      </c>
      <c r="F501" s="11">
        <v>2633.0847684898899</v>
      </c>
      <c r="G501" s="11">
        <v>1650.5717424740701</v>
      </c>
      <c r="H501" s="11">
        <v>59.271749797819503</v>
      </c>
      <c r="I501" s="11">
        <v>4159.8398985316799</v>
      </c>
      <c r="J501" s="11">
        <v>4625.7638820018101</v>
      </c>
      <c r="K501" s="11">
        <v>2938.73768972075</v>
      </c>
      <c r="L501" s="11">
        <v>2527.0588381258199</v>
      </c>
      <c r="M501" s="11">
        <v>37.256015241927997</v>
      </c>
      <c r="N501" s="11">
        <v>-496.79095156399597</v>
      </c>
      <c r="O501" s="11">
        <v>-42.6796193420222</v>
      </c>
      <c r="P501" s="11">
        <v>1572.15855741159</v>
      </c>
      <c r="Q501" s="11">
        <v>5036.91352995753</v>
      </c>
      <c r="R501" s="11">
        <v>4652.8845687920502</v>
      </c>
      <c r="S501" s="11">
        <v>5110.0674781344796</v>
      </c>
      <c r="T501" s="11">
        <v>2704.22845590423</v>
      </c>
      <c r="U501" s="11">
        <v>2124.1267065444999</v>
      </c>
      <c r="V501" s="11">
        <v>4742.2679785751398</v>
      </c>
      <c r="W501" s="11">
        <v>5742.9506589253997</v>
      </c>
      <c r="X501" s="11">
        <v>4636.1568010446099</v>
      </c>
      <c r="Y501" s="11">
        <v>447.66296299113901</v>
      </c>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row>
    <row r="502" spans="1:133" x14ac:dyDescent="0.25">
      <c r="A502">
        <v>501</v>
      </c>
      <c r="B502" s="11">
        <v>188.94917666276501</v>
      </c>
      <c r="C502" s="11">
        <v>2529.9259580360299</v>
      </c>
      <c r="D502" s="11">
        <v>1414.8060867551001</v>
      </c>
      <c r="E502" s="11">
        <v>4104.4847154914096</v>
      </c>
      <c r="F502" s="11">
        <v>4592.2210996515596</v>
      </c>
      <c r="G502" s="11">
        <v>6350.1207896268097</v>
      </c>
      <c r="H502" s="11">
        <v>4526.98985479561</v>
      </c>
      <c r="I502" s="11">
        <v>4057.0373420289802</v>
      </c>
      <c r="J502" s="11">
        <v>5084.0617228904102</v>
      </c>
      <c r="K502" s="11">
        <v>2332.8605696227301</v>
      </c>
      <c r="L502" s="11">
        <v>1893.12749190349</v>
      </c>
      <c r="M502" s="11">
        <v>-389.72687567651298</v>
      </c>
      <c r="N502" s="11">
        <v>-353.18171906114702</v>
      </c>
      <c r="O502" s="11">
        <v>-294.16147939744201</v>
      </c>
      <c r="P502" s="11">
        <v>826.56639081424601</v>
      </c>
      <c r="Q502" s="11">
        <v>4247.6525419357404</v>
      </c>
      <c r="R502" s="11">
        <v>5324.7011159679896</v>
      </c>
      <c r="S502" s="11">
        <v>3512.3328082017401</v>
      </c>
      <c r="T502" s="11">
        <v>2213.0279206969699</v>
      </c>
      <c r="U502" s="11">
        <v>4739.50231377008</v>
      </c>
      <c r="V502" s="11">
        <v>4195.3634291111803</v>
      </c>
      <c r="W502" s="11">
        <v>1635.22342142003</v>
      </c>
      <c r="X502" s="11">
        <v>736.14581315640896</v>
      </c>
      <c r="Y502" s="11">
        <v>-226.404381328261</v>
      </c>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row>
    <row r="503" spans="1:133" x14ac:dyDescent="0.25">
      <c r="A503">
        <v>502</v>
      </c>
      <c r="B503" s="11">
        <v>219.457128975035</v>
      </c>
      <c r="C503" s="11">
        <v>712.43974338151304</v>
      </c>
      <c r="D503" s="11">
        <v>1774.41927366204</v>
      </c>
      <c r="E503" s="11">
        <v>1292.9131899302699</v>
      </c>
      <c r="F503" s="11">
        <v>1637.8067133914301</v>
      </c>
      <c r="G503" s="11">
        <v>829.57927999424396</v>
      </c>
      <c r="H503" s="11">
        <v>-605.16768354332703</v>
      </c>
      <c r="I503" s="11">
        <v>1728.9063742666599</v>
      </c>
      <c r="J503" s="11">
        <v>2740.2083714507799</v>
      </c>
      <c r="K503" s="11">
        <v>1845.24951706196</v>
      </c>
      <c r="L503" s="11">
        <v>796.51603155589396</v>
      </c>
      <c r="M503" s="11">
        <v>-548.24768208900002</v>
      </c>
      <c r="N503" s="11">
        <v>-203.58890431481501</v>
      </c>
      <c r="O503" s="11">
        <v>711.28931696592099</v>
      </c>
      <c r="P503" s="11">
        <v>1462.9796822256301</v>
      </c>
      <c r="Q503" s="11">
        <v>3424.4790728182202</v>
      </c>
      <c r="R503" s="11">
        <v>3321.03760116167</v>
      </c>
      <c r="S503" s="11">
        <v>1752.5753905311999</v>
      </c>
      <c r="T503" s="11">
        <v>2689.06660625521</v>
      </c>
      <c r="U503" s="11">
        <v>3379.1024161015898</v>
      </c>
      <c r="V503" s="11">
        <v>4398.61504331786</v>
      </c>
      <c r="W503" s="11">
        <v>2429.6989768981002</v>
      </c>
      <c r="X503" s="11">
        <v>891.75972403692595</v>
      </c>
      <c r="Y503" s="11">
        <v>-687.43289756959405</v>
      </c>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row>
    <row r="504" spans="1:133" x14ac:dyDescent="0.25">
      <c r="A504">
        <v>503</v>
      </c>
      <c r="B504" s="11">
        <v>-366.58520633307899</v>
      </c>
      <c r="C504" s="11">
        <v>390.51554504463201</v>
      </c>
      <c r="D504" s="11">
        <v>208.574824043305</v>
      </c>
      <c r="E504" s="11">
        <v>668.95786387863495</v>
      </c>
      <c r="F504" s="11">
        <v>-120.627124509925</v>
      </c>
      <c r="G504" s="11">
        <v>101.20813037451801</v>
      </c>
      <c r="H504" s="11">
        <v>360.073431637422</v>
      </c>
      <c r="I504" s="11">
        <v>1287.12522861812</v>
      </c>
      <c r="J504" s="11">
        <v>2892.8501459025401</v>
      </c>
      <c r="K504" s="11">
        <v>721.92332240983399</v>
      </c>
      <c r="L504" s="11">
        <v>499.39644843386202</v>
      </c>
      <c r="M504" s="11">
        <v>95.786501660140701</v>
      </c>
      <c r="N504" s="11">
        <v>121.281705165964</v>
      </c>
      <c r="O504" s="11">
        <v>872.75117620133005</v>
      </c>
      <c r="P504" s="11">
        <v>1897.1224135575801</v>
      </c>
      <c r="Q504" s="11">
        <v>1335.1934770426799</v>
      </c>
      <c r="R504" s="11">
        <v>702.50621668401402</v>
      </c>
      <c r="S504" s="11">
        <v>1000.5985103276799</v>
      </c>
      <c r="T504" s="11">
        <v>-9.2680498184914306</v>
      </c>
      <c r="U504" s="11">
        <v>1185.6519019294799</v>
      </c>
      <c r="V504" s="11">
        <v>1669.3462673700701</v>
      </c>
      <c r="W504" s="11">
        <v>1811.8688654720099</v>
      </c>
      <c r="X504" s="11">
        <v>590.26591142439202</v>
      </c>
      <c r="Y504" s="11">
        <v>-469.94627733797603</v>
      </c>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row>
    <row r="505" spans="1:133" x14ac:dyDescent="0.25">
      <c r="A505">
        <v>504</v>
      </c>
      <c r="B505" s="11">
        <v>-370.10729663951298</v>
      </c>
      <c r="C505" s="11">
        <v>44.597990780402903</v>
      </c>
      <c r="D505" s="11">
        <v>1548.5835396360601</v>
      </c>
      <c r="E505" s="11">
        <v>4422.2991681720696</v>
      </c>
      <c r="F505" s="11">
        <v>5375.11752120236</v>
      </c>
      <c r="G505" s="11">
        <v>3212.4755616490902</v>
      </c>
      <c r="H505" s="11">
        <v>2677.4865998671098</v>
      </c>
      <c r="I505" s="11">
        <v>2972.63975355716</v>
      </c>
      <c r="J505" s="11">
        <v>5750.7321336765199</v>
      </c>
      <c r="K505" s="11">
        <v>6160.5018977965901</v>
      </c>
      <c r="L505" s="11">
        <v>3029.8096115057501</v>
      </c>
      <c r="M505" s="11">
        <v>169.50651298729801</v>
      </c>
      <c r="N505" s="11">
        <v>-391.74717030499897</v>
      </c>
      <c r="O505" s="11">
        <v>106.566830597386</v>
      </c>
      <c r="P505" s="11">
        <v>1141.50004501733</v>
      </c>
      <c r="Q505" s="11">
        <v>2989.5631803294</v>
      </c>
      <c r="R505" s="11">
        <v>2088.0338588557001</v>
      </c>
      <c r="S505" s="11">
        <v>3700.56210992559</v>
      </c>
      <c r="T505" s="11">
        <v>4471.5423861920999</v>
      </c>
      <c r="U505" s="11">
        <v>3307.5904457369902</v>
      </c>
      <c r="V505" s="11">
        <v>5580.36807734379</v>
      </c>
      <c r="W505" s="11">
        <v>6248.8375004885102</v>
      </c>
      <c r="X505" s="11">
        <v>3652.5612729828099</v>
      </c>
      <c r="Y505" s="11">
        <v>219.98198987872601</v>
      </c>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row>
    <row r="506" spans="1:133" x14ac:dyDescent="0.25">
      <c r="A506">
        <v>505</v>
      </c>
      <c r="B506" s="11">
        <v>-507.85649484777099</v>
      </c>
      <c r="C506" s="11">
        <v>349.25274709681202</v>
      </c>
      <c r="D506" s="11">
        <v>-151.482859258487</v>
      </c>
      <c r="E506" s="11">
        <v>-704.23433325434405</v>
      </c>
      <c r="F506" s="11">
        <v>-271.93777781671503</v>
      </c>
      <c r="G506" s="11">
        <v>-548.41192144115598</v>
      </c>
      <c r="H506" s="11">
        <v>-1235.4912951127201</v>
      </c>
      <c r="I506" s="11">
        <v>830.73859187655603</v>
      </c>
      <c r="J506" s="11">
        <v>922.20568106188898</v>
      </c>
      <c r="K506" s="11">
        <v>31.8412916313316</v>
      </c>
      <c r="L506" s="11">
        <v>230.58477014968599</v>
      </c>
      <c r="M506" s="11">
        <v>-638.35282196957803</v>
      </c>
      <c r="N506" s="11">
        <v>-1128.1815416100701</v>
      </c>
      <c r="O506" s="11">
        <v>-739.92739581009403</v>
      </c>
      <c r="P506" s="11">
        <v>-392.47706600766202</v>
      </c>
      <c r="Q506" s="11">
        <v>97.972260589917298</v>
      </c>
      <c r="R506" s="11">
        <v>327.11124777629101</v>
      </c>
      <c r="S506" s="11">
        <v>1.85925240360588</v>
      </c>
      <c r="T506" s="11">
        <v>1596.5920920891001</v>
      </c>
      <c r="U506" s="11">
        <v>1507.6351770482499</v>
      </c>
      <c r="V506" s="11">
        <v>4784.6333077049703</v>
      </c>
      <c r="W506" s="11">
        <v>4226.8157129762903</v>
      </c>
      <c r="X506" s="11">
        <v>1074.26210817073</v>
      </c>
      <c r="Y506" s="11">
        <v>-254.54550123836501</v>
      </c>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row>
    <row r="507" spans="1:133" x14ac:dyDescent="0.25">
      <c r="A507">
        <v>506</v>
      </c>
      <c r="B507" s="11">
        <v>-175.212506358349</v>
      </c>
      <c r="C507" s="11">
        <v>839.66183523253301</v>
      </c>
      <c r="D507" s="11">
        <v>3420.4765442848902</v>
      </c>
      <c r="E507" s="11">
        <v>1412.75938619525</v>
      </c>
      <c r="F507" s="11">
        <v>546.27630798779296</v>
      </c>
      <c r="G507" s="11">
        <v>1016.0535596232</v>
      </c>
      <c r="H507" s="11">
        <v>2636.1651429365702</v>
      </c>
      <c r="I507" s="11">
        <v>2988.38356211991</v>
      </c>
      <c r="J507" s="11">
        <v>4023.46953351402</v>
      </c>
      <c r="K507" s="11">
        <v>2458.5227746260698</v>
      </c>
      <c r="L507" s="11">
        <v>1412.1353354985999</v>
      </c>
      <c r="M507" s="11">
        <v>33.467862558507797</v>
      </c>
      <c r="N507" s="11">
        <v>-630.14414009463303</v>
      </c>
      <c r="O507" s="11">
        <v>210.966532263066</v>
      </c>
      <c r="P507" s="11">
        <v>231.08302059287701</v>
      </c>
      <c r="Q507" s="11">
        <v>2218.43006396377</v>
      </c>
      <c r="R507" s="11">
        <v>283.50299933027497</v>
      </c>
      <c r="S507" s="11">
        <v>3557.7178941034999</v>
      </c>
      <c r="T507" s="11">
        <v>2813.8308915237399</v>
      </c>
      <c r="U507" s="11">
        <v>2416.6657494876699</v>
      </c>
      <c r="V507" s="11">
        <v>3855.7150804032399</v>
      </c>
      <c r="W507" s="11">
        <v>3594.2876091785101</v>
      </c>
      <c r="X507" s="11">
        <v>1759.1814715148701</v>
      </c>
      <c r="Y507" s="11">
        <v>335.758026850975</v>
      </c>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row>
    <row r="508" spans="1:133" x14ac:dyDescent="0.25">
      <c r="A508">
        <v>507</v>
      </c>
      <c r="B508" s="11">
        <v>-313.48523740536302</v>
      </c>
      <c r="C508" s="11">
        <v>-57.220139980288401</v>
      </c>
      <c r="D508" s="11">
        <v>1734.5503348818399</v>
      </c>
      <c r="E508" s="11">
        <v>4161.6054877690904</v>
      </c>
      <c r="F508" s="11">
        <v>4160.0327202234002</v>
      </c>
      <c r="G508" s="11">
        <v>4637.8467134334096</v>
      </c>
      <c r="H508" s="11">
        <v>2139.0948504770499</v>
      </c>
      <c r="I508" s="11">
        <v>2569.7310290681098</v>
      </c>
      <c r="J508" s="11">
        <v>4618.47168591637</v>
      </c>
      <c r="K508" s="11">
        <v>5455.1523501370702</v>
      </c>
      <c r="L508" s="11">
        <v>4393.9119964659403</v>
      </c>
      <c r="M508" s="11">
        <v>426.50945066030903</v>
      </c>
      <c r="N508" s="11">
        <v>-130.110036843008</v>
      </c>
      <c r="O508" s="11">
        <v>1952.5890176120499</v>
      </c>
      <c r="P508" s="11">
        <v>3137.4865962216099</v>
      </c>
      <c r="Q508" s="11">
        <v>2689.6814116370601</v>
      </c>
      <c r="R508" s="11">
        <v>2684.7636310160101</v>
      </c>
      <c r="S508" s="11">
        <v>2311.5890983951499</v>
      </c>
      <c r="T508" s="11">
        <v>2996.79529329457</v>
      </c>
      <c r="U508" s="11">
        <v>2070.0535118835101</v>
      </c>
      <c r="V508" s="11">
        <v>1155.6372100983699</v>
      </c>
      <c r="W508" s="11">
        <v>2437.05110429565</v>
      </c>
      <c r="X508" s="11">
        <v>1767.2956309627</v>
      </c>
      <c r="Y508" s="11">
        <v>-160.139443414206</v>
      </c>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row>
    <row r="509" spans="1:133" x14ac:dyDescent="0.25">
      <c r="A509">
        <v>508</v>
      </c>
      <c r="B509" s="11">
        <v>-426.33382376100298</v>
      </c>
      <c r="C509" s="11">
        <v>-98.120839754030996</v>
      </c>
      <c r="D509" s="11">
        <v>778.58585101587903</v>
      </c>
      <c r="E509" s="11">
        <v>4266.7371609765996</v>
      </c>
      <c r="F509" s="11">
        <v>5669.5981653612698</v>
      </c>
      <c r="G509" s="11">
        <v>3245.3486258160401</v>
      </c>
      <c r="H509" s="11">
        <v>2631.5838773897899</v>
      </c>
      <c r="I509" s="11">
        <v>4892.88600047817</v>
      </c>
      <c r="J509" s="11">
        <v>4868.8974844473996</v>
      </c>
      <c r="K509" s="11">
        <v>1846.95765178701</v>
      </c>
      <c r="L509" s="11">
        <v>1086.0241319491099</v>
      </c>
      <c r="M509" s="11">
        <v>-199.903990468193</v>
      </c>
      <c r="N509" s="11">
        <v>-721.060831542801</v>
      </c>
      <c r="O509" s="11">
        <v>119.503005679498</v>
      </c>
      <c r="P509" s="11">
        <v>961.42073593471298</v>
      </c>
      <c r="Q509" s="11">
        <v>1005.27717132294</v>
      </c>
      <c r="R509" s="11">
        <v>215.146309812049</v>
      </c>
      <c r="S509" s="11">
        <v>1087.7093525053699</v>
      </c>
      <c r="T509" s="11">
        <v>1734.35561657728</v>
      </c>
      <c r="U509" s="11">
        <v>2256.4091246333701</v>
      </c>
      <c r="V509" s="11">
        <v>1842.6651844093601</v>
      </c>
      <c r="W509" s="11">
        <v>576.245312177644</v>
      </c>
      <c r="X509" s="11">
        <v>553.42905843253004</v>
      </c>
      <c r="Y509" s="11">
        <v>200.566003808782</v>
      </c>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row>
    <row r="510" spans="1:133" x14ac:dyDescent="0.25">
      <c r="A510">
        <v>509</v>
      </c>
      <c r="B510" s="11">
        <v>-924.44595335978795</v>
      </c>
      <c r="C510" s="11">
        <v>-398.43591160556798</v>
      </c>
      <c r="D510" s="11">
        <v>-945.00763176497105</v>
      </c>
      <c r="E510" s="11">
        <v>-946.23154152191501</v>
      </c>
      <c r="F510" s="11">
        <v>-275.99729025373199</v>
      </c>
      <c r="G510" s="11">
        <v>-246.059335762513</v>
      </c>
      <c r="H510" s="11">
        <v>-393.05305075317301</v>
      </c>
      <c r="I510" s="11">
        <v>1752.74245211159</v>
      </c>
      <c r="J510" s="11">
        <v>1692.5775468044201</v>
      </c>
      <c r="K510" s="11">
        <v>-457.580989777838</v>
      </c>
      <c r="L510" s="11">
        <v>488.31994649913997</v>
      </c>
      <c r="M510" s="11">
        <v>-423.66932696107398</v>
      </c>
      <c r="N510" s="11">
        <v>-592.71561455401798</v>
      </c>
      <c r="O510" s="11">
        <v>-24.065436414554</v>
      </c>
      <c r="P510" s="11">
        <v>-66.233033680536707</v>
      </c>
      <c r="Q510" s="11">
        <v>845.56712448240899</v>
      </c>
      <c r="R510" s="11">
        <v>2179.9766908361798</v>
      </c>
      <c r="S510" s="11">
        <v>1925.73422084258</v>
      </c>
      <c r="T510" s="11">
        <v>490.602306736679</v>
      </c>
      <c r="U510" s="11">
        <v>1214.1944137001799</v>
      </c>
      <c r="V510" s="11">
        <v>4003.5840913570801</v>
      </c>
      <c r="W510" s="11">
        <v>2915.1969653236602</v>
      </c>
      <c r="X510" s="11">
        <v>1247.51505618893</v>
      </c>
      <c r="Y510" s="11">
        <v>488.81878269120699</v>
      </c>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row>
    <row r="511" spans="1:133" x14ac:dyDescent="0.25">
      <c r="A511">
        <v>510</v>
      </c>
      <c r="B511" s="11">
        <v>-566.20169946378701</v>
      </c>
      <c r="C511" s="11">
        <v>110.416195898083</v>
      </c>
      <c r="D511" s="11">
        <v>2471.6854070541399</v>
      </c>
      <c r="E511" s="11">
        <v>1282.4702380390499</v>
      </c>
      <c r="F511" s="11">
        <v>2962.6159337763302</v>
      </c>
      <c r="G511" s="11">
        <v>1024.7934612965701</v>
      </c>
      <c r="H511" s="11">
        <v>1503.6588370286099</v>
      </c>
      <c r="I511" s="11">
        <v>2225.9984436288601</v>
      </c>
      <c r="J511" s="11">
        <v>4561.2067723990704</v>
      </c>
      <c r="K511" s="11">
        <v>3742.78506450854</v>
      </c>
      <c r="L511" s="11">
        <v>2610.0918154574501</v>
      </c>
      <c r="M511" s="11">
        <v>59.4169259627214</v>
      </c>
      <c r="N511" s="11">
        <v>-882.54934617219999</v>
      </c>
      <c r="O511" s="11">
        <v>2262.4404685721302</v>
      </c>
      <c r="P511" s="11">
        <v>2565.7626947906601</v>
      </c>
      <c r="Q511" s="11">
        <v>3042.0944644569299</v>
      </c>
      <c r="R511" s="11">
        <v>4001.2231830335099</v>
      </c>
      <c r="S511" s="11">
        <v>2653.1610266684702</v>
      </c>
      <c r="T511" s="11">
        <v>2283.4861345597901</v>
      </c>
      <c r="U511" s="11">
        <v>1851.8761396959001</v>
      </c>
      <c r="V511" s="11">
        <v>2918.2623982792002</v>
      </c>
      <c r="W511" s="11">
        <v>4671.6612387772102</v>
      </c>
      <c r="X511" s="11">
        <v>3475.5374468076302</v>
      </c>
      <c r="Y511" s="11">
        <v>147.332282144678</v>
      </c>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row>
    <row r="512" spans="1:133" x14ac:dyDescent="0.25">
      <c r="A512">
        <v>511</v>
      </c>
      <c r="B512" s="11">
        <v>-592.03340646880099</v>
      </c>
      <c r="C512" s="11">
        <v>-153.59605819319901</v>
      </c>
      <c r="D512" s="11">
        <v>354.07690817792701</v>
      </c>
      <c r="E512" s="11">
        <v>2043.05260793601</v>
      </c>
      <c r="F512" s="11">
        <v>201.48895550833501</v>
      </c>
      <c r="G512" s="11">
        <v>15.356885598039201</v>
      </c>
      <c r="H512" s="11">
        <v>1719.01938531771</v>
      </c>
      <c r="I512" s="11">
        <v>2383.6052804526398</v>
      </c>
      <c r="J512" s="11">
        <v>3008.5135565762098</v>
      </c>
      <c r="K512" s="11">
        <v>-55.254392496668501</v>
      </c>
      <c r="L512" s="11">
        <v>41.811416291956597</v>
      </c>
      <c r="M512" s="11">
        <v>-383.67270720962603</v>
      </c>
      <c r="N512" s="11">
        <v>-176.696640112724</v>
      </c>
      <c r="O512" s="11">
        <v>432.04724862773298</v>
      </c>
      <c r="P512" s="11">
        <v>28.871096453279598</v>
      </c>
      <c r="Q512" s="11">
        <v>360.37469615435401</v>
      </c>
      <c r="R512" s="11">
        <v>-938.49832969998499</v>
      </c>
      <c r="S512" s="11">
        <v>-552.44991620739904</v>
      </c>
      <c r="T512" s="11">
        <v>-293.77379171816199</v>
      </c>
      <c r="U512" s="11">
        <v>180.40652415571901</v>
      </c>
      <c r="V512" s="11">
        <v>4281.3545663855502</v>
      </c>
      <c r="W512" s="11">
        <v>2397.4695277135202</v>
      </c>
      <c r="X512" s="11">
        <v>704.98751656112302</v>
      </c>
      <c r="Y512" s="11">
        <v>-169.199935551126</v>
      </c>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row>
    <row r="513" spans="1:133" x14ac:dyDescent="0.25">
      <c r="A513">
        <v>512</v>
      </c>
      <c r="B513" s="11">
        <v>-699.26062491846506</v>
      </c>
      <c r="C513" s="11">
        <v>-693.33624138295397</v>
      </c>
      <c r="D513" s="11">
        <v>625.99554074781395</v>
      </c>
      <c r="E513" s="11">
        <v>4128.76079082058</v>
      </c>
      <c r="F513" s="11">
        <v>5369.1886176363496</v>
      </c>
      <c r="G513" s="11">
        <v>3190.2582819435302</v>
      </c>
      <c r="H513" s="11">
        <v>2241.36533268115</v>
      </c>
      <c r="I513" s="11">
        <v>4552.2495505372199</v>
      </c>
      <c r="J513" s="11">
        <v>4490.1770369388296</v>
      </c>
      <c r="K513" s="11">
        <v>1520.8741830466399</v>
      </c>
      <c r="L513" s="11">
        <v>572.19863986061705</v>
      </c>
      <c r="M513" s="11">
        <v>-607.25875945808002</v>
      </c>
      <c r="N513" s="11">
        <v>-728.42814264075298</v>
      </c>
      <c r="O513" s="11">
        <v>-74.502618454155197</v>
      </c>
      <c r="P513" s="11">
        <v>-15.785320354402099</v>
      </c>
      <c r="Q513" s="11">
        <v>230.11271122215999</v>
      </c>
      <c r="R513" s="11">
        <v>-276.94100752193498</v>
      </c>
      <c r="S513" s="11">
        <v>874.82264370284997</v>
      </c>
      <c r="T513" s="11">
        <v>1408.00348087157</v>
      </c>
      <c r="U513" s="11">
        <v>1984.0766716176799</v>
      </c>
      <c r="V513" s="11">
        <v>1407.09267762268</v>
      </c>
      <c r="W513" s="11">
        <v>466.49244002903703</v>
      </c>
      <c r="X513" s="11">
        <v>410.74895806048301</v>
      </c>
      <c r="Y513" s="11">
        <v>-242.56742462412601</v>
      </c>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row>
    <row r="514" spans="1:133" x14ac:dyDescent="0.25">
      <c r="A514">
        <v>513</v>
      </c>
      <c r="B514" s="11">
        <v>-517.15435541137595</v>
      </c>
      <c r="C514" s="11">
        <v>26.551664720420501</v>
      </c>
      <c r="D514" s="11">
        <v>1478.0291013695</v>
      </c>
      <c r="E514" s="11">
        <v>4438.6387694666701</v>
      </c>
      <c r="F514" s="11">
        <v>5348.2941443130603</v>
      </c>
      <c r="G514" s="11">
        <v>3102.9030532945299</v>
      </c>
      <c r="H514" s="11">
        <v>2704.3119964470102</v>
      </c>
      <c r="I514" s="11">
        <v>3135.5005134468902</v>
      </c>
      <c r="J514" s="11">
        <v>5898.7250509321202</v>
      </c>
      <c r="K514" s="11">
        <v>5889.0409783758796</v>
      </c>
      <c r="L514" s="11">
        <v>3181.3982849383201</v>
      </c>
      <c r="M514" s="11">
        <v>85.759711199427102</v>
      </c>
      <c r="N514" s="11">
        <v>-279.32537252752297</v>
      </c>
      <c r="O514" s="11">
        <v>412.33792220565198</v>
      </c>
      <c r="P514" s="11">
        <v>1315.8121673851099</v>
      </c>
      <c r="Q514" s="11">
        <v>2705.7827411727499</v>
      </c>
      <c r="R514" s="11">
        <v>2272.2510528907601</v>
      </c>
      <c r="S514" s="11">
        <v>3716.3965637862898</v>
      </c>
      <c r="T514" s="11">
        <v>4002.2657933791902</v>
      </c>
      <c r="U514" s="11">
        <v>3053.2988401199</v>
      </c>
      <c r="V514" s="11">
        <v>5633.2018066398996</v>
      </c>
      <c r="W514" s="11">
        <v>6147.8548734721098</v>
      </c>
      <c r="X514" s="11">
        <v>3272.7786370355898</v>
      </c>
      <c r="Y514" s="11">
        <v>35.481033753858497</v>
      </c>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row>
    <row r="515" spans="1:133" x14ac:dyDescent="0.25">
      <c r="A515">
        <v>514</v>
      </c>
      <c r="B515" s="11">
        <v>-319.77196102859398</v>
      </c>
      <c r="C515" s="11">
        <v>566.64242019206802</v>
      </c>
      <c r="D515" s="11">
        <v>3349.1505116456701</v>
      </c>
      <c r="E515" s="11">
        <v>1329.63407424876</v>
      </c>
      <c r="F515" s="11">
        <v>699.62058138131295</v>
      </c>
      <c r="G515" s="11">
        <v>904.01282942709997</v>
      </c>
      <c r="H515" s="11">
        <v>2706.9245849114</v>
      </c>
      <c r="I515" s="11">
        <v>2772.4784975822799</v>
      </c>
      <c r="J515" s="11">
        <v>4130.4956632634503</v>
      </c>
      <c r="K515" s="11">
        <v>2598.0684077376</v>
      </c>
      <c r="L515" s="11">
        <v>1216.36992179663</v>
      </c>
      <c r="M515" s="11">
        <v>-56.232928043878097</v>
      </c>
      <c r="N515" s="11">
        <v>-450.08204269070598</v>
      </c>
      <c r="O515" s="11">
        <v>271.06853750186599</v>
      </c>
      <c r="P515" s="11">
        <v>761.20428460707706</v>
      </c>
      <c r="Q515" s="11">
        <v>2352.88728079157</v>
      </c>
      <c r="R515" s="11">
        <v>154.71028031360001</v>
      </c>
      <c r="S515" s="11">
        <v>3613.4306958090201</v>
      </c>
      <c r="T515" s="11">
        <v>2579.90053540804</v>
      </c>
      <c r="U515" s="11">
        <v>2110.0534083073499</v>
      </c>
      <c r="V515" s="11">
        <v>3554.82278203537</v>
      </c>
      <c r="W515" s="11">
        <v>3389.1155109054198</v>
      </c>
      <c r="X515" s="11">
        <v>1369.64556045223</v>
      </c>
      <c r="Y515" s="11">
        <v>107.748646640356</v>
      </c>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row>
    <row r="516" spans="1:133" x14ac:dyDescent="0.25">
      <c r="A516">
        <v>515</v>
      </c>
      <c r="B516" s="11">
        <v>-886.96211682237401</v>
      </c>
      <c r="C516" s="11">
        <v>2029.52996549055</v>
      </c>
      <c r="D516" s="11">
        <v>2765.11559660697</v>
      </c>
      <c r="E516" s="11">
        <v>3525.4331847594999</v>
      </c>
      <c r="F516" s="11">
        <v>4592.7218690133104</v>
      </c>
      <c r="G516" s="11">
        <v>2168.0619939605599</v>
      </c>
      <c r="H516" s="11">
        <v>1742.6070787951801</v>
      </c>
      <c r="I516" s="11">
        <v>2629.4135295242399</v>
      </c>
      <c r="J516" s="11">
        <v>3814.4272261146102</v>
      </c>
      <c r="K516" s="11">
        <v>4742.3723137936404</v>
      </c>
      <c r="L516" s="11">
        <v>2998.5607013080999</v>
      </c>
      <c r="M516" s="11">
        <v>-266.05010238493202</v>
      </c>
      <c r="N516" s="11">
        <v>-486.29858308915999</v>
      </c>
      <c r="O516" s="11">
        <v>419.51937636048899</v>
      </c>
      <c r="P516" s="11">
        <v>-473.34936469080498</v>
      </c>
      <c r="Q516" s="11">
        <v>-355.68067898825001</v>
      </c>
      <c r="R516" s="11">
        <v>-723.40389365917702</v>
      </c>
      <c r="S516" s="11">
        <v>165.25303034674801</v>
      </c>
      <c r="T516" s="11">
        <v>95.508614558913493</v>
      </c>
      <c r="U516" s="11">
        <v>963.27276115941197</v>
      </c>
      <c r="V516" s="11">
        <v>1534.38059289527</v>
      </c>
      <c r="W516" s="11">
        <v>-215.46897885829401</v>
      </c>
      <c r="X516" s="11">
        <v>368.11083462218102</v>
      </c>
      <c r="Y516" s="11">
        <v>-413.85251354364902</v>
      </c>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row>
    <row r="517" spans="1:133" x14ac:dyDescent="0.25">
      <c r="A517">
        <v>516</v>
      </c>
      <c r="B517" s="11">
        <v>63.459692862067001</v>
      </c>
      <c r="C517" s="11">
        <v>703.21842870273804</v>
      </c>
      <c r="D517" s="11">
        <v>1735.16790468724</v>
      </c>
      <c r="E517" s="11">
        <v>1205.8026370438999</v>
      </c>
      <c r="F517" s="11">
        <v>1354.93592532497</v>
      </c>
      <c r="G517" s="11">
        <v>722.59145514049396</v>
      </c>
      <c r="H517" s="11">
        <v>-616.743131931638</v>
      </c>
      <c r="I517" s="11">
        <v>1901.7075873732499</v>
      </c>
      <c r="J517" s="11">
        <v>2521.9968972094398</v>
      </c>
      <c r="K517" s="11">
        <v>1815.0128123597001</v>
      </c>
      <c r="L517" s="11">
        <v>697.30219043592797</v>
      </c>
      <c r="M517" s="11">
        <v>-537.79235897576302</v>
      </c>
      <c r="N517" s="11">
        <v>-225.829430076622</v>
      </c>
      <c r="O517" s="11">
        <v>749.93628225388602</v>
      </c>
      <c r="P517" s="11">
        <v>1420.01235920512</v>
      </c>
      <c r="Q517" s="11">
        <v>3467.1438486532902</v>
      </c>
      <c r="R517" s="11">
        <v>3264.9116904297898</v>
      </c>
      <c r="S517" s="11">
        <v>1886.5343280659999</v>
      </c>
      <c r="T517" s="11">
        <v>3045.1183024821298</v>
      </c>
      <c r="U517" s="11">
        <v>3544.4648401514301</v>
      </c>
      <c r="V517" s="11">
        <v>4463.89311777494</v>
      </c>
      <c r="W517" s="11">
        <v>2469.68846161691</v>
      </c>
      <c r="X517" s="11">
        <v>1124.8816689523101</v>
      </c>
      <c r="Y517" s="11">
        <v>-429.03354845758702</v>
      </c>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row>
    <row r="518" spans="1:133" x14ac:dyDescent="0.25">
      <c r="A518">
        <v>517</v>
      </c>
      <c r="B518" s="11">
        <v>-466.26754665148502</v>
      </c>
      <c r="C518" s="11">
        <v>260.40184664259903</v>
      </c>
      <c r="D518" s="11">
        <v>1151.3487519861101</v>
      </c>
      <c r="E518" s="11">
        <v>2638.6699449020598</v>
      </c>
      <c r="F518" s="11">
        <v>2419.94887586903</v>
      </c>
      <c r="G518" s="11">
        <v>2633.1177683897599</v>
      </c>
      <c r="H518" s="11">
        <v>3610.5093387429902</v>
      </c>
      <c r="I518" s="11">
        <v>3828.0267091808</v>
      </c>
      <c r="J518" s="11">
        <v>5600.2040392366598</v>
      </c>
      <c r="K518" s="11">
        <v>5688.2950280125397</v>
      </c>
      <c r="L518" s="11">
        <v>3234.5375697508898</v>
      </c>
      <c r="M518" s="11">
        <v>-12.300212589698599</v>
      </c>
      <c r="N518" s="11">
        <v>-26.825381765222801</v>
      </c>
      <c r="O518" s="11">
        <v>1262.3267785685</v>
      </c>
      <c r="P518" s="11">
        <v>3602.6419958384699</v>
      </c>
      <c r="Q518" s="11">
        <v>1619.4247174342599</v>
      </c>
      <c r="R518" s="11">
        <v>925.61549409121301</v>
      </c>
      <c r="S518" s="11">
        <v>993.11013157888499</v>
      </c>
      <c r="T518" s="11">
        <v>3479.8257482937302</v>
      </c>
      <c r="U518" s="11">
        <v>2463.2261074283201</v>
      </c>
      <c r="V518" s="11">
        <v>4013.49746670687</v>
      </c>
      <c r="W518" s="11">
        <v>2802.00226507767</v>
      </c>
      <c r="X518" s="11">
        <v>1399.4229285523199</v>
      </c>
      <c r="Y518" s="11">
        <v>103.79342817074701</v>
      </c>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row>
    <row r="519" spans="1:133" x14ac:dyDescent="0.25">
      <c r="A519">
        <v>518</v>
      </c>
      <c r="B519" s="11">
        <v>-931.30333059516499</v>
      </c>
      <c r="C519" s="11">
        <v>-456.05316219832002</v>
      </c>
      <c r="D519" s="11">
        <v>-563.02342016820398</v>
      </c>
      <c r="E519" s="11">
        <v>-405.00535951942499</v>
      </c>
      <c r="F519" s="11">
        <v>383.29962788603001</v>
      </c>
      <c r="G519" s="11">
        <v>113.76531253074999</v>
      </c>
      <c r="H519" s="11">
        <v>1780.84202863158</v>
      </c>
      <c r="I519" s="11">
        <v>2725.0028654192001</v>
      </c>
      <c r="J519" s="11">
        <v>4896.8367294715399</v>
      </c>
      <c r="K519" s="11">
        <v>4300.3840610782599</v>
      </c>
      <c r="L519" s="11">
        <v>746.57189721416103</v>
      </c>
      <c r="M519" s="11">
        <v>-356.56390165518098</v>
      </c>
      <c r="N519" s="11">
        <v>-299.23871095959902</v>
      </c>
      <c r="O519" s="11">
        <v>499.98162918070199</v>
      </c>
      <c r="P519" s="11">
        <v>-441.97052547909402</v>
      </c>
      <c r="Q519" s="11">
        <v>207.39444491007899</v>
      </c>
      <c r="R519" s="11">
        <v>-714.04733015105705</v>
      </c>
      <c r="S519" s="11">
        <v>1604.4459115550601</v>
      </c>
      <c r="T519" s="11">
        <v>1187.1421627637001</v>
      </c>
      <c r="U519" s="11">
        <v>1299.59804246305</v>
      </c>
      <c r="V519" s="11">
        <v>3698.3663220680801</v>
      </c>
      <c r="W519" s="11">
        <v>312.37617560410803</v>
      </c>
      <c r="X519" s="11">
        <v>452.62895422404802</v>
      </c>
      <c r="Y519" s="11">
        <v>-353.48196638345598</v>
      </c>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row>
    <row r="520" spans="1:133" x14ac:dyDescent="0.25">
      <c r="A520">
        <v>519</v>
      </c>
      <c r="B520" s="11">
        <v>-626.096669905569</v>
      </c>
      <c r="C520" s="11">
        <v>19.293071791202902</v>
      </c>
      <c r="D520" s="11">
        <v>125.285585058525</v>
      </c>
      <c r="E520" s="11">
        <v>517.82496204022004</v>
      </c>
      <c r="F520" s="11">
        <v>184.00753788433201</v>
      </c>
      <c r="G520" s="11">
        <v>159.505450033448</v>
      </c>
      <c r="H520" s="11">
        <v>379.71097591647498</v>
      </c>
      <c r="I520" s="11">
        <v>1329.8038567016699</v>
      </c>
      <c r="J520" s="11">
        <v>2844.1033594481</v>
      </c>
      <c r="K520" s="11">
        <v>748.32441760632696</v>
      </c>
      <c r="L520" s="11">
        <v>796.063030926436</v>
      </c>
      <c r="M520" s="11">
        <v>424.88283167721102</v>
      </c>
      <c r="N520" s="11">
        <v>148.21101641239201</v>
      </c>
      <c r="O520" s="11">
        <v>917.01926889737899</v>
      </c>
      <c r="P520" s="11">
        <v>2096.1566645459202</v>
      </c>
      <c r="Q520" s="11">
        <v>1763.78197651612</v>
      </c>
      <c r="R520" s="11">
        <v>1201.8749258019</v>
      </c>
      <c r="S520" s="11">
        <v>1173.0878157775601</v>
      </c>
      <c r="T520" s="11">
        <v>229.53137422254801</v>
      </c>
      <c r="U520" s="11">
        <v>1204.32980519836</v>
      </c>
      <c r="V520" s="11">
        <v>1867.2954961965499</v>
      </c>
      <c r="W520" s="11">
        <v>1945.7546262513999</v>
      </c>
      <c r="X520" s="11">
        <v>673.73996987799603</v>
      </c>
      <c r="Y520" s="11">
        <v>-446.607331718068</v>
      </c>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row>
    <row r="521" spans="1:133" x14ac:dyDescent="0.25">
      <c r="A521">
        <v>520</v>
      </c>
      <c r="B521" s="11">
        <v>-410.46802070318302</v>
      </c>
      <c r="C521" s="11">
        <v>382.69233616996701</v>
      </c>
      <c r="D521" s="11">
        <v>-187.50172492943901</v>
      </c>
      <c r="E521" s="11">
        <v>370.96024879871499</v>
      </c>
      <c r="F521" s="11">
        <v>-873.75103123652298</v>
      </c>
      <c r="G521" s="11">
        <v>1512.2590870900401</v>
      </c>
      <c r="H521" s="11">
        <v>1386.0019973727501</v>
      </c>
      <c r="I521" s="11">
        <v>2010.19727852592</v>
      </c>
      <c r="J521" s="11">
        <v>3356.4216303111998</v>
      </c>
      <c r="K521" s="11">
        <v>205.39143754852799</v>
      </c>
      <c r="L521" s="11">
        <v>254.00266640163801</v>
      </c>
      <c r="M521" s="11">
        <v>-617.49435861951599</v>
      </c>
      <c r="N521" s="11">
        <v>-380.35178986585902</v>
      </c>
      <c r="O521" s="11">
        <v>801.42387225274103</v>
      </c>
      <c r="P521" s="11">
        <v>2.6772676370931601</v>
      </c>
      <c r="Q521" s="11">
        <v>404.936527346692</v>
      </c>
      <c r="R521" s="11">
        <v>254.04335212108299</v>
      </c>
      <c r="S521" s="11">
        <v>-37.168732146169098</v>
      </c>
      <c r="T521" s="11">
        <v>-321.462157727879</v>
      </c>
      <c r="U521" s="11">
        <v>1036.4558152995401</v>
      </c>
      <c r="V521" s="11">
        <v>2624.26134418638</v>
      </c>
      <c r="W521" s="11">
        <v>1106.83383090089</v>
      </c>
      <c r="X521" s="11">
        <v>1055.9347922153399</v>
      </c>
      <c r="Y521" s="11">
        <v>449.145544741045</v>
      </c>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row>
    <row r="522" spans="1:133" x14ac:dyDescent="0.25">
      <c r="A522">
        <v>521</v>
      </c>
      <c r="B522" s="11">
        <v>-368.331967144114</v>
      </c>
      <c r="C522" s="11">
        <v>558.82051983765996</v>
      </c>
      <c r="D522" s="11">
        <v>2497.02578063274</v>
      </c>
      <c r="E522" s="11">
        <v>1405.52454863343</v>
      </c>
      <c r="F522" s="11">
        <v>2912.1489134854</v>
      </c>
      <c r="G522" s="11">
        <v>935.84615588686404</v>
      </c>
      <c r="H522" s="11">
        <v>1757.8806551160001</v>
      </c>
      <c r="I522" s="11">
        <v>2197.6650145038602</v>
      </c>
      <c r="J522" s="11">
        <v>4591.3701873597602</v>
      </c>
      <c r="K522" s="11">
        <v>3631.9430952729599</v>
      </c>
      <c r="L522" s="11">
        <v>2470.7428725274199</v>
      </c>
      <c r="M522" s="11">
        <v>73.431308388439703</v>
      </c>
      <c r="N522" s="11">
        <v>-811.19504388747896</v>
      </c>
      <c r="O522" s="11">
        <v>1937.1494399574301</v>
      </c>
      <c r="P522" s="11">
        <v>2702.4937913811</v>
      </c>
      <c r="Q522" s="11">
        <v>3474.4626453371202</v>
      </c>
      <c r="R522" s="11">
        <v>3946.9037804600098</v>
      </c>
      <c r="S522" s="11">
        <v>2195.79163520062</v>
      </c>
      <c r="T522" s="11">
        <v>2396.52286232183</v>
      </c>
      <c r="U522" s="11">
        <v>1989.12757345503</v>
      </c>
      <c r="V522" s="11">
        <v>2901.9991509268898</v>
      </c>
      <c r="W522" s="11">
        <v>4977.3259504755397</v>
      </c>
      <c r="X522" s="11">
        <v>3307.5881355133502</v>
      </c>
      <c r="Y522" s="11">
        <v>-37.905130770710699</v>
      </c>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row>
    <row r="523" spans="1:133" x14ac:dyDescent="0.25">
      <c r="A523">
        <v>522</v>
      </c>
      <c r="B523" s="11">
        <v>264.32532743774101</v>
      </c>
      <c r="C523" s="11">
        <v>2624.1460584636502</v>
      </c>
      <c r="D523" s="11">
        <v>1465.69442800254</v>
      </c>
      <c r="E523" s="11">
        <v>4009.42434502171</v>
      </c>
      <c r="F523" s="11">
        <v>4601.9990894580196</v>
      </c>
      <c r="G523" s="11">
        <v>6458.7604147124503</v>
      </c>
      <c r="H523" s="11">
        <v>4383.7892435697904</v>
      </c>
      <c r="I523" s="11">
        <v>4098.7645207838696</v>
      </c>
      <c r="J523" s="11">
        <v>5236.7779672479301</v>
      </c>
      <c r="K523" s="11">
        <v>2285.4777315454899</v>
      </c>
      <c r="L523" s="11">
        <v>1968.5492785844301</v>
      </c>
      <c r="M523" s="11">
        <v>-426.19231916357802</v>
      </c>
      <c r="N523" s="11">
        <v>-555.642963463466</v>
      </c>
      <c r="O523" s="11">
        <v>-334.15671205267103</v>
      </c>
      <c r="P523" s="11">
        <v>436.23072308417602</v>
      </c>
      <c r="Q523" s="11">
        <v>4177.3707461206104</v>
      </c>
      <c r="R523" s="11">
        <v>5185.4857594448204</v>
      </c>
      <c r="S523" s="11">
        <v>3736.9906685613601</v>
      </c>
      <c r="T523" s="11">
        <v>2516.0889801560502</v>
      </c>
      <c r="U523" s="11">
        <v>4903.40980710028</v>
      </c>
      <c r="V523" s="11">
        <v>3825.9526744658201</v>
      </c>
      <c r="W523" s="11">
        <v>1628.45771895337</v>
      </c>
      <c r="X523" s="11">
        <v>641.20634619595398</v>
      </c>
      <c r="Y523" s="11">
        <v>-239.41771554726901</v>
      </c>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row>
    <row r="524" spans="1:133" x14ac:dyDescent="0.25">
      <c r="A524">
        <v>523</v>
      </c>
      <c r="B524" s="11">
        <v>-544.56385245744195</v>
      </c>
      <c r="C524" s="11">
        <v>154.84108316844001</v>
      </c>
      <c r="D524" s="11">
        <v>-9.6535243174882304</v>
      </c>
      <c r="E524" s="11">
        <v>-903.35395455082198</v>
      </c>
      <c r="F524" s="11">
        <v>-455.03827510186102</v>
      </c>
      <c r="G524" s="11">
        <v>-713.92248418067697</v>
      </c>
      <c r="H524" s="11">
        <v>-1254.79670865401</v>
      </c>
      <c r="I524" s="11">
        <v>595.81411051671398</v>
      </c>
      <c r="J524" s="11">
        <v>712.94367366456004</v>
      </c>
      <c r="K524" s="11">
        <v>64.557642092643206</v>
      </c>
      <c r="L524" s="11">
        <v>176.980989709575</v>
      </c>
      <c r="M524" s="11">
        <v>-934.69225791680799</v>
      </c>
      <c r="N524" s="11">
        <v>-1142.5398673085001</v>
      </c>
      <c r="O524" s="11">
        <v>-299.93239757563202</v>
      </c>
      <c r="P524" s="11">
        <v>-253.67789780527801</v>
      </c>
      <c r="Q524" s="11">
        <v>-478.43575924279901</v>
      </c>
      <c r="R524" s="11">
        <v>324.11175853398902</v>
      </c>
      <c r="S524" s="11">
        <v>-222.16621280729001</v>
      </c>
      <c r="T524" s="11">
        <v>1515.21602469048</v>
      </c>
      <c r="U524" s="11">
        <v>1516.2143149117201</v>
      </c>
      <c r="V524" s="11">
        <v>4566.3908313152797</v>
      </c>
      <c r="W524" s="11">
        <v>4221.5003251387197</v>
      </c>
      <c r="X524" s="11">
        <v>1030.52279772834</v>
      </c>
      <c r="Y524" s="11">
        <v>-224.368975696728</v>
      </c>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row>
    <row r="525" spans="1:133" x14ac:dyDescent="0.25">
      <c r="A525">
        <v>524</v>
      </c>
      <c r="B525" s="11">
        <v>-849.45665425565699</v>
      </c>
      <c r="C525" s="11">
        <v>136.54255165717299</v>
      </c>
      <c r="D525" s="11">
        <v>-406.16475521402901</v>
      </c>
      <c r="E525" s="11">
        <v>187.21916999836199</v>
      </c>
      <c r="F525" s="11">
        <v>393.47858603354803</v>
      </c>
      <c r="G525" s="11">
        <v>196.24592625904199</v>
      </c>
      <c r="H525" s="11">
        <v>-538.12329095548796</v>
      </c>
      <c r="I525" s="11">
        <v>2104.7087089033298</v>
      </c>
      <c r="J525" s="11">
        <v>1398.00795155843</v>
      </c>
      <c r="K525" s="11">
        <v>-500.61624665085202</v>
      </c>
      <c r="L525" s="11">
        <v>-55.633875254639598</v>
      </c>
      <c r="M525" s="11">
        <v>-612.22902158583202</v>
      </c>
      <c r="N525" s="11">
        <v>-629.36967181078705</v>
      </c>
      <c r="O525" s="11">
        <v>306.64299872283499</v>
      </c>
      <c r="P525" s="11">
        <v>-298.16580744609797</v>
      </c>
      <c r="Q525" s="11">
        <v>-525.06294867680504</v>
      </c>
      <c r="R525" s="11">
        <v>-1880.8411377734101</v>
      </c>
      <c r="S525" s="11">
        <v>-294.52923056821697</v>
      </c>
      <c r="T525" s="11">
        <v>-520.90383461208296</v>
      </c>
      <c r="U525" s="11">
        <v>1982.47834931024</v>
      </c>
      <c r="V525" s="11">
        <v>2106.8037067054502</v>
      </c>
      <c r="W525" s="11">
        <v>1939.4949284520801</v>
      </c>
      <c r="X525" s="11">
        <v>804.40727728439003</v>
      </c>
      <c r="Y525" s="11">
        <v>-18.673624488667699</v>
      </c>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row>
    <row r="526" spans="1:133" x14ac:dyDescent="0.25">
      <c r="A526">
        <v>525</v>
      </c>
      <c r="B526" s="11">
        <v>-275.46110355484802</v>
      </c>
      <c r="C526" s="11">
        <v>570.36346709929296</v>
      </c>
      <c r="D526" s="11">
        <v>1227.7264247563801</v>
      </c>
      <c r="E526" s="11">
        <v>787.18598263582703</v>
      </c>
      <c r="F526" s="11">
        <v>1180.2080797578101</v>
      </c>
      <c r="G526" s="11">
        <v>549.90921008552198</v>
      </c>
      <c r="H526" s="11">
        <v>-225.597868434444</v>
      </c>
      <c r="I526" s="11">
        <v>2803.2915199229401</v>
      </c>
      <c r="J526" s="11">
        <v>5381.05015366524</v>
      </c>
      <c r="K526" s="11">
        <v>3414.0749200160399</v>
      </c>
      <c r="L526" s="11">
        <v>1084.8439496724</v>
      </c>
      <c r="M526" s="11">
        <v>257.57123055018297</v>
      </c>
      <c r="N526" s="11">
        <v>-137.684622367489</v>
      </c>
      <c r="O526" s="11">
        <v>120.70847236931201</v>
      </c>
      <c r="P526" s="11">
        <v>722.22240976620299</v>
      </c>
      <c r="Q526" s="11">
        <v>1909.83250084975</v>
      </c>
      <c r="R526" s="11">
        <v>-101.64431900605599</v>
      </c>
      <c r="S526" s="11">
        <v>904.485686118069</v>
      </c>
      <c r="T526" s="11">
        <v>1656.5972735773501</v>
      </c>
      <c r="U526" s="11">
        <v>1403.9516249999599</v>
      </c>
      <c r="V526" s="11">
        <v>2310.2215832389002</v>
      </c>
      <c r="W526" s="11">
        <v>1380.1709081230999</v>
      </c>
      <c r="X526" s="11">
        <v>225.95158135840001</v>
      </c>
      <c r="Y526" s="11">
        <v>-261.23915915740002</v>
      </c>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row>
    <row r="527" spans="1:133" x14ac:dyDescent="0.25">
      <c r="A527">
        <v>526</v>
      </c>
      <c r="B527" s="11">
        <v>-420.99161135171101</v>
      </c>
      <c r="C527" s="11">
        <v>248.66662753544699</v>
      </c>
      <c r="D527" s="11">
        <v>188.526946723257</v>
      </c>
      <c r="E527" s="11">
        <v>2257.6977302760301</v>
      </c>
      <c r="F527" s="11">
        <v>224.179638712773</v>
      </c>
      <c r="G527" s="11">
        <v>3528.2532082901998</v>
      </c>
      <c r="H527" s="11">
        <v>2443.3015891489199</v>
      </c>
      <c r="I527" s="11">
        <v>2937.5627682639602</v>
      </c>
      <c r="J527" s="11">
        <v>4391.0001960509899</v>
      </c>
      <c r="K527" s="11">
        <v>3512.7566297398498</v>
      </c>
      <c r="L527" s="11">
        <v>1595.5382541988199</v>
      </c>
      <c r="M527" s="11">
        <v>272.90260175392098</v>
      </c>
      <c r="N527" s="11">
        <v>-451.720673595699</v>
      </c>
      <c r="O527" s="11">
        <v>1108.41861898871</v>
      </c>
      <c r="P527" s="11">
        <v>2961.2233102381001</v>
      </c>
      <c r="Q527" s="11">
        <v>3951.23039585488</v>
      </c>
      <c r="R527" s="11">
        <v>3721.27406259393</v>
      </c>
      <c r="S527" s="11">
        <v>5216.7718099611302</v>
      </c>
      <c r="T527" s="11">
        <v>1022.23411341989</v>
      </c>
      <c r="U527" s="11">
        <v>39.113044676861598</v>
      </c>
      <c r="V527" s="11">
        <v>1272.7087115285599</v>
      </c>
      <c r="W527" s="11">
        <v>-536.93939040913403</v>
      </c>
      <c r="X527" s="11">
        <v>538.44168098553996</v>
      </c>
      <c r="Y527" s="11">
        <v>9.7483336536094107</v>
      </c>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row>
    <row r="528" spans="1:133" x14ac:dyDescent="0.25">
      <c r="A528">
        <v>527</v>
      </c>
      <c r="B528" s="11">
        <v>-873.49961404011401</v>
      </c>
      <c r="C528" s="11">
        <v>105.792350372057</v>
      </c>
      <c r="D528" s="11">
        <v>-628.45441449222403</v>
      </c>
      <c r="E528" s="11">
        <v>-360.09026080358001</v>
      </c>
      <c r="F528" s="11">
        <v>-234.714023013011</v>
      </c>
      <c r="G528" s="11">
        <v>-96.010345334879105</v>
      </c>
      <c r="H528" s="11">
        <v>-250.71868937566001</v>
      </c>
      <c r="I528" s="11">
        <v>1685.72929908013</v>
      </c>
      <c r="J528" s="11">
        <v>1724.8449504612099</v>
      </c>
      <c r="K528" s="11">
        <v>111.13688131895501</v>
      </c>
      <c r="L528" s="11">
        <v>473.52220127694801</v>
      </c>
      <c r="M528" s="11">
        <v>-316.67736862061702</v>
      </c>
      <c r="N528" s="11">
        <v>-519.600203716583</v>
      </c>
      <c r="O528" s="11">
        <v>351.72050799760399</v>
      </c>
      <c r="P528" s="11">
        <v>73.011411003691506</v>
      </c>
      <c r="Q528" s="11">
        <v>1246.2133160626599</v>
      </c>
      <c r="R528" s="11">
        <v>2527.3274095350798</v>
      </c>
      <c r="S528" s="11">
        <v>2596.9914470277699</v>
      </c>
      <c r="T528" s="11">
        <v>627.92218800323303</v>
      </c>
      <c r="U528" s="11">
        <v>1266.21884094401</v>
      </c>
      <c r="V528" s="11">
        <v>3860.7136838746301</v>
      </c>
      <c r="W528" s="11">
        <v>2512.6197467424699</v>
      </c>
      <c r="X528" s="11">
        <v>1135.2766826887</v>
      </c>
      <c r="Y528" s="11">
        <v>302.09885339831402</v>
      </c>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row>
    <row r="529" spans="1:133" x14ac:dyDescent="0.25">
      <c r="A529">
        <v>528</v>
      </c>
      <c r="B529" s="11">
        <v>-725.993804843578</v>
      </c>
      <c r="C529" s="11">
        <v>-32.303354394747402</v>
      </c>
      <c r="D529" s="11">
        <v>-559.16564218125404</v>
      </c>
      <c r="E529" s="11">
        <v>-521.64711297851295</v>
      </c>
      <c r="F529" s="11">
        <v>-1766.3447784370301</v>
      </c>
      <c r="G529" s="11">
        <v>-130.441657485798</v>
      </c>
      <c r="H529" s="11">
        <v>-150.981907642019</v>
      </c>
      <c r="I529" s="11">
        <v>3115.50377315474</v>
      </c>
      <c r="J529" s="11">
        <v>3053.2753224226499</v>
      </c>
      <c r="K529" s="11">
        <v>1795.89642399998</v>
      </c>
      <c r="L529" s="11">
        <v>953.56372645511794</v>
      </c>
      <c r="M529" s="11">
        <v>4.5211845000423203</v>
      </c>
      <c r="N529" s="11">
        <v>-802.84131125113902</v>
      </c>
      <c r="O529" s="11">
        <v>242.487357676036</v>
      </c>
      <c r="P529" s="11">
        <v>-415.244837897661</v>
      </c>
      <c r="Q529" s="11">
        <v>66.909610486121807</v>
      </c>
      <c r="R529" s="11">
        <v>-525.17230953924604</v>
      </c>
      <c r="S529" s="11">
        <v>522.96711105779002</v>
      </c>
      <c r="T529" s="11">
        <v>-99.600804215896602</v>
      </c>
      <c r="U529" s="11">
        <v>515.31180590228098</v>
      </c>
      <c r="V529" s="11">
        <v>1980.76054772103</v>
      </c>
      <c r="W529" s="11">
        <v>322.32174858743201</v>
      </c>
      <c r="X529" s="11">
        <v>663.38939823023702</v>
      </c>
      <c r="Y529" s="11">
        <v>-197.04089753137501</v>
      </c>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row>
    <row r="530" spans="1:133" x14ac:dyDescent="0.25">
      <c r="A530">
        <v>529</v>
      </c>
      <c r="B530" s="11">
        <v>-573.84130737037299</v>
      </c>
      <c r="C530" s="11">
        <v>221.24895784294799</v>
      </c>
      <c r="D530" s="11">
        <v>1545.3607458300201</v>
      </c>
      <c r="E530" s="11">
        <v>2810.4470673518699</v>
      </c>
      <c r="F530" s="11">
        <v>2375.3216679502002</v>
      </c>
      <c r="G530" s="11">
        <v>2647.29654211044</v>
      </c>
      <c r="H530" s="11">
        <v>1874.86616363193</v>
      </c>
      <c r="I530" s="11">
        <v>2293.0499312726201</v>
      </c>
      <c r="J530" s="11">
        <v>3199.89605739125</v>
      </c>
      <c r="K530" s="11">
        <v>2161.3216054044801</v>
      </c>
      <c r="L530" s="11">
        <v>240.879929952422</v>
      </c>
      <c r="M530" s="11">
        <v>-942.29748862322197</v>
      </c>
      <c r="N530" s="11">
        <v>-436.88480342736699</v>
      </c>
      <c r="O530" s="11">
        <v>654.98682470846404</v>
      </c>
      <c r="P530" s="11">
        <v>1148.7788998476799</v>
      </c>
      <c r="Q530" s="11">
        <v>634.06138854031894</v>
      </c>
      <c r="R530" s="11">
        <v>904.02448545209199</v>
      </c>
      <c r="S530" s="11">
        <v>829.16093476718504</v>
      </c>
      <c r="T530" s="11">
        <v>-31.271655347122302</v>
      </c>
      <c r="U530" s="11">
        <v>2273.36178618745</v>
      </c>
      <c r="V530" s="11">
        <v>5025.7608672628803</v>
      </c>
      <c r="W530" s="11">
        <v>3698.2348215575998</v>
      </c>
      <c r="X530" s="11">
        <v>1098.13493092516</v>
      </c>
      <c r="Y530" s="11">
        <v>457.57398942323999</v>
      </c>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row>
    <row r="531" spans="1:133" x14ac:dyDescent="0.25">
      <c r="A531">
        <v>530</v>
      </c>
      <c r="B531" s="11">
        <v>-49.544251387520099</v>
      </c>
      <c r="C531" s="11">
        <v>2100.2331350582699</v>
      </c>
      <c r="D531" s="11">
        <v>3407.7317905374198</v>
      </c>
      <c r="E531" s="11">
        <v>2986.8886144775602</v>
      </c>
      <c r="F531" s="11">
        <v>2691.6246264033002</v>
      </c>
      <c r="G531" s="11">
        <v>2575.0856061332502</v>
      </c>
      <c r="H531" s="11">
        <v>2423.0148322762798</v>
      </c>
      <c r="I531" s="11">
        <v>2640.0113997815502</v>
      </c>
      <c r="J531" s="11">
        <v>2139.4199185556399</v>
      </c>
      <c r="K531" s="11">
        <v>2140.0652810562901</v>
      </c>
      <c r="L531" s="11">
        <v>1388.30765709452</v>
      </c>
      <c r="M531" s="11">
        <v>-293.56489724141198</v>
      </c>
      <c r="N531" s="11">
        <v>-460.944271399927</v>
      </c>
      <c r="O531" s="11">
        <v>-77.592738515822106</v>
      </c>
      <c r="P531" s="11">
        <v>-191.82208129569</v>
      </c>
      <c r="Q531" s="11">
        <v>-757.62620337807095</v>
      </c>
      <c r="R531" s="11">
        <v>-1048.87041265691</v>
      </c>
      <c r="S531" s="11">
        <v>-574.33793213914305</v>
      </c>
      <c r="T531" s="11">
        <v>-1316.2375952621801</v>
      </c>
      <c r="U531" s="11">
        <v>-90.514876919907095</v>
      </c>
      <c r="V531" s="11">
        <v>434.716321909805</v>
      </c>
      <c r="W531" s="11">
        <v>-192.86655562809599</v>
      </c>
      <c r="X531" s="11">
        <v>90.900630337413403</v>
      </c>
      <c r="Y531" s="11">
        <v>-832.02011365808096</v>
      </c>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row>
    <row r="532" spans="1:133" x14ac:dyDescent="0.25">
      <c r="A532">
        <v>531</v>
      </c>
      <c r="B532" s="11">
        <v>-750.92922502596195</v>
      </c>
      <c r="C532" s="11">
        <v>77.924866468430594</v>
      </c>
      <c r="D532" s="11">
        <v>319.15594828284799</v>
      </c>
      <c r="E532" s="11">
        <v>153.145405880808</v>
      </c>
      <c r="F532" s="11">
        <v>394.64062845479202</v>
      </c>
      <c r="G532" s="11">
        <v>640.42191153723195</v>
      </c>
      <c r="H532" s="11">
        <v>1734.4997465747899</v>
      </c>
      <c r="I532" s="11">
        <v>2705.2471511930098</v>
      </c>
      <c r="J532" s="11">
        <v>2078.2539045978401</v>
      </c>
      <c r="K532" s="11">
        <v>411.63599056567398</v>
      </c>
      <c r="L532" s="11">
        <v>341.60083625551698</v>
      </c>
      <c r="M532" s="11">
        <v>-211.00963777348801</v>
      </c>
      <c r="N532" s="11">
        <v>-41.564862409402501</v>
      </c>
      <c r="O532" s="11">
        <v>354.20469931922298</v>
      </c>
      <c r="P532" s="11">
        <v>2454.4209547340802</v>
      </c>
      <c r="Q532" s="11">
        <v>2257.44250260222</v>
      </c>
      <c r="R532" s="11">
        <v>2984.3174850841801</v>
      </c>
      <c r="S532" s="11">
        <v>1985.80543451074</v>
      </c>
      <c r="T532" s="11">
        <v>2769.9040995196601</v>
      </c>
      <c r="U532" s="11">
        <v>1204.6095802596899</v>
      </c>
      <c r="V532" s="11">
        <v>4612.46254250115</v>
      </c>
      <c r="W532" s="11">
        <v>3949.9846089419498</v>
      </c>
      <c r="X532" s="11">
        <v>2365.4586117352901</v>
      </c>
      <c r="Y532" s="11">
        <v>367.032556998426</v>
      </c>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row>
    <row r="533" spans="1:133" x14ac:dyDescent="0.25">
      <c r="A533">
        <v>532</v>
      </c>
      <c r="B533" s="11">
        <v>-284.77164459267402</v>
      </c>
      <c r="C533" s="11">
        <v>487.168699265285</v>
      </c>
      <c r="D533" s="11">
        <v>1184.05395252638</v>
      </c>
      <c r="E533" s="11">
        <v>3454.4581299341698</v>
      </c>
      <c r="F533" s="11">
        <v>3837.2631856152502</v>
      </c>
      <c r="G533" s="11">
        <v>1543.6100120019901</v>
      </c>
      <c r="H533" s="11">
        <v>2965.2339179395599</v>
      </c>
      <c r="I533" s="11">
        <v>3997.4783279845601</v>
      </c>
      <c r="J533" s="11">
        <v>4353.4691726384299</v>
      </c>
      <c r="K533" s="11">
        <v>2355.6280851676702</v>
      </c>
      <c r="L533" s="11">
        <v>634.77555838979004</v>
      </c>
      <c r="M533" s="11">
        <v>-607.532639212346</v>
      </c>
      <c r="N533" s="11">
        <v>-140.29144588468901</v>
      </c>
      <c r="O533" s="11">
        <v>377.68388870638898</v>
      </c>
      <c r="P533" s="11">
        <v>1987.64844081652</v>
      </c>
      <c r="Q533" s="11">
        <v>3021.3410019696898</v>
      </c>
      <c r="R533" s="11">
        <v>1663.1554475850801</v>
      </c>
      <c r="S533" s="11">
        <v>3422.17347326256</v>
      </c>
      <c r="T533" s="11">
        <v>2351.1379654519701</v>
      </c>
      <c r="U533" s="11">
        <v>1993.04124785868</v>
      </c>
      <c r="V533" s="11">
        <v>2948.9160257243202</v>
      </c>
      <c r="W533" s="11">
        <v>1613.95033060071</v>
      </c>
      <c r="X533" s="11">
        <v>395.836723099849</v>
      </c>
      <c r="Y533" s="11">
        <v>-676.22458254841695</v>
      </c>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row>
    <row r="534" spans="1:133" x14ac:dyDescent="0.25">
      <c r="A534">
        <v>533</v>
      </c>
      <c r="B534" s="11">
        <v>216.57459939578899</v>
      </c>
      <c r="C534" s="11">
        <v>2907.8753683965801</v>
      </c>
      <c r="D534" s="11">
        <v>6067.7395949729098</v>
      </c>
      <c r="E534" s="11">
        <v>6191.47431927856</v>
      </c>
      <c r="F534" s="11">
        <v>6070.66822058667</v>
      </c>
      <c r="G534" s="11">
        <v>5706.7937972607897</v>
      </c>
      <c r="H534" s="11">
        <v>3032.98043125187</v>
      </c>
      <c r="I534" s="11">
        <v>3318.77834315768</v>
      </c>
      <c r="J534" s="11">
        <v>4973.3866194822103</v>
      </c>
      <c r="K534" s="11">
        <v>5070.2204421014603</v>
      </c>
      <c r="L534" s="11">
        <v>3085.95538553388</v>
      </c>
      <c r="M534" s="11">
        <v>443.48930793997698</v>
      </c>
      <c r="N534" s="11">
        <v>-361.90352868824198</v>
      </c>
      <c r="O534" s="11">
        <v>731.64993007509304</v>
      </c>
      <c r="P534" s="11">
        <v>2761.4880104447302</v>
      </c>
      <c r="Q534" s="11">
        <v>6405.7943530009898</v>
      </c>
      <c r="R534" s="11">
        <v>7283.7880128309998</v>
      </c>
      <c r="S534" s="11">
        <v>5952.0453884754197</v>
      </c>
      <c r="T534" s="11">
        <v>4620.3887704386198</v>
      </c>
      <c r="U534" s="11">
        <v>5551.0273361729296</v>
      </c>
      <c r="V534" s="11">
        <v>6898.8863657333004</v>
      </c>
      <c r="W534" s="11">
        <v>5526.5689680641199</v>
      </c>
      <c r="X534" s="11">
        <v>4037.2529372562899</v>
      </c>
      <c r="Y534" s="11">
        <v>1286.6242191363101</v>
      </c>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row>
    <row r="535" spans="1:133" x14ac:dyDescent="0.25">
      <c r="A535">
        <v>534</v>
      </c>
      <c r="B535" s="11">
        <v>-400.88522789746003</v>
      </c>
      <c r="C535" s="11">
        <v>555.30556868043698</v>
      </c>
      <c r="D535" s="11">
        <v>2828.6126179589101</v>
      </c>
      <c r="E535" s="11">
        <v>6232.5220873326898</v>
      </c>
      <c r="F535" s="11">
        <v>6493.3014039721002</v>
      </c>
      <c r="G535" s="11">
        <v>5385.3495171614104</v>
      </c>
      <c r="H535" s="11">
        <v>3874.7160874634401</v>
      </c>
      <c r="I535" s="11">
        <v>5397.2139316716002</v>
      </c>
      <c r="J535" s="11">
        <v>6023.6912428352398</v>
      </c>
      <c r="K535" s="11">
        <v>4907.2985830903399</v>
      </c>
      <c r="L535" s="11">
        <v>3785.0767233340998</v>
      </c>
      <c r="M535" s="11">
        <v>1144.0761170747801</v>
      </c>
      <c r="N535" s="11">
        <v>1790.4914572964201</v>
      </c>
      <c r="O535" s="11">
        <v>2016.37982785287</v>
      </c>
      <c r="P535" s="11">
        <v>1686.6408986656199</v>
      </c>
      <c r="Q535" s="11">
        <v>1895.7071505138599</v>
      </c>
      <c r="R535" s="11">
        <v>2050.4890157938398</v>
      </c>
      <c r="S535" s="11">
        <v>2241.84571776643</v>
      </c>
      <c r="T535" s="11">
        <v>224.259923655569</v>
      </c>
      <c r="U535" s="11">
        <v>3773.6703239460999</v>
      </c>
      <c r="V535" s="11">
        <v>4078.9293721111499</v>
      </c>
      <c r="W535" s="11">
        <v>3008.6951025775002</v>
      </c>
      <c r="X535" s="11">
        <v>2785.7136513444502</v>
      </c>
      <c r="Y535" s="11">
        <v>312.62651882999802</v>
      </c>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row>
    <row r="536" spans="1:133" x14ac:dyDescent="0.25">
      <c r="A536">
        <v>535</v>
      </c>
      <c r="B536" s="11">
        <v>-620.38018301986995</v>
      </c>
      <c r="C536" s="11">
        <v>105.843807397511</v>
      </c>
      <c r="D536" s="11">
        <v>1871.8792202689201</v>
      </c>
      <c r="E536" s="11">
        <v>4828.9191818491399</v>
      </c>
      <c r="F536" s="11">
        <v>5016.5848788081903</v>
      </c>
      <c r="G536" s="11">
        <v>4723.1609527870796</v>
      </c>
      <c r="H536" s="11">
        <v>2065.0411230833902</v>
      </c>
      <c r="I536" s="11">
        <v>2558.48491187843</v>
      </c>
      <c r="J536" s="11">
        <v>4701.6768294947597</v>
      </c>
      <c r="K536" s="11">
        <v>5539.7718363049798</v>
      </c>
      <c r="L536" s="11">
        <v>4361.1203956251502</v>
      </c>
      <c r="M536" s="11">
        <v>361.16294334294901</v>
      </c>
      <c r="N536" s="11">
        <v>237.90312619948199</v>
      </c>
      <c r="O536" s="11">
        <v>2306.7019011848502</v>
      </c>
      <c r="P536" s="11">
        <v>3576.0226778699498</v>
      </c>
      <c r="Q536" s="11">
        <v>2678.9916498789398</v>
      </c>
      <c r="R536" s="11">
        <v>2168.32160586379</v>
      </c>
      <c r="S536" s="11">
        <v>2594.0733363193499</v>
      </c>
      <c r="T536" s="11">
        <v>3071.2077963640199</v>
      </c>
      <c r="U536" s="11">
        <v>2015.8638074855801</v>
      </c>
      <c r="V536" s="11">
        <v>1403.08739079365</v>
      </c>
      <c r="W536" s="11">
        <v>2434.3137868889398</v>
      </c>
      <c r="X536" s="11">
        <v>1677.8003767183</v>
      </c>
      <c r="Y536" s="11">
        <v>-180.610917455726</v>
      </c>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row>
    <row r="537" spans="1:133" x14ac:dyDescent="0.25">
      <c r="A537">
        <v>536</v>
      </c>
      <c r="B537" s="11">
        <v>-468.17454316228299</v>
      </c>
      <c r="C537" s="11">
        <v>848.76463039526902</v>
      </c>
      <c r="D537" s="11">
        <v>2338.80841432637</v>
      </c>
      <c r="E537" s="11">
        <v>3582.8828652318298</v>
      </c>
      <c r="F537" s="11">
        <v>3983.8213654491301</v>
      </c>
      <c r="G537" s="11">
        <v>4793.5241144477995</v>
      </c>
      <c r="H537" s="11">
        <v>836.04176121280398</v>
      </c>
      <c r="I537" s="11">
        <v>507.54694392103897</v>
      </c>
      <c r="J537" s="11">
        <v>939.87758425300603</v>
      </c>
      <c r="K537" s="11">
        <v>-771.11485334552799</v>
      </c>
      <c r="L537" s="11">
        <v>217.77494178223401</v>
      </c>
      <c r="M537" s="11">
        <v>-275.53153777768102</v>
      </c>
      <c r="N537" s="11">
        <v>-210.71692445076999</v>
      </c>
      <c r="O537" s="11">
        <v>-49.062939592419497</v>
      </c>
      <c r="P537" s="11">
        <v>610.41439892455799</v>
      </c>
      <c r="Q537" s="11">
        <v>1081.61272754574</v>
      </c>
      <c r="R537" s="11">
        <v>866.63422886330397</v>
      </c>
      <c r="S537" s="11">
        <v>3030.7606167086601</v>
      </c>
      <c r="T537" s="11">
        <v>2545.3823156273102</v>
      </c>
      <c r="U537" s="11">
        <v>2412.8697186734898</v>
      </c>
      <c r="V537" s="11">
        <v>1615.0946838745799</v>
      </c>
      <c r="W537" s="11">
        <v>-24.203099227074102</v>
      </c>
      <c r="X537" s="11">
        <v>994.71038428962402</v>
      </c>
      <c r="Y537" s="11">
        <v>80.424858106182199</v>
      </c>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row>
    <row r="538" spans="1:133" x14ac:dyDescent="0.25">
      <c r="A538">
        <v>537</v>
      </c>
      <c r="B538" s="11">
        <v>-655.88697811785096</v>
      </c>
      <c r="C538" s="11">
        <v>79.092851375545493</v>
      </c>
      <c r="D538" s="11">
        <v>-278.79979840889303</v>
      </c>
      <c r="E538" s="11">
        <v>985.27546887751703</v>
      </c>
      <c r="F538" s="11">
        <v>1840.42904399497</v>
      </c>
      <c r="G538" s="11">
        <v>1902.8105781828899</v>
      </c>
      <c r="H538" s="11">
        <v>34.859710903675001</v>
      </c>
      <c r="I538" s="11">
        <v>1610.65958624629</v>
      </c>
      <c r="J538" s="11">
        <v>3858.8432576560899</v>
      </c>
      <c r="K538" s="11">
        <v>2492.7121695823998</v>
      </c>
      <c r="L538" s="11">
        <v>730.79810490684304</v>
      </c>
      <c r="M538" s="11">
        <v>160.65318626371001</v>
      </c>
      <c r="N538" s="11">
        <v>281.12749575275399</v>
      </c>
      <c r="O538" s="11">
        <v>3344.14533230501</v>
      </c>
      <c r="P538" s="11">
        <v>5669.2849055609204</v>
      </c>
      <c r="Q538" s="11">
        <v>5907.9537707949803</v>
      </c>
      <c r="R538" s="11">
        <v>6499.7774369142098</v>
      </c>
      <c r="S538" s="11">
        <v>6079.3160968227503</v>
      </c>
      <c r="T538" s="11">
        <v>3066.21171678271</v>
      </c>
      <c r="U538" s="11">
        <v>2583.21564694978</v>
      </c>
      <c r="V538" s="11">
        <v>4763.7366307188004</v>
      </c>
      <c r="W538" s="11">
        <v>4987.9423393306897</v>
      </c>
      <c r="X538" s="11">
        <v>2923.6919488235999</v>
      </c>
      <c r="Y538" s="11">
        <v>535.68040174652401</v>
      </c>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row>
    <row r="539" spans="1:133" x14ac:dyDescent="0.25">
      <c r="A539">
        <v>538</v>
      </c>
      <c r="B539" s="11">
        <v>1607.36968523581</v>
      </c>
      <c r="C539" s="11">
        <v>1892.14006427039</v>
      </c>
      <c r="D539" s="11">
        <v>1325.8165371218199</v>
      </c>
      <c r="E539" s="11">
        <v>1864.9966710758399</v>
      </c>
      <c r="F539" s="11">
        <v>2263.7267503313101</v>
      </c>
      <c r="G539" s="11">
        <v>1340.96396429427</v>
      </c>
      <c r="H539" s="11">
        <v>127.31470863325301</v>
      </c>
      <c r="I539" s="11">
        <v>4261.46495014026</v>
      </c>
      <c r="J539" s="11">
        <v>4507.9924896672601</v>
      </c>
      <c r="K539" s="11">
        <v>2720.9476973809101</v>
      </c>
      <c r="L539" s="11">
        <v>2312.04815266368</v>
      </c>
      <c r="M539" s="11">
        <v>91.835536994944206</v>
      </c>
      <c r="N539" s="11">
        <v>-643.38974175591204</v>
      </c>
      <c r="O539" s="11">
        <v>-65.775846859634598</v>
      </c>
      <c r="P539" s="11">
        <v>1657.3463318444999</v>
      </c>
      <c r="Q539" s="11">
        <v>4549.5839791537601</v>
      </c>
      <c r="R539" s="11">
        <v>4486.2746801246703</v>
      </c>
      <c r="S539" s="11">
        <v>4954.4213533151096</v>
      </c>
      <c r="T539" s="11">
        <v>2463.38593520731</v>
      </c>
      <c r="U539" s="11">
        <v>1498.4411069508899</v>
      </c>
      <c r="V539" s="11">
        <v>4467.4391469067004</v>
      </c>
      <c r="W539" s="11">
        <v>5468.5919697131503</v>
      </c>
      <c r="X539" s="11">
        <v>4251.1679582414999</v>
      </c>
      <c r="Y539" s="11">
        <v>333.44202297238201</v>
      </c>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row>
    <row r="540" spans="1:133" x14ac:dyDescent="0.25">
      <c r="A540">
        <v>539</v>
      </c>
      <c r="B540" s="11">
        <v>-508.42007907105602</v>
      </c>
      <c r="C540" s="11">
        <v>-309.060561635878</v>
      </c>
      <c r="D540" s="11">
        <v>535.98120773638902</v>
      </c>
      <c r="E540" s="11">
        <v>835.32695937752703</v>
      </c>
      <c r="F540" s="11">
        <v>739.19395078331002</v>
      </c>
      <c r="G540" s="11">
        <v>2514.8350090035401</v>
      </c>
      <c r="H540" s="11">
        <v>2496.4104290468399</v>
      </c>
      <c r="I540" s="11">
        <v>2950.2943165407901</v>
      </c>
      <c r="J540" s="11">
        <v>2248.3653026041402</v>
      </c>
      <c r="K540" s="11">
        <v>-261.202400225509</v>
      </c>
      <c r="L540" s="11">
        <v>727.25608708502705</v>
      </c>
      <c r="M540" s="11">
        <v>-27.459319134229901</v>
      </c>
      <c r="N540" s="11">
        <v>230.985710058683</v>
      </c>
      <c r="O540" s="11">
        <v>2976.9906684750099</v>
      </c>
      <c r="P540" s="11">
        <v>1165.6453689253999</v>
      </c>
      <c r="Q540" s="11">
        <v>4133.4365920288601</v>
      </c>
      <c r="R540" s="11">
        <v>4720.1798386228402</v>
      </c>
      <c r="S540" s="11">
        <v>7157.8979376957004</v>
      </c>
      <c r="T540" s="11">
        <v>4929.4874494700298</v>
      </c>
      <c r="U540" s="11">
        <v>4040.3278933618899</v>
      </c>
      <c r="V540" s="11">
        <v>5325.95157003246</v>
      </c>
      <c r="W540" s="11">
        <v>2443.6239657424899</v>
      </c>
      <c r="X540" s="11">
        <v>2475.7750476198798</v>
      </c>
      <c r="Y540" s="11">
        <v>-348.086544850942</v>
      </c>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row>
    <row r="541" spans="1:133" x14ac:dyDescent="0.25">
      <c r="A541">
        <v>540</v>
      </c>
      <c r="B541" s="11">
        <v>-555.66918313413998</v>
      </c>
      <c r="C541" s="11">
        <v>262.04568431656003</v>
      </c>
      <c r="D541" s="11">
        <v>-490.95836912042103</v>
      </c>
      <c r="E541" s="11">
        <v>70.759120106536898</v>
      </c>
      <c r="F541" s="11">
        <v>-1488.64085845821</v>
      </c>
      <c r="G541" s="11">
        <v>-1027.7082717830899</v>
      </c>
      <c r="H541" s="11">
        <v>-784.17117263724401</v>
      </c>
      <c r="I541" s="11">
        <v>633.85909557389402</v>
      </c>
      <c r="J541" s="11">
        <v>4153.8570298806399</v>
      </c>
      <c r="K541" s="11">
        <v>1913.1464078096601</v>
      </c>
      <c r="L541" s="11">
        <v>667.00063946682906</v>
      </c>
      <c r="M541" s="11">
        <v>-532.69457612763904</v>
      </c>
      <c r="N541" s="11">
        <v>-365.18190362208401</v>
      </c>
      <c r="O541" s="11">
        <v>-104.155111855896</v>
      </c>
      <c r="P541" s="11">
        <v>1425.59459521809</v>
      </c>
      <c r="Q541" s="11">
        <v>4225.0189003031401</v>
      </c>
      <c r="R541" s="11">
        <v>5001.5049010221201</v>
      </c>
      <c r="S541" s="11">
        <v>3207.77596633448</v>
      </c>
      <c r="T541" s="11">
        <v>3125.0796150370102</v>
      </c>
      <c r="U541" s="11">
        <v>2327.9769130807399</v>
      </c>
      <c r="V541" s="11">
        <v>6409.1702919361696</v>
      </c>
      <c r="W541" s="11">
        <v>6910.3753326645201</v>
      </c>
      <c r="X541" s="11">
        <v>2941.1324398300799</v>
      </c>
      <c r="Y541" s="11">
        <v>150.718847498538</v>
      </c>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row>
    <row r="542" spans="1:133" x14ac:dyDescent="0.25">
      <c r="A542">
        <v>541</v>
      </c>
      <c r="B542" s="11">
        <v>-711.72027351302302</v>
      </c>
      <c r="C542" s="11">
        <v>229.38966221948701</v>
      </c>
      <c r="D542" s="11">
        <v>486.43709674471302</v>
      </c>
      <c r="E542" s="11">
        <v>1978.4716198445001</v>
      </c>
      <c r="F542" s="11">
        <v>459.68311837491899</v>
      </c>
      <c r="G542" s="11">
        <v>3485.7903219249902</v>
      </c>
      <c r="H542" s="11">
        <v>2406.1702118165999</v>
      </c>
      <c r="I542" s="11">
        <v>2851.4049069385601</v>
      </c>
      <c r="J542" s="11">
        <v>4401.7051519964798</v>
      </c>
      <c r="K542" s="11">
        <v>3597.06356538919</v>
      </c>
      <c r="L542" s="11">
        <v>1462.69396665064</v>
      </c>
      <c r="M542" s="11">
        <v>102.898657119468</v>
      </c>
      <c r="N542" s="11">
        <v>-320.09284373361203</v>
      </c>
      <c r="O542" s="11">
        <v>1021.81433468531</v>
      </c>
      <c r="P542" s="11">
        <v>2840.4171228036998</v>
      </c>
      <c r="Q542" s="11">
        <v>3953.6289653481299</v>
      </c>
      <c r="R542" s="11">
        <v>3909.59404111409</v>
      </c>
      <c r="S542" s="11">
        <v>5280.2002868253203</v>
      </c>
      <c r="T542" s="11">
        <v>630.25078992460601</v>
      </c>
      <c r="U542" s="11">
        <v>259.73478516478798</v>
      </c>
      <c r="V542" s="11">
        <v>1159.8201474610701</v>
      </c>
      <c r="W542" s="11">
        <v>-507.38348386928197</v>
      </c>
      <c r="X542" s="11">
        <v>249.32158434355699</v>
      </c>
      <c r="Y542" s="11">
        <v>-3.3655017182463798</v>
      </c>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row>
    <row r="543" spans="1:133" x14ac:dyDescent="0.25">
      <c r="A543">
        <v>542</v>
      </c>
      <c r="B543" s="11">
        <v>-215.39233248833301</v>
      </c>
      <c r="C543" s="11">
        <v>773.74717848836895</v>
      </c>
      <c r="D543" s="11">
        <v>1144.2117995502999</v>
      </c>
      <c r="E543" s="11">
        <v>398.01527479929899</v>
      </c>
      <c r="F543" s="11">
        <v>452.05093475067298</v>
      </c>
      <c r="G543" s="11">
        <v>415.87845782235001</v>
      </c>
      <c r="H543" s="11">
        <v>-201.84894900019</v>
      </c>
      <c r="I543" s="11">
        <v>2899.3598063216</v>
      </c>
      <c r="J543" s="11">
        <v>5507.2713529003604</v>
      </c>
      <c r="K543" s="11">
        <v>3454.9128924745301</v>
      </c>
      <c r="L543" s="11">
        <v>1275.1391504450701</v>
      </c>
      <c r="M543" s="11">
        <v>186.47938132413401</v>
      </c>
      <c r="N543" s="11">
        <v>-437.29723126017501</v>
      </c>
      <c r="O543" s="11">
        <v>10.2500383269905</v>
      </c>
      <c r="P543" s="11">
        <v>656.77637809209102</v>
      </c>
      <c r="Q543" s="11">
        <v>2297.09460857764</v>
      </c>
      <c r="R543" s="11">
        <v>-521.87229691980701</v>
      </c>
      <c r="S543" s="11">
        <v>835.47279685208105</v>
      </c>
      <c r="T543" s="11">
        <v>1732.91462443151</v>
      </c>
      <c r="U543" s="11">
        <v>1375.3690146910101</v>
      </c>
      <c r="V543" s="11">
        <v>2302.2082282842098</v>
      </c>
      <c r="W543" s="11">
        <v>1064.4642125517801</v>
      </c>
      <c r="X543" s="11">
        <v>125.89204348608</v>
      </c>
      <c r="Y543" s="11">
        <v>-146.49242271201001</v>
      </c>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row>
    <row r="544" spans="1:133" x14ac:dyDescent="0.25">
      <c r="A544">
        <v>543</v>
      </c>
      <c r="B544" s="11">
        <v>-348.98906974175299</v>
      </c>
      <c r="C544" s="11">
        <v>110.937046372422</v>
      </c>
      <c r="D544" s="11">
        <v>1406.23671960666</v>
      </c>
      <c r="E544" s="11">
        <v>4671.6781746860397</v>
      </c>
      <c r="F544" s="11">
        <v>5688.7135778535003</v>
      </c>
      <c r="G544" s="11">
        <v>2983.80654137994</v>
      </c>
      <c r="H544" s="11">
        <v>2596.3014903762</v>
      </c>
      <c r="I544" s="11">
        <v>2957.1508701724802</v>
      </c>
      <c r="J544" s="11">
        <v>6096.3538821886104</v>
      </c>
      <c r="K544" s="11">
        <v>6320.2851901630302</v>
      </c>
      <c r="L544" s="11">
        <v>3121.8067537684601</v>
      </c>
      <c r="M544" s="11">
        <v>301.678820918165</v>
      </c>
      <c r="N544" s="11">
        <v>-373.880432648691</v>
      </c>
      <c r="O544" s="11">
        <v>412.47352380755001</v>
      </c>
      <c r="P544" s="11">
        <v>1549.35743060295</v>
      </c>
      <c r="Q544" s="11">
        <v>3179.4681933168099</v>
      </c>
      <c r="R544" s="11">
        <v>2213.4102069200399</v>
      </c>
      <c r="S544" s="11">
        <v>3570.7858782374501</v>
      </c>
      <c r="T544" s="11">
        <v>4188.5651049405897</v>
      </c>
      <c r="U544" s="11">
        <v>2995.08047401054</v>
      </c>
      <c r="V544" s="11">
        <v>5471.9242030952701</v>
      </c>
      <c r="W544" s="11">
        <v>6252.15194956102</v>
      </c>
      <c r="X544" s="11">
        <v>3380.7912121547902</v>
      </c>
      <c r="Y544" s="11">
        <v>-171.59323062915399</v>
      </c>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row>
    <row r="545" spans="1:133" x14ac:dyDescent="0.25">
      <c r="A545">
        <v>544</v>
      </c>
      <c r="B545" s="11">
        <v>-644.75080028376306</v>
      </c>
      <c r="C545" s="11">
        <v>493.01422936819603</v>
      </c>
      <c r="D545" s="11">
        <v>-414.591884821451</v>
      </c>
      <c r="E545" s="11">
        <v>-37.938399553790902</v>
      </c>
      <c r="F545" s="11">
        <v>-8.0192439253469701</v>
      </c>
      <c r="G545" s="11">
        <v>106.486444703518</v>
      </c>
      <c r="H545" s="11">
        <v>-390.26540861518203</v>
      </c>
      <c r="I545" s="11">
        <v>2376.0626166185398</v>
      </c>
      <c r="J545" s="11">
        <v>1573.8638897877399</v>
      </c>
      <c r="K545" s="11">
        <v>-337.59307750315497</v>
      </c>
      <c r="L545" s="11">
        <v>107.366365796251</v>
      </c>
      <c r="M545" s="11">
        <v>-533.896398584954</v>
      </c>
      <c r="N545" s="11">
        <v>-830.72433086788999</v>
      </c>
      <c r="O545" s="11">
        <v>-40.722678328500002</v>
      </c>
      <c r="P545" s="11">
        <v>-434.414613158642</v>
      </c>
      <c r="Q545" s="11">
        <v>-608.39964668625498</v>
      </c>
      <c r="R545" s="11">
        <v>-1763.29066657921</v>
      </c>
      <c r="S545" s="11">
        <v>-179.96876061370699</v>
      </c>
      <c r="T545" s="11">
        <v>-480.69885201021998</v>
      </c>
      <c r="U545" s="11">
        <v>2185.8426021723899</v>
      </c>
      <c r="V545" s="11">
        <v>2334.0845914695501</v>
      </c>
      <c r="W545" s="11">
        <v>2494.8671745045999</v>
      </c>
      <c r="X545" s="11">
        <v>1058.6723422002899</v>
      </c>
      <c r="Y545" s="11">
        <v>72.609663229805307</v>
      </c>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row>
    <row r="546" spans="1:133" x14ac:dyDescent="0.25">
      <c r="A546">
        <v>545</v>
      </c>
      <c r="B546" s="11">
        <v>-469.666231449252</v>
      </c>
      <c r="C546" s="11">
        <v>-95.080012248478994</v>
      </c>
      <c r="D546" s="11">
        <v>1386.7504438093499</v>
      </c>
      <c r="E546" s="11">
        <v>2711.7186733042599</v>
      </c>
      <c r="F546" s="11">
        <v>2670.0506032254998</v>
      </c>
      <c r="G546" s="11">
        <v>3082.3635728721301</v>
      </c>
      <c r="H546" s="11">
        <v>3726.06083789593</v>
      </c>
      <c r="I546" s="11">
        <v>3784.5841795998399</v>
      </c>
      <c r="J546" s="11">
        <v>5470.1562429892001</v>
      </c>
      <c r="K546" s="11">
        <v>5677.4563588629899</v>
      </c>
      <c r="L546" s="11">
        <v>3396.0035425566098</v>
      </c>
      <c r="M546" s="11">
        <v>136.40221505177399</v>
      </c>
      <c r="N546" s="11">
        <v>-182.95135721873001</v>
      </c>
      <c r="O546" s="11">
        <v>902.44085222228</v>
      </c>
      <c r="P546" s="11">
        <v>3496.2061203069102</v>
      </c>
      <c r="Q546" s="11">
        <v>1120.5435290727501</v>
      </c>
      <c r="R546" s="11">
        <v>336.40385811913399</v>
      </c>
      <c r="S546" s="11">
        <v>866.38309170934099</v>
      </c>
      <c r="T546" s="11">
        <v>3146.43125738143</v>
      </c>
      <c r="U546" s="11">
        <v>2224.2440565930201</v>
      </c>
      <c r="V546" s="11">
        <v>3878.6865885874199</v>
      </c>
      <c r="W546" s="11">
        <v>2315.8177598243901</v>
      </c>
      <c r="X546" s="11">
        <v>1613.89061441626</v>
      </c>
      <c r="Y546" s="11">
        <v>158.46560589657699</v>
      </c>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row>
    <row r="547" spans="1:133" x14ac:dyDescent="0.25">
      <c r="A547">
        <v>546</v>
      </c>
      <c r="B547" s="11">
        <v>-788.62081207959704</v>
      </c>
      <c r="C547" s="11">
        <v>-114.557953279535</v>
      </c>
      <c r="D547" s="11">
        <v>-643.45837865260103</v>
      </c>
      <c r="E547" s="11">
        <v>-631.15244585286302</v>
      </c>
      <c r="F547" s="11">
        <v>-2355.6986010706601</v>
      </c>
      <c r="G547" s="11">
        <v>-195.88061867642801</v>
      </c>
      <c r="H547" s="11">
        <v>-306.02496384451501</v>
      </c>
      <c r="I547" s="11">
        <v>3063.6627960082201</v>
      </c>
      <c r="J547" s="11">
        <v>2974.3349572197399</v>
      </c>
      <c r="K547" s="11">
        <v>1427.2105183742201</v>
      </c>
      <c r="L547" s="11">
        <v>836.83498825300296</v>
      </c>
      <c r="M547" s="11">
        <v>120.372088273744</v>
      </c>
      <c r="N547" s="11">
        <v>-585.30099332666396</v>
      </c>
      <c r="O547" s="11">
        <v>82.012636430944497</v>
      </c>
      <c r="P547" s="11">
        <v>-541.51067668006999</v>
      </c>
      <c r="Q547" s="11">
        <v>-800.01396795586402</v>
      </c>
      <c r="R547" s="11">
        <v>-635.68469253177602</v>
      </c>
      <c r="S547" s="11">
        <v>604.30601807610196</v>
      </c>
      <c r="T547" s="11">
        <v>-44.225968236938897</v>
      </c>
      <c r="U547" s="11">
        <v>636.09603011436695</v>
      </c>
      <c r="V547" s="11">
        <v>1929.32758844368</v>
      </c>
      <c r="W547" s="11">
        <v>55.1557245806056</v>
      </c>
      <c r="X547" s="11">
        <v>240.86602043379801</v>
      </c>
      <c r="Y547" s="11">
        <v>-206.083445985146</v>
      </c>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row>
    <row r="548" spans="1:133" x14ac:dyDescent="0.25">
      <c r="A548">
        <v>547</v>
      </c>
      <c r="B548" s="11">
        <v>-709.67833248260604</v>
      </c>
      <c r="C548" s="11">
        <v>313.69438617896702</v>
      </c>
      <c r="D548" s="11">
        <v>-436.91177284876699</v>
      </c>
      <c r="E548" s="11">
        <v>-488.28433339771402</v>
      </c>
      <c r="F548" s="11">
        <v>-1193.6706954848</v>
      </c>
      <c r="G548" s="11">
        <v>1315.72391908499</v>
      </c>
      <c r="H548" s="11">
        <v>1139.0312783187701</v>
      </c>
      <c r="I548" s="11">
        <v>2180.7240175092902</v>
      </c>
      <c r="J548" s="11">
        <v>3557.6619233123702</v>
      </c>
      <c r="K548" s="11">
        <v>23.174461243868201</v>
      </c>
      <c r="L548" s="11">
        <v>207.96457348633899</v>
      </c>
      <c r="M548" s="11">
        <v>-794.00699400991402</v>
      </c>
      <c r="N548" s="11">
        <v>-452.21862290839903</v>
      </c>
      <c r="O548" s="11">
        <v>625.930818367401</v>
      </c>
      <c r="P548" s="11">
        <v>288.56417892717701</v>
      </c>
      <c r="Q548" s="11">
        <v>605.40323547544597</v>
      </c>
      <c r="R548" s="11">
        <v>-50.964262215654102</v>
      </c>
      <c r="S548" s="11">
        <v>88.343272270172903</v>
      </c>
      <c r="T548" s="11">
        <v>398.401502590696</v>
      </c>
      <c r="U548" s="11">
        <v>1049.6793775941201</v>
      </c>
      <c r="V548" s="11">
        <v>2377.5975638244499</v>
      </c>
      <c r="W548" s="11">
        <v>968.48149040462704</v>
      </c>
      <c r="X548" s="11">
        <v>580.782692030774</v>
      </c>
      <c r="Y548" s="11">
        <v>445.30964897040701</v>
      </c>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row>
    <row r="549" spans="1:133" x14ac:dyDescent="0.25">
      <c r="A549">
        <v>548</v>
      </c>
      <c r="B549" s="11">
        <v>230.704299131612</v>
      </c>
      <c r="C549" s="11">
        <v>3241.8109083129102</v>
      </c>
      <c r="D549" s="11">
        <v>5989.2378535411299</v>
      </c>
      <c r="E549" s="11">
        <v>6196.5523944919896</v>
      </c>
      <c r="F549" s="11">
        <v>6894.5035327302003</v>
      </c>
      <c r="G549" s="11">
        <v>6147.2088652953498</v>
      </c>
      <c r="H549" s="11">
        <v>2996.34441830276</v>
      </c>
      <c r="I549" s="11">
        <v>3424.6627608987301</v>
      </c>
      <c r="J549" s="11">
        <v>4992.2903776378798</v>
      </c>
      <c r="K549" s="11">
        <v>5101.40401636549</v>
      </c>
      <c r="L549" s="11">
        <v>3093.3885389168399</v>
      </c>
      <c r="M549" s="11">
        <v>413.45775164971201</v>
      </c>
      <c r="N549" s="11">
        <v>-320.26475302716301</v>
      </c>
      <c r="O549" s="11">
        <v>598.34234194096803</v>
      </c>
      <c r="P549" s="11">
        <v>2889.1142906106302</v>
      </c>
      <c r="Q549" s="11">
        <v>6420.0713041068802</v>
      </c>
      <c r="R549" s="11">
        <v>6864.9369291040302</v>
      </c>
      <c r="S549" s="11">
        <v>5641.7714516575197</v>
      </c>
      <c r="T549" s="11">
        <v>4673.0126095223104</v>
      </c>
      <c r="U549" s="11">
        <v>5545.8649450632001</v>
      </c>
      <c r="V549" s="11">
        <v>6505.3033865208099</v>
      </c>
      <c r="W549" s="11">
        <v>5435.35482959607</v>
      </c>
      <c r="X549" s="11">
        <v>4051.6260768877701</v>
      </c>
      <c r="Y549" s="11">
        <v>1134.83565291483</v>
      </c>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row>
    <row r="550" spans="1:133" x14ac:dyDescent="0.25">
      <c r="A550">
        <v>549</v>
      </c>
      <c r="B550" s="11">
        <v>-224.327399370693</v>
      </c>
      <c r="C550" s="11">
        <v>-1015.05056730912</v>
      </c>
      <c r="D550" s="11">
        <v>808.21756967212104</v>
      </c>
      <c r="E550" s="11">
        <v>4209.5849831772803</v>
      </c>
      <c r="F550" s="11">
        <v>5772.3818092257898</v>
      </c>
      <c r="G550" s="11">
        <v>3231.6590335707001</v>
      </c>
      <c r="H550" s="11">
        <v>2374.2906585881201</v>
      </c>
      <c r="I550" s="11">
        <v>4649.5262078649403</v>
      </c>
      <c r="J550" s="11">
        <v>4621.35356609684</v>
      </c>
      <c r="K550" s="11">
        <v>1084.30866237142</v>
      </c>
      <c r="L550" s="11">
        <v>1164.99237824941</v>
      </c>
      <c r="M550" s="11">
        <v>-114.038415877405</v>
      </c>
      <c r="N550" s="11">
        <v>-424.62033957541797</v>
      </c>
      <c r="O550" s="11">
        <v>-96.276200078009296</v>
      </c>
      <c r="P550" s="11">
        <v>540.28477851212597</v>
      </c>
      <c r="Q550" s="11">
        <v>525.86225515333297</v>
      </c>
      <c r="R550" s="11">
        <v>-193.09103537416399</v>
      </c>
      <c r="S550" s="11">
        <v>1014.20204933948</v>
      </c>
      <c r="T550" s="11">
        <v>1622.5456093719599</v>
      </c>
      <c r="U550" s="11">
        <v>2155.09465367852</v>
      </c>
      <c r="V550" s="11">
        <v>1718.46628078552</v>
      </c>
      <c r="W550" s="11">
        <v>739.47123160791205</v>
      </c>
      <c r="X550" s="11">
        <v>679.06833434995099</v>
      </c>
      <c r="Y550" s="11">
        <v>78.943854807843394</v>
      </c>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row>
    <row r="551" spans="1:133" x14ac:dyDescent="0.25">
      <c r="A551">
        <v>550</v>
      </c>
      <c r="B551" s="11">
        <v>-98.944169111529504</v>
      </c>
      <c r="C551" s="11">
        <v>463.67011431424402</v>
      </c>
      <c r="D551" s="11">
        <v>3699.9443702313802</v>
      </c>
      <c r="E551" s="11">
        <v>1351.8921745724899</v>
      </c>
      <c r="F551" s="11">
        <v>758.61428784776899</v>
      </c>
      <c r="G551" s="11">
        <v>1137.7665492553899</v>
      </c>
      <c r="H551" s="11">
        <v>2659.7949660488898</v>
      </c>
      <c r="I551" s="11">
        <v>2997.4204568069399</v>
      </c>
      <c r="J551" s="11">
        <v>4034.45727791527</v>
      </c>
      <c r="K551" s="11">
        <v>2132.1342945411898</v>
      </c>
      <c r="L551" s="11">
        <v>1421.2825887478</v>
      </c>
      <c r="M551" s="11">
        <v>256.29431301995999</v>
      </c>
      <c r="N551" s="11">
        <v>-397.218952922933</v>
      </c>
      <c r="O551" s="11">
        <v>336.316461629542</v>
      </c>
      <c r="P551" s="11">
        <v>775.20024860285901</v>
      </c>
      <c r="Q551" s="11">
        <v>2373.18446289656</v>
      </c>
      <c r="R551" s="11">
        <v>207.98746005154399</v>
      </c>
      <c r="S551" s="11">
        <v>3631.5806482592702</v>
      </c>
      <c r="T551" s="11">
        <v>2865.0607189595498</v>
      </c>
      <c r="U551" s="11">
        <v>2462.8289268663498</v>
      </c>
      <c r="V551" s="11">
        <v>3976.29733732774</v>
      </c>
      <c r="W551" s="11">
        <v>3486.6207289143999</v>
      </c>
      <c r="X551" s="11">
        <v>1506.9281824197899</v>
      </c>
      <c r="Y551" s="11">
        <v>368.39506127735501</v>
      </c>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row>
    <row r="552" spans="1:133" x14ac:dyDescent="0.25">
      <c r="A552">
        <v>551</v>
      </c>
      <c r="B552" s="11">
        <v>-722.36440837664895</v>
      </c>
      <c r="C552" s="11">
        <v>449.70630911306603</v>
      </c>
      <c r="D552" s="11">
        <v>356.010096320662</v>
      </c>
      <c r="E552" s="11">
        <v>236.300474395154</v>
      </c>
      <c r="F552" s="11">
        <v>267.98051380320402</v>
      </c>
      <c r="G552" s="11">
        <v>-42.6025415594153</v>
      </c>
      <c r="H552" s="11">
        <v>327.788137307601</v>
      </c>
      <c r="I552" s="11">
        <v>1516.68484034936</v>
      </c>
      <c r="J552" s="11">
        <v>2857.9999245162098</v>
      </c>
      <c r="K552" s="11">
        <v>976.73759364781404</v>
      </c>
      <c r="L552" s="11">
        <v>752.53724550272398</v>
      </c>
      <c r="M552" s="11">
        <v>13.9501971435723</v>
      </c>
      <c r="N552" s="11">
        <v>-340.73100359029598</v>
      </c>
      <c r="O552" s="11">
        <v>1050.5649466121999</v>
      </c>
      <c r="P552" s="11">
        <v>1899.9171581344499</v>
      </c>
      <c r="Q552" s="11">
        <v>1607.84558602484</v>
      </c>
      <c r="R552" s="11">
        <v>1068.25143347273</v>
      </c>
      <c r="S552" s="11">
        <v>881.15901103741703</v>
      </c>
      <c r="T552" s="11">
        <v>328.90743535104502</v>
      </c>
      <c r="U552" s="11">
        <v>1249.40218975577</v>
      </c>
      <c r="V552" s="11">
        <v>2054.6073401543099</v>
      </c>
      <c r="W552" s="11">
        <v>1900.2789240034499</v>
      </c>
      <c r="X552" s="11">
        <v>589.52508800306305</v>
      </c>
      <c r="Y552" s="11">
        <v>-484.58687490148799</v>
      </c>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row>
    <row r="553" spans="1:133" x14ac:dyDescent="0.25">
      <c r="A553">
        <v>552</v>
      </c>
      <c r="B553" s="11">
        <v>-958.57269569962</v>
      </c>
      <c r="C553" s="11">
        <v>-243.86258025982801</v>
      </c>
      <c r="D553" s="11">
        <v>-706.42313725260897</v>
      </c>
      <c r="E553" s="11">
        <v>100.443174426561</v>
      </c>
      <c r="F553" s="11">
        <v>428.24718062260598</v>
      </c>
      <c r="G553" s="11">
        <v>-175.95532918928501</v>
      </c>
      <c r="H553" s="11">
        <v>1643.7816095421499</v>
      </c>
      <c r="I553" s="11">
        <v>2679.3158833657599</v>
      </c>
      <c r="J553" s="11">
        <v>4668.1972998266901</v>
      </c>
      <c r="K553" s="11">
        <v>4237.5090998571804</v>
      </c>
      <c r="L553" s="11">
        <v>530.50644838688697</v>
      </c>
      <c r="M553" s="11">
        <v>-454.26662823926699</v>
      </c>
      <c r="N553" s="11">
        <v>-300.94583557087498</v>
      </c>
      <c r="O553" s="11">
        <v>612.37731360921305</v>
      </c>
      <c r="P553" s="11">
        <v>-84.3269703480332</v>
      </c>
      <c r="Q553" s="11">
        <v>-276.75677151235499</v>
      </c>
      <c r="R553" s="11">
        <v>-879.96302403731897</v>
      </c>
      <c r="S553" s="11">
        <v>1476.4544730734201</v>
      </c>
      <c r="T553" s="11">
        <v>1403.70576049135</v>
      </c>
      <c r="U553" s="11">
        <v>1251.65142156913</v>
      </c>
      <c r="V553" s="11">
        <v>3655.0104385598302</v>
      </c>
      <c r="W553" s="11">
        <v>422.06529732448001</v>
      </c>
      <c r="X553" s="11">
        <v>675.83597507787601</v>
      </c>
      <c r="Y553" s="11">
        <v>-339.85217257403298</v>
      </c>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row>
    <row r="554" spans="1:133" x14ac:dyDescent="0.25">
      <c r="A554">
        <v>553</v>
      </c>
      <c r="B554" s="11">
        <v>-139.13724287145399</v>
      </c>
      <c r="C554" s="11">
        <v>2168.19084701672</v>
      </c>
      <c r="D554" s="11">
        <v>3331.2902365561799</v>
      </c>
      <c r="E554" s="11">
        <v>2971.1322122066299</v>
      </c>
      <c r="F554" s="11">
        <v>2580.0476668026299</v>
      </c>
      <c r="G554" s="11">
        <v>2462.5062722222901</v>
      </c>
      <c r="H554" s="11">
        <v>2493.8352242375599</v>
      </c>
      <c r="I554" s="11">
        <v>2784.7550363846699</v>
      </c>
      <c r="J554" s="11">
        <v>2290.02449994584</v>
      </c>
      <c r="K554" s="11">
        <v>2240.02854177169</v>
      </c>
      <c r="L554" s="11">
        <v>1462.44383042664</v>
      </c>
      <c r="M554" s="11">
        <v>-312.58213932014502</v>
      </c>
      <c r="N554" s="11">
        <v>-683.03871468337604</v>
      </c>
      <c r="O554" s="11">
        <v>-208.62487932444799</v>
      </c>
      <c r="P554" s="11">
        <v>35.7242995880016</v>
      </c>
      <c r="Q554" s="11">
        <v>-568.83903586781798</v>
      </c>
      <c r="R554" s="11">
        <v>-726.01487004165801</v>
      </c>
      <c r="S554" s="11">
        <v>-254.11515844606001</v>
      </c>
      <c r="T554" s="11">
        <v>-1188.0898494958999</v>
      </c>
      <c r="U554" s="11">
        <v>169.790951601101</v>
      </c>
      <c r="V554" s="11">
        <v>624.65436518249703</v>
      </c>
      <c r="W554" s="11">
        <v>34.940527067309397</v>
      </c>
      <c r="X554" s="11">
        <v>224.251873972179</v>
      </c>
      <c r="Y554" s="11">
        <v>-557.59568765130302</v>
      </c>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row>
    <row r="555" spans="1:133" x14ac:dyDescent="0.25">
      <c r="A555">
        <v>554</v>
      </c>
      <c r="B555" s="11">
        <v>-495.33430108861501</v>
      </c>
      <c r="C555" s="11">
        <v>84.197860523333702</v>
      </c>
      <c r="D555" s="11">
        <v>836.94976924590901</v>
      </c>
      <c r="E555" s="11">
        <v>2841.7740827684902</v>
      </c>
      <c r="F555" s="11">
        <v>3606.0873056925202</v>
      </c>
      <c r="G555" s="11">
        <v>1213.7474942614799</v>
      </c>
      <c r="H555" s="11">
        <v>2829.18721259014</v>
      </c>
      <c r="I555" s="11">
        <v>3756.2365670932099</v>
      </c>
      <c r="J555" s="11">
        <v>4203.4949781303803</v>
      </c>
      <c r="K555" s="11">
        <v>2114.4424646933298</v>
      </c>
      <c r="L555" s="11">
        <v>581.52030216909498</v>
      </c>
      <c r="M555" s="11">
        <v>-676.52739136161802</v>
      </c>
      <c r="N555" s="11">
        <v>-513.47680492698998</v>
      </c>
      <c r="O555" s="11">
        <v>-39.505592727044203</v>
      </c>
      <c r="P555" s="11">
        <v>1775.0449316470899</v>
      </c>
      <c r="Q555" s="11">
        <v>2506.0431187813501</v>
      </c>
      <c r="R555" s="11">
        <v>1802.0375080594999</v>
      </c>
      <c r="S555" s="11">
        <v>3577.29426642095</v>
      </c>
      <c r="T555" s="11">
        <v>2410.33961429184</v>
      </c>
      <c r="U555" s="11">
        <v>1750.8151433907799</v>
      </c>
      <c r="V555" s="11">
        <v>2981.0938719873302</v>
      </c>
      <c r="W555" s="11">
        <v>1626.10387609443</v>
      </c>
      <c r="X555" s="11">
        <v>117.402602043784</v>
      </c>
      <c r="Y555" s="11">
        <v>-946.40764536753295</v>
      </c>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row>
    <row r="556" spans="1:133" x14ac:dyDescent="0.25">
      <c r="A556">
        <v>555</v>
      </c>
      <c r="B556" s="11">
        <v>1710.2858845711701</v>
      </c>
      <c r="C556" s="11">
        <v>1993.9630799894901</v>
      </c>
      <c r="D556" s="11">
        <v>1630.0297082699601</v>
      </c>
      <c r="E556" s="11">
        <v>2019.85313506024</v>
      </c>
      <c r="F556" s="11">
        <v>2497.1000476132999</v>
      </c>
      <c r="G556" s="11">
        <v>1568.62475062475</v>
      </c>
      <c r="H556" s="11">
        <v>-41.7473090316984</v>
      </c>
      <c r="I556" s="11">
        <v>4164.5074516846598</v>
      </c>
      <c r="J556" s="11">
        <v>4621.7711874595998</v>
      </c>
      <c r="K556" s="11">
        <v>3177.00575826672</v>
      </c>
      <c r="L556" s="11">
        <v>2321.7457031786298</v>
      </c>
      <c r="M556" s="11">
        <v>-60.644177009862503</v>
      </c>
      <c r="N556" s="11">
        <v>-639.93918583171296</v>
      </c>
      <c r="O556" s="11">
        <v>48.226076001811599</v>
      </c>
      <c r="P556" s="11">
        <v>1954.96681016767</v>
      </c>
      <c r="Q556" s="11">
        <v>4841.3774000517296</v>
      </c>
      <c r="R556" s="11">
        <v>4615.9213620352602</v>
      </c>
      <c r="S556" s="11">
        <v>4650.5348372135604</v>
      </c>
      <c r="T556" s="11">
        <v>2267.94667092298</v>
      </c>
      <c r="U556" s="11">
        <v>1922.04615017161</v>
      </c>
      <c r="V556" s="11">
        <v>4363.98820552896</v>
      </c>
      <c r="W556" s="11">
        <v>5614.0700561495896</v>
      </c>
      <c r="X556" s="11">
        <v>4642.8530504769196</v>
      </c>
      <c r="Y556" s="11">
        <v>606.42095363853502</v>
      </c>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row>
    <row r="557" spans="1:133" x14ac:dyDescent="0.25">
      <c r="A557">
        <v>556</v>
      </c>
      <c r="B557" s="11">
        <v>-719.40638053707301</v>
      </c>
      <c r="C557" s="11">
        <v>2226.5189279646302</v>
      </c>
      <c r="D557" s="11">
        <v>2653.6536071747601</v>
      </c>
      <c r="E557" s="11">
        <v>3438.8098177220099</v>
      </c>
      <c r="F557" s="11">
        <v>4554.8793977969299</v>
      </c>
      <c r="G557" s="11">
        <v>2319.6106994165598</v>
      </c>
      <c r="H557" s="11">
        <v>1785.4084672622701</v>
      </c>
      <c r="I557" s="11">
        <v>2720.9733508692502</v>
      </c>
      <c r="J557" s="11">
        <v>3760.70266952672</v>
      </c>
      <c r="K557" s="11">
        <v>4852.1095625467897</v>
      </c>
      <c r="L557" s="11">
        <v>3256.6653437095001</v>
      </c>
      <c r="M557" s="11">
        <v>-36.013291443251497</v>
      </c>
      <c r="N557" s="11">
        <v>-376.35805996447101</v>
      </c>
      <c r="O557" s="11">
        <v>574.10862853431695</v>
      </c>
      <c r="P557" s="11">
        <v>-325.72249194686901</v>
      </c>
      <c r="Q557" s="11">
        <v>-105.580431879271</v>
      </c>
      <c r="R557" s="11">
        <v>158.96455928248201</v>
      </c>
      <c r="S557" s="11">
        <v>496.18991724926599</v>
      </c>
      <c r="T557" s="11">
        <v>72.097225890644296</v>
      </c>
      <c r="U557" s="11">
        <v>895.75187182581396</v>
      </c>
      <c r="V557" s="11">
        <v>1778.0856571131501</v>
      </c>
      <c r="W557" s="11">
        <v>-259.50640485781599</v>
      </c>
      <c r="X557" s="11">
        <v>396.12858582135499</v>
      </c>
      <c r="Y557" s="11">
        <v>-121.272736921036</v>
      </c>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row>
    <row r="558" spans="1:133" x14ac:dyDescent="0.25">
      <c r="A558">
        <v>557</v>
      </c>
      <c r="B558" s="11">
        <v>170.68986244632899</v>
      </c>
      <c r="C558" s="11">
        <v>2633.7767198587899</v>
      </c>
      <c r="D558" s="11">
        <v>1191.4726214340401</v>
      </c>
      <c r="E558" s="11">
        <v>3861.7980447336599</v>
      </c>
      <c r="F558" s="11">
        <v>4583.2824277038399</v>
      </c>
      <c r="G558" s="11">
        <v>6387.0946331161904</v>
      </c>
      <c r="H558" s="11">
        <v>4411.6853830586597</v>
      </c>
      <c r="I558" s="11">
        <v>4232.2620566629503</v>
      </c>
      <c r="J558" s="11">
        <v>4893.3925767876099</v>
      </c>
      <c r="K558" s="11">
        <v>2123.7782419242099</v>
      </c>
      <c r="L558" s="11">
        <v>1922.7177796374499</v>
      </c>
      <c r="M558" s="11">
        <v>-369.15685015946099</v>
      </c>
      <c r="N558" s="11">
        <v>-140.95196169523601</v>
      </c>
      <c r="O558" s="11">
        <v>-202.65822116567901</v>
      </c>
      <c r="P558" s="11">
        <v>646.74840928124797</v>
      </c>
      <c r="Q558" s="11">
        <v>3338.58790432153</v>
      </c>
      <c r="R558" s="11">
        <v>4770.9912617292302</v>
      </c>
      <c r="S558" s="11">
        <v>3446.8472913679402</v>
      </c>
      <c r="T558" s="11">
        <v>2410.38252044722</v>
      </c>
      <c r="U558" s="11">
        <v>4723.0465693222995</v>
      </c>
      <c r="V558" s="11">
        <v>3950.4270026012</v>
      </c>
      <c r="W558" s="11">
        <v>1851.54366926224</v>
      </c>
      <c r="X558" s="11">
        <v>966.99493950528199</v>
      </c>
      <c r="Y558" s="11">
        <v>-198.518452801498</v>
      </c>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row>
    <row r="559" spans="1:133" x14ac:dyDescent="0.25">
      <c r="A559">
        <v>558</v>
      </c>
      <c r="B559" s="11">
        <v>-449.75561430851701</v>
      </c>
      <c r="C559" s="11">
        <v>-158.51780207029299</v>
      </c>
      <c r="D559" s="11">
        <v>-311.11453037876998</v>
      </c>
      <c r="E559" s="11">
        <v>-872.63286002304403</v>
      </c>
      <c r="F559" s="11">
        <v>-639.99160418127497</v>
      </c>
      <c r="G559" s="11">
        <v>-796.08116636675504</v>
      </c>
      <c r="H559" s="11">
        <v>-1291.3799347699301</v>
      </c>
      <c r="I559" s="11">
        <v>562.624997287719</v>
      </c>
      <c r="J559" s="11">
        <v>786.66503079113102</v>
      </c>
      <c r="K559" s="11">
        <v>205.58206615873399</v>
      </c>
      <c r="L559" s="11">
        <v>267.81804949297299</v>
      </c>
      <c r="M559" s="11">
        <v>-654.16414565618402</v>
      </c>
      <c r="N559" s="11">
        <v>-721.56851892790496</v>
      </c>
      <c r="O559" s="11">
        <v>21.9562530654254</v>
      </c>
      <c r="P559" s="11">
        <v>-233.15832850223401</v>
      </c>
      <c r="Q559" s="11">
        <v>-66.392295385224003</v>
      </c>
      <c r="R559" s="11">
        <v>456.204887792291</v>
      </c>
      <c r="S559" s="11">
        <v>-124.182256181049</v>
      </c>
      <c r="T559" s="11">
        <v>1777.36629780206</v>
      </c>
      <c r="U559" s="11">
        <v>1779.1128080998701</v>
      </c>
      <c r="V559" s="11">
        <v>5063.4026388701204</v>
      </c>
      <c r="W559" s="11">
        <v>4220.6448085051497</v>
      </c>
      <c r="X559" s="11">
        <v>1064.9289209797601</v>
      </c>
      <c r="Y559" s="11">
        <v>-353.25673004375801</v>
      </c>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row>
    <row r="560" spans="1:133" x14ac:dyDescent="0.25">
      <c r="A560">
        <v>559</v>
      </c>
      <c r="B560" s="11">
        <v>107.812266667062</v>
      </c>
      <c r="C560" s="11">
        <v>1034.76220506137</v>
      </c>
      <c r="D560" s="11">
        <v>1972.15115438514</v>
      </c>
      <c r="E560" s="11">
        <v>1164.96292940236</v>
      </c>
      <c r="F560" s="11">
        <v>1361.02414807683</v>
      </c>
      <c r="G560" s="11">
        <v>667.76438397340905</v>
      </c>
      <c r="H560" s="11">
        <v>-548.54467008794404</v>
      </c>
      <c r="I560" s="11">
        <v>1814.3902328291999</v>
      </c>
      <c r="J560" s="11">
        <v>2841.23620457681</v>
      </c>
      <c r="K560" s="11">
        <v>1816.1803614345099</v>
      </c>
      <c r="L560" s="11">
        <v>626.34605835287903</v>
      </c>
      <c r="M560" s="11">
        <v>-574.40415316313397</v>
      </c>
      <c r="N560" s="11">
        <v>-163.55920787353099</v>
      </c>
      <c r="O560" s="11">
        <v>696.38398975616201</v>
      </c>
      <c r="P560" s="11">
        <v>1261.25400335928</v>
      </c>
      <c r="Q560" s="11">
        <v>2956.6759591305199</v>
      </c>
      <c r="R560" s="11">
        <v>3425.4293413969199</v>
      </c>
      <c r="S560" s="11">
        <v>1845.3159989726801</v>
      </c>
      <c r="T560" s="11">
        <v>2540.5115879387999</v>
      </c>
      <c r="U560" s="11">
        <v>3333.2210264742898</v>
      </c>
      <c r="V560" s="11">
        <v>4419.3330943348401</v>
      </c>
      <c r="W560" s="11">
        <v>2304.9797767158698</v>
      </c>
      <c r="X560" s="11">
        <v>908.14060907228304</v>
      </c>
      <c r="Y560" s="11">
        <v>-533.66631570680204</v>
      </c>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row>
    <row r="561" spans="1:133" x14ac:dyDescent="0.25">
      <c r="A561">
        <v>560</v>
      </c>
      <c r="B561" s="11">
        <v>-401.60621638120602</v>
      </c>
      <c r="C561" s="11">
        <v>672.26994712541898</v>
      </c>
      <c r="D561" s="11">
        <v>2057.3039526272501</v>
      </c>
      <c r="E561" s="11">
        <v>3375.6530577561998</v>
      </c>
      <c r="F561" s="11">
        <v>4262.8795073187102</v>
      </c>
      <c r="G561" s="11">
        <v>4646.3298913282797</v>
      </c>
      <c r="H561" s="11">
        <v>880.53140201508802</v>
      </c>
      <c r="I561" s="11">
        <v>827.623831546426</v>
      </c>
      <c r="J561" s="11">
        <v>1154.3957019254201</v>
      </c>
      <c r="K561" s="11">
        <v>-722.80726263832298</v>
      </c>
      <c r="L561" s="11">
        <v>113.506497619793</v>
      </c>
      <c r="M561" s="11">
        <v>-128.37357751621099</v>
      </c>
      <c r="N561" s="11">
        <v>-93.0720541670199</v>
      </c>
      <c r="O561" s="11">
        <v>215.41022619980399</v>
      </c>
      <c r="P561" s="11">
        <v>818.00920212373205</v>
      </c>
      <c r="Q561" s="11">
        <v>1456.9575568031801</v>
      </c>
      <c r="R561" s="11">
        <v>892.13772965489602</v>
      </c>
      <c r="S561" s="11">
        <v>3165.39600458118</v>
      </c>
      <c r="T561" s="11">
        <v>2618.1821234834701</v>
      </c>
      <c r="U561" s="11">
        <v>2420.8080983898399</v>
      </c>
      <c r="V561" s="11">
        <v>1876.40254053231</v>
      </c>
      <c r="W561" s="11">
        <v>271.51258645388799</v>
      </c>
      <c r="X561" s="11">
        <v>1112.5880585202799</v>
      </c>
      <c r="Y561" s="11">
        <v>243.16764506994701</v>
      </c>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row>
    <row r="562" spans="1:133" x14ac:dyDescent="0.25">
      <c r="A562">
        <v>561</v>
      </c>
      <c r="B562" s="11">
        <v>-386.44547152175397</v>
      </c>
      <c r="C562" s="11">
        <v>592.98856671646502</v>
      </c>
      <c r="D562" s="11">
        <v>2698.5199490580499</v>
      </c>
      <c r="E562" s="11">
        <v>6247.6719471616698</v>
      </c>
      <c r="F562" s="11">
        <v>6311.6411081062597</v>
      </c>
      <c r="G562" s="11">
        <v>5252.83993669965</v>
      </c>
      <c r="H562" s="11">
        <v>3880.05307475884</v>
      </c>
      <c r="I562" s="11">
        <v>5145.9549998317198</v>
      </c>
      <c r="J562" s="11">
        <v>6080.4514406650997</v>
      </c>
      <c r="K562" s="11">
        <v>4828.7288850407404</v>
      </c>
      <c r="L562" s="11">
        <v>3602.1435535914302</v>
      </c>
      <c r="M562" s="11">
        <v>1140.1090976340799</v>
      </c>
      <c r="N562" s="11">
        <v>1883.3378753300599</v>
      </c>
      <c r="O562" s="11">
        <v>2008.4175425963799</v>
      </c>
      <c r="P562" s="11">
        <v>1589.04263909318</v>
      </c>
      <c r="Q562" s="11">
        <v>1341.2252532206801</v>
      </c>
      <c r="R562" s="11">
        <v>1836.8893351525501</v>
      </c>
      <c r="S562" s="11">
        <v>1666.94338414511</v>
      </c>
      <c r="T562" s="11">
        <v>189.97706783606199</v>
      </c>
      <c r="U562" s="11">
        <v>3825.6234165556202</v>
      </c>
      <c r="V562" s="11">
        <v>3973.8536722581998</v>
      </c>
      <c r="W562" s="11">
        <v>2950.4200023327498</v>
      </c>
      <c r="X562" s="11">
        <v>2843.5403831787798</v>
      </c>
      <c r="Y562" s="11">
        <v>276.657280475611</v>
      </c>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row>
    <row r="563" spans="1:133" x14ac:dyDescent="0.25">
      <c r="A563">
        <v>562</v>
      </c>
      <c r="B563" s="11">
        <v>-354.61007065046698</v>
      </c>
      <c r="C563" s="11">
        <v>334.12789909612701</v>
      </c>
      <c r="D563" s="11">
        <v>1890.76381620098</v>
      </c>
      <c r="E563" s="11">
        <v>2722.3304912426001</v>
      </c>
      <c r="F563" s="11">
        <v>2445.2772288093101</v>
      </c>
      <c r="G563" s="11">
        <v>3140.1791143999399</v>
      </c>
      <c r="H563" s="11">
        <v>1627.6470724105</v>
      </c>
      <c r="I563" s="11">
        <v>2312.08537787363</v>
      </c>
      <c r="J563" s="11">
        <v>3250.9072306614999</v>
      </c>
      <c r="K563" s="11">
        <v>1941.01122258429</v>
      </c>
      <c r="L563" s="11">
        <v>155.57955862527999</v>
      </c>
      <c r="M563" s="11">
        <v>-1027.09407417484</v>
      </c>
      <c r="N563" s="11">
        <v>-238.388173165914</v>
      </c>
      <c r="O563" s="11">
        <v>409.801803088496</v>
      </c>
      <c r="P563" s="11">
        <v>868.42724494921799</v>
      </c>
      <c r="Q563" s="11">
        <v>358.80907697573599</v>
      </c>
      <c r="R563" s="11">
        <v>517.273399760497</v>
      </c>
      <c r="S563" s="11">
        <v>736.92147533721402</v>
      </c>
      <c r="T563" s="11">
        <v>-240.48028489964801</v>
      </c>
      <c r="U563" s="11">
        <v>2129.52113903694</v>
      </c>
      <c r="V563" s="11">
        <v>5077.3656344381498</v>
      </c>
      <c r="W563" s="11">
        <v>3765.2058579394202</v>
      </c>
      <c r="X563" s="11">
        <v>1375.13136796442</v>
      </c>
      <c r="Y563" s="11">
        <v>488.39206244249601</v>
      </c>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row>
    <row r="564" spans="1:133" x14ac:dyDescent="0.25">
      <c r="A564">
        <v>563</v>
      </c>
      <c r="B564" s="11">
        <v>-797.00425315544499</v>
      </c>
      <c r="C564" s="11">
        <v>-181.351925703858</v>
      </c>
      <c r="D564" s="11">
        <v>-898.10000152040504</v>
      </c>
      <c r="E564" s="11">
        <v>538.19311505951703</v>
      </c>
      <c r="F564" s="11">
        <v>1864.0491313257701</v>
      </c>
      <c r="G564" s="11">
        <v>1859.2017120579201</v>
      </c>
      <c r="H564" s="11">
        <v>121.436455991633</v>
      </c>
      <c r="I564" s="11">
        <v>1490.3164112106899</v>
      </c>
      <c r="J564" s="11">
        <v>3971.82885441705</v>
      </c>
      <c r="K564" s="11">
        <v>2603.1802080954299</v>
      </c>
      <c r="L564" s="11">
        <v>829.44568443491903</v>
      </c>
      <c r="M564" s="11">
        <v>232.795229280179</v>
      </c>
      <c r="N564" s="11">
        <v>339.25286408293903</v>
      </c>
      <c r="O564" s="11">
        <v>3382.7677437357702</v>
      </c>
      <c r="P564" s="11">
        <v>6132.9724789147303</v>
      </c>
      <c r="Q564" s="11">
        <v>6072.1748544941702</v>
      </c>
      <c r="R564" s="11">
        <v>6499.8640375430004</v>
      </c>
      <c r="S564" s="11">
        <v>6514.6764684181999</v>
      </c>
      <c r="T564" s="11">
        <v>3554.80930208891</v>
      </c>
      <c r="U564" s="11">
        <v>2839.2695251006098</v>
      </c>
      <c r="V564" s="11">
        <v>4631.2990887083697</v>
      </c>
      <c r="W564" s="11">
        <v>5448.1285196674798</v>
      </c>
      <c r="X564" s="11">
        <v>3261.1351054485399</v>
      </c>
      <c r="Y564" s="11">
        <v>641.61409568291003</v>
      </c>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row>
    <row r="565" spans="1:133" x14ac:dyDescent="0.25">
      <c r="A565">
        <v>564</v>
      </c>
      <c r="B565" s="11">
        <v>-850.277532610864</v>
      </c>
      <c r="C565" s="11">
        <v>178.063679880726</v>
      </c>
      <c r="D565" s="11">
        <v>-661.61196229482402</v>
      </c>
      <c r="E565" s="11">
        <v>-582.15187210654199</v>
      </c>
      <c r="F565" s="11">
        <v>-143.71664584095501</v>
      </c>
      <c r="G565" s="11">
        <v>97.790787154364295</v>
      </c>
      <c r="H565" s="11">
        <v>-152.789515570916</v>
      </c>
      <c r="I565" s="11">
        <v>1671.8262691602399</v>
      </c>
      <c r="J565" s="11">
        <v>1361.4387572641001</v>
      </c>
      <c r="K565" s="11">
        <v>-97.635623220326806</v>
      </c>
      <c r="L565" s="11">
        <v>563.61038594465697</v>
      </c>
      <c r="M565" s="11">
        <v>-297.24170272399698</v>
      </c>
      <c r="N565" s="11">
        <v>-531.27625317027298</v>
      </c>
      <c r="O565" s="11">
        <v>67.185169377220802</v>
      </c>
      <c r="P565" s="11">
        <v>55.750824221665198</v>
      </c>
      <c r="Q565" s="11">
        <v>1231.55639649609</v>
      </c>
      <c r="R565" s="11">
        <v>2324.3343433493401</v>
      </c>
      <c r="S565" s="11">
        <v>2400.82929421878</v>
      </c>
      <c r="T565" s="11">
        <v>685.73450214653803</v>
      </c>
      <c r="U565" s="11">
        <v>1185.3654725952399</v>
      </c>
      <c r="V565" s="11">
        <v>3583.1265028155899</v>
      </c>
      <c r="W565" s="11">
        <v>2733.0674066779802</v>
      </c>
      <c r="X565" s="11">
        <v>1009.9633404684801</v>
      </c>
      <c r="Y565" s="11">
        <v>294.51915384363599</v>
      </c>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row>
    <row r="566" spans="1:133" x14ac:dyDescent="0.25">
      <c r="A566">
        <v>565</v>
      </c>
      <c r="B566" s="11">
        <v>-438.74262826167097</v>
      </c>
      <c r="C566" s="11">
        <v>144.19489314868599</v>
      </c>
      <c r="D566" s="11">
        <v>2375.6194417225402</v>
      </c>
      <c r="E566" s="11">
        <v>1267.47036756786</v>
      </c>
      <c r="F566" s="11">
        <v>2918.16247719784</v>
      </c>
      <c r="G566" s="11">
        <v>946.88397081525397</v>
      </c>
      <c r="H566" s="11">
        <v>1662.8178348532999</v>
      </c>
      <c r="I566" s="11">
        <v>2276.02564794516</v>
      </c>
      <c r="J566" s="11">
        <v>4537.5046847007598</v>
      </c>
      <c r="K566" s="11">
        <v>3746.9646319545</v>
      </c>
      <c r="L566" s="11">
        <v>2723.8926475487101</v>
      </c>
      <c r="M566" s="11">
        <v>37.504203536655403</v>
      </c>
      <c r="N566" s="11">
        <v>-749.38299549268902</v>
      </c>
      <c r="O566" s="11">
        <v>2410.6306030481801</v>
      </c>
      <c r="P566" s="11">
        <v>2744.5206530191599</v>
      </c>
      <c r="Q566" s="11">
        <v>3417.1982234232601</v>
      </c>
      <c r="R566" s="11">
        <v>3793.9362644984399</v>
      </c>
      <c r="S566" s="11">
        <v>2588.1486042371398</v>
      </c>
      <c r="T566" s="11">
        <v>2307.2177813224198</v>
      </c>
      <c r="U566" s="11">
        <v>2039.7917496080299</v>
      </c>
      <c r="V566" s="11">
        <v>3093.9982124113899</v>
      </c>
      <c r="W566" s="11">
        <v>5034.8645644370099</v>
      </c>
      <c r="X566" s="11">
        <v>3373.9347906128901</v>
      </c>
      <c r="Y566" s="11">
        <v>-129.08464020725</v>
      </c>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row>
    <row r="567" spans="1:133" x14ac:dyDescent="0.25">
      <c r="A567">
        <v>566</v>
      </c>
      <c r="B567" s="11">
        <v>-590.64189363556397</v>
      </c>
      <c r="C567" s="11">
        <v>-583.07112876184203</v>
      </c>
      <c r="D567" s="11">
        <v>425.10318795080099</v>
      </c>
      <c r="E567" s="11">
        <v>2164.7594799355602</v>
      </c>
      <c r="F567" s="11">
        <v>323.30408317944602</v>
      </c>
      <c r="G567" s="11">
        <v>306.42576587058301</v>
      </c>
      <c r="H567" s="11">
        <v>1785.35714208537</v>
      </c>
      <c r="I567" s="11">
        <v>2083.6421661915301</v>
      </c>
      <c r="J567" s="11">
        <v>2823.9997696515902</v>
      </c>
      <c r="K567" s="11">
        <v>257.28670463445098</v>
      </c>
      <c r="L567" s="11">
        <v>-30.0701716246252</v>
      </c>
      <c r="M567" s="11">
        <v>-278.32533473036898</v>
      </c>
      <c r="N567" s="11">
        <v>-229.18251862752601</v>
      </c>
      <c r="O567" s="11">
        <v>468.01351737296102</v>
      </c>
      <c r="P567" s="11">
        <v>150.59580853080001</v>
      </c>
      <c r="Q567" s="11">
        <v>493.53772242763603</v>
      </c>
      <c r="R567" s="11">
        <v>-1045.0527184192799</v>
      </c>
      <c r="S567" s="11">
        <v>-702.56460896199906</v>
      </c>
      <c r="T567" s="11">
        <v>-291.28796834900299</v>
      </c>
      <c r="U567" s="11">
        <v>233.96427879991299</v>
      </c>
      <c r="V567" s="11">
        <v>4188.7336504820196</v>
      </c>
      <c r="W567" s="11">
        <v>2458.2956014941401</v>
      </c>
      <c r="X567" s="11">
        <v>743.59080317923997</v>
      </c>
      <c r="Y567" s="11">
        <v>-271.74086955060602</v>
      </c>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row>
    <row r="568" spans="1:133" x14ac:dyDescent="0.25">
      <c r="A568">
        <v>567</v>
      </c>
      <c r="B568" s="11">
        <v>-298.15964543166899</v>
      </c>
      <c r="C568" s="11">
        <v>406.00981898207698</v>
      </c>
      <c r="D568" s="11">
        <v>80.134380630690003</v>
      </c>
      <c r="E568" s="11">
        <v>339.41678406404401</v>
      </c>
      <c r="F568" s="11">
        <v>-1199.7710529283499</v>
      </c>
      <c r="G568" s="11">
        <v>-987.60941442174703</v>
      </c>
      <c r="H568" s="11">
        <v>-590.56713007478095</v>
      </c>
      <c r="I568" s="11">
        <v>650.15285236340799</v>
      </c>
      <c r="J568" s="11">
        <v>4357.6908114214302</v>
      </c>
      <c r="K568" s="11">
        <v>2166.5672540536798</v>
      </c>
      <c r="L568" s="11">
        <v>461.71471592275202</v>
      </c>
      <c r="M568" s="11">
        <v>-371.70668426738303</v>
      </c>
      <c r="N568" s="11">
        <v>-141.65150668826601</v>
      </c>
      <c r="O568" s="11">
        <v>-71.955569735201806</v>
      </c>
      <c r="P568" s="11">
        <v>1632.53188008446</v>
      </c>
      <c r="Q568" s="11">
        <v>4498.74511250466</v>
      </c>
      <c r="R568" s="11">
        <v>4987.7930240238802</v>
      </c>
      <c r="S568" s="11">
        <v>3511.8284421996</v>
      </c>
      <c r="T568" s="11">
        <v>3312.2134254274101</v>
      </c>
      <c r="U568" s="11">
        <v>2437.7743959607501</v>
      </c>
      <c r="V568" s="11">
        <v>6389.84846899273</v>
      </c>
      <c r="W568" s="11">
        <v>6959.6399920183503</v>
      </c>
      <c r="X568" s="11">
        <v>3444.7117394705301</v>
      </c>
      <c r="Y568" s="11">
        <v>216.30124126491901</v>
      </c>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row>
    <row r="569" spans="1:133" x14ac:dyDescent="0.25">
      <c r="A569">
        <v>568</v>
      </c>
      <c r="B569" s="11">
        <v>-434.29343984918802</v>
      </c>
      <c r="C569" s="11">
        <v>-10.234647464366899</v>
      </c>
      <c r="D569" s="11">
        <v>1820.7136739904199</v>
      </c>
      <c r="E569" s="11">
        <v>4510.4694250453003</v>
      </c>
      <c r="F569" s="11">
        <v>4858.1387656256102</v>
      </c>
      <c r="G569" s="11">
        <v>4750.8105324134804</v>
      </c>
      <c r="H569" s="11">
        <v>1970.4539091357201</v>
      </c>
      <c r="I569" s="11">
        <v>2810.3276941668501</v>
      </c>
      <c r="J569" s="11">
        <v>4574.2392985859697</v>
      </c>
      <c r="K569" s="11">
        <v>5540.8969873915903</v>
      </c>
      <c r="L569" s="11">
        <v>4418.0398098893902</v>
      </c>
      <c r="M569" s="11">
        <v>256.332316365677</v>
      </c>
      <c r="N569" s="11">
        <v>-406.79799187946099</v>
      </c>
      <c r="O569" s="11">
        <v>2243.5261261709402</v>
      </c>
      <c r="P569" s="11">
        <v>3302.4777982996202</v>
      </c>
      <c r="Q569" s="11">
        <v>3130.1711855232102</v>
      </c>
      <c r="R569" s="11">
        <v>2511.0526771365699</v>
      </c>
      <c r="S569" s="11">
        <v>2921.5512340543</v>
      </c>
      <c r="T569" s="11">
        <v>3229.39724952097</v>
      </c>
      <c r="U569" s="11">
        <v>2115.56210090374</v>
      </c>
      <c r="V569" s="11">
        <v>1209.36887127763</v>
      </c>
      <c r="W569" s="11">
        <v>2359.1166850382601</v>
      </c>
      <c r="X569" s="11">
        <v>1401.4556809138001</v>
      </c>
      <c r="Y569" s="11">
        <v>-349.13274213342902</v>
      </c>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row>
    <row r="570" spans="1:133" x14ac:dyDescent="0.25">
      <c r="A570">
        <v>569</v>
      </c>
      <c r="B570" s="11">
        <v>-534.41778114053795</v>
      </c>
      <c r="C570" s="11">
        <v>28.469246307211598</v>
      </c>
      <c r="D570" s="11">
        <v>656.71818998414597</v>
      </c>
      <c r="E570" s="11">
        <v>418.11551983291798</v>
      </c>
      <c r="F570" s="11">
        <v>428.51361523623598</v>
      </c>
      <c r="G570" s="11">
        <v>213.79659690538401</v>
      </c>
      <c r="H570" s="11">
        <v>1399.28133357091</v>
      </c>
      <c r="I570" s="11">
        <v>2571.1716378005899</v>
      </c>
      <c r="J570" s="11">
        <v>2229.7175113756098</v>
      </c>
      <c r="K570" s="11">
        <v>397.26752985124102</v>
      </c>
      <c r="L570" s="11">
        <v>399.09407650935498</v>
      </c>
      <c r="M570" s="11">
        <v>107.04666201604</v>
      </c>
      <c r="N570" s="11">
        <v>-15.459501974447999</v>
      </c>
      <c r="O570" s="11">
        <v>614.65577792330396</v>
      </c>
      <c r="P570" s="11">
        <v>2803.0055742149698</v>
      </c>
      <c r="Q570" s="11">
        <v>1879.5803077519799</v>
      </c>
      <c r="R570" s="11">
        <v>2834.8074922020401</v>
      </c>
      <c r="S570" s="11">
        <v>1644.6904610454701</v>
      </c>
      <c r="T570" s="11">
        <v>2827.9053642888398</v>
      </c>
      <c r="U570" s="11">
        <v>1606.45812095773</v>
      </c>
      <c r="V570" s="11">
        <v>4657.8525586476699</v>
      </c>
      <c r="W570" s="11">
        <v>3879.5265745615702</v>
      </c>
      <c r="X570" s="11">
        <v>2417.6669019136002</v>
      </c>
      <c r="Y570" s="11">
        <v>380.85319154198697</v>
      </c>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row>
    <row r="571" spans="1:133" x14ac:dyDescent="0.25">
      <c r="A571">
        <v>570</v>
      </c>
      <c r="B571" s="11">
        <v>-291.55484594429703</v>
      </c>
      <c r="C571" s="11">
        <v>-74.817222513244204</v>
      </c>
      <c r="D571" s="11">
        <v>648.75628711534603</v>
      </c>
      <c r="E571" s="11">
        <v>1486.7472154331199</v>
      </c>
      <c r="F571" s="11">
        <v>441.303109589261</v>
      </c>
      <c r="G571" s="11">
        <v>2634.7122457340702</v>
      </c>
      <c r="H571" s="11">
        <v>2792.3612020350702</v>
      </c>
      <c r="I571" s="11">
        <v>2694.1671105706</v>
      </c>
      <c r="J571" s="11">
        <v>2236.6788789301199</v>
      </c>
      <c r="K571" s="11">
        <v>-505.858227008011</v>
      </c>
      <c r="L571" s="11">
        <v>672.25439315471499</v>
      </c>
      <c r="M571" s="11">
        <v>70.2455520266641</v>
      </c>
      <c r="N571" s="11">
        <v>226.183750940924</v>
      </c>
      <c r="O571" s="11">
        <v>2638.2316802041</v>
      </c>
      <c r="P571" s="11">
        <v>1314.30826014116</v>
      </c>
      <c r="Q571" s="11">
        <v>3585.64602106851</v>
      </c>
      <c r="R571" s="11">
        <v>4180.7785257099204</v>
      </c>
      <c r="S571" s="11">
        <v>6890.7062839697201</v>
      </c>
      <c r="T571" s="11">
        <v>4445.3605423878098</v>
      </c>
      <c r="U571" s="11">
        <v>3505.62026054321</v>
      </c>
      <c r="V571" s="11">
        <v>5295.6861409746098</v>
      </c>
      <c r="W571" s="11">
        <v>2261.5855722732199</v>
      </c>
      <c r="X571" s="11">
        <v>2205.9348908681</v>
      </c>
      <c r="Y571" s="11">
        <v>-232.533160641264</v>
      </c>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row>
    <row r="572" spans="1:133" x14ac:dyDescent="0.25">
      <c r="A572">
        <v>571</v>
      </c>
      <c r="B572" s="11">
        <v>-542.44036740343097</v>
      </c>
      <c r="C572" s="11">
        <v>418.20321880788703</v>
      </c>
      <c r="D572" s="11">
        <v>-76.252109952489405</v>
      </c>
      <c r="E572" s="11">
        <v>587.54895821643902</v>
      </c>
      <c r="F572" s="11">
        <v>321.49718794335803</v>
      </c>
      <c r="G572" s="11">
        <v>173.79086118808499</v>
      </c>
      <c r="H572" s="11">
        <v>202.43494582044801</v>
      </c>
      <c r="I572" s="11">
        <v>1526.78350189146</v>
      </c>
      <c r="J572" s="11">
        <v>3042.06846470755</v>
      </c>
      <c r="K572" s="11">
        <v>883.88251057883201</v>
      </c>
      <c r="L572" s="11">
        <v>857.86211355137505</v>
      </c>
      <c r="M572" s="11">
        <v>226.921130273079</v>
      </c>
      <c r="N572" s="11">
        <v>-262.466601892509</v>
      </c>
      <c r="O572" s="11">
        <v>816.42786658416298</v>
      </c>
      <c r="P572" s="11">
        <v>1675.8746337596201</v>
      </c>
      <c r="Q572" s="11">
        <v>1621.16823879602</v>
      </c>
      <c r="R572" s="11">
        <v>1098.0978738527699</v>
      </c>
      <c r="S572" s="11">
        <v>1458.46493853535</v>
      </c>
      <c r="T572" s="11">
        <v>306.54901024237</v>
      </c>
      <c r="U572" s="11">
        <v>1194.45366340586</v>
      </c>
      <c r="V572" s="11">
        <v>1923.2892394052001</v>
      </c>
      <c r="W572" s="11">
        <v>1677.1706057588499</v>
      </c>
      <c r="X572" s="11">
        <v>554.39185778085198</v>
      </c>
      <c r="Y572" s="11">
        <v>-344.03692188672801</v>
      </c>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row>
    <row r="573" spans="1:133" x14ac:dyDescent="0.25">
      <c r="A573">
        <v>572</v>
      </c>
      <c r="B573" s="11">
        <v>-1054.7451974139501</v>
      </c>
      <c r="C573" s="11">
        <v>371.55635731939901</v>
      </c>
      <c r="D573" s="11">
        <v>-480.54806588815399</v>
      </c>
      <c r="E573" s="11">
        <v>-237.50410507268899</v>
      </c>
      <c r="F573" s="11">
        <v>-137.41231321523799</v>
      </c>
      <c r="G573" s="11">
        <v>-25.641728648971</v>
      </c>
      <c r="H573" s="11">
        <v>-321.76537546669198</v>
      </c>
      <c r="I573" s="11">
        <v>1735.5669424513601</v>
      </c>
      <c r="J573" s="11">
        <v>1677.2286477985399</v>
      </c>
      <c r="K573" s="11">
        <v>2.46739533984901</v>
      </c>
      <c r="L573" s="11">
        <v>457.17892064919499</v>
      </c>
      <c r="M573" s="11">
        <v>-313.66351416833299</v>
      </c>
      <c r="N573" s="11">
        <v>-406.52426673440903</v>
      </c>
      <c r="O573" s="11">
        <v>6.6195822059753002</v>
      </c>
      <c r="P573" s="11">
        <v>-229.841954942125</v>
      </c>
      <c r="Q573" s="11">
        <v>835.04436894403</v>
      </c>
      <c r="R573" s="11">
        <v>1926.0240476612501</v>
      </c>
      <c r="S573" s="11">
        <v>2131.3424160742402</v>
      </c>
      <c r="T573" s="11">
        <v>466.80683147958598</v>
      </c>
      <c r="U573" s="11">
        <v>1145.7967537450099</v>
      </c>
      <c r="V573" s="11">
        <v>3526.54922823998</v>
      </c>
      <c r="W573" s="11">
        <v>2669.2809156814901</v>
      </c>
      <c r="X573" s="11">
        <v>920.17950233169199</v>
      </c>
      <c r="Y573" s="11">
        <v>260.31481938991698</v>
      </c>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row>
    <row r="574" spans="1:133" x14ac:dyDescent="0.25">
      <c r="A574">
        <v>573</v>
      </c>
      <c r="B574" s="11">
        <v>269.11072559617901</v>
      </c>
      <c r="C574" s="11">
        <v>3179.8896776021502</v>
      </c>
      <c r="D574" s="11">
        <v>6095.6587483447802</v>
      </c>
      <c r="E574" s="11">
        <v>6267.7402291581502</v>
      </c>
      <c r="F574" s="11">
        <v>6604.1126272150696</v>
      </c>
      <c r="G574" s="11">
        <v>5830.3726624829696</v>
      </c>
      <c r="H574" s="11">
        <v>2847.7293036562501</v>
      </c>
      <c r="I574" s="11">
        <v>3379.9331511186701</v>
      </c>
      <c r="J574" s="11">
        <v>4989.8128592935</v>
      </c>
      <c r="K574" s="11">
        <v>5160.0658812081501</v>
      </c>
      <c r="L574" s="11">
        <v>3149.5648113030802</v>
      </c>
      <c r="M574" s="11">
        <v>239.08956314763901</v>
      </c>
      <c r="N574" s="11">
        <v>-303.25491383036501</v>
      </c>
      <c r="O574" s="11">
        <v>597.98172234746198</v>
      </c>
      <c r="P574" s="11">
        <v>2899.50848743813</v>
      </c>
      <c r="Q574" s="11">
        <v>5922.57992681002</v>
      </c>
      <c r="R574" s="11">
        <v>6417.4854225783802</v>
      </c>
      <c r="S574" s="11">
        <v>5590.9454286650698</v>
      </c>
      <c r="T574" s="11">
        <v>4578.0161083658304</v>
      </c>
      <c r="U574" s="11">
        <v>5411.3867651813998</v>
      </c>
      <c r="V574" s="11">
        <v>6549.9856941213502</v>
      </c>
      <c r="W574" s="11">
        <v>4966.8936396414801</v>
      </c>
      <c r="X574" s="11">
        <v>3805.6111887063298</v>
      </c>
      <c r="Y574" s="11">
        <v>1216.0520696589001</v>
      </c>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row>
    <row r="575" spans="1:133" x14ac:dyDescent="0.25">
      <c r="A575">
        <v>574</v>
      </c>
      <c r="B575" s="11">
        <v>-329.66389704200901</v>
      </c>
      <c r="C575" s="11">
        <v>621.72796058059703</v>
      </c>
      <c r="D575" s="11">
        <v>3019.42413050702</v>
      </c>
      <c r="E575" s="11">
        <v>6002.7310412146599</v>
      </c>
      <c r="F575" s="11">
        <v>6605.6642495301703</v>
      </c>
      <c r="G575" s="11">
        <v>5602.1655359679398</v>
      </c>
      <c r="H575" s="11">
        <v>3951.7221612931198</v>
      </c>
      <c r="I575" s="11">
        <v>5312.5720738300997</v>
      </c>
      <c r="J575" s="11">
        <v>6132.6305672079898</v>
      </c>
      <c r="K575" s="11">
        <v>5062.0552926957098</v>
      </c>
      <c r="L575" s="11">
        <v>3907.6919939525801</v>
      </c>
      <c r="M575" s="11">
        <v>1271.8353939056101</v>
      </c>
      <c r="N575" s="11">
        <v>1825.04870816019</v>
      </c>
      <c r="O575" s="11">
        <v>2433.7085378220199</v>
      </c>
      <c r="P575" s="11">
        <v>1826.69484664015</v>
      </c>
      <c r="Q575" s="11">
        <v>1683.9900067818201</v>
      </c>
      <c r="R575" s="11">
        <v>2054.7916482999899</v>
      </c>
      <c r="S575" s="11">
        <v>2072.16289582834</v>
      </c>
      <c r="T575" s="11">
        <v>112.398638686114</v>
      </c>
      <c r="U575" s="11">
        <v>3589.3269894443001</v>
      </c>
      <c r="V575" s="11">
        <v>3827.69882150479</v>
      </c>
      <c r="W575" s="11">
        <v>3103.8983499463602</v>
      </c>
      <c r="X575" s="11">
        <v>2748.5106099756799</v>
      </c>
      <c r="Y575" s="11">
        <v>351.34650139538599</v>
      </c>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row>
    <row r="576" spans="1:133" x14ac:dyDescent="0.25">
      <c r="A576">
        <v>575</v>
      </c>
      <c r="B576" s="11">
        <v>-458.325438204308</v>
      </c>
      <c r="C576" s="11">
        <v>360.648344719992</v>
      </c>
      <c r="D576" s="11">
        <v>3102.68715013155</v>
      </c>
      <c r="E576" s="11">
        <v>1037.45542207178</v>
      </c>
      <c r="F576" s="11">
        <v>-142.30653713602899</v>
      </c>
      <c r="G576" s="11">
        <v>-131.555847585442</v>
      </c>
      <c r="H576" s="11">
        <v>2289.8788214136198</v>
      </c>
      <c r="I576" s="11">
        <v>2752.3413676057398</v>
      </c>
      <c r="J576" s="11">
        <v>3875.3778462281798</v>
      </c>
      <c r="K576" s="11">
        <v>2558.09962552664</v>
      </c>
      <c r="L576" s="11">
        <v>1315.4186225278499</v>
      </c>
      <c r="M576" s="11">
        <v>24.688478758690898</v>
      </c>
      <c r="N576" s="11">
        <v>-496.54134642767298</v>
      </c>
      <c r="O576" s="11">
        <v>214.28024927201</v>
      </c>
      <c r="P576" s="11">
        <v>292.19977341043699</v>
      </c>
      <c r="Q576" s="11">
        <v>1871.43362810284</v>
      </c>
      <c r="R576" s="11">
        <v>474.84977949158002</v>
      </c>
      <c r="S576" s="11">
        <v>3254.29003365978</v>
      </c>
      <c r="T576" s="11">
        <v>2894.4307356404101</v>
      </c>
      <c r="U576" s="11">
        <v>2188.7085659549698</v>
      </c>
      <c r="V576" s="11">
        <v>3730.1848588559801</v>
      </c>
      <c r="W576" s="11">
        <v>3614.6177263021</v>
      </c>
      <c r="X576" s="11">
        <v>1575.8224360654001</v>
      </c>
      <c r="Y576" s="11">
        <v>439.503152427911</v>
      </c>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row>
    <row r="577" spans="1:133" x14ac:dyDescent="0.25">
      <c r="A577">
        <v>576</v>
      </c>
      <c r="B577" s="11">
        <v>-153.611387573305</v>
      </c>
      <c r="C577" s="11">
        <v>765.08101921487798</v>
      </c>
      <c r="D577" s="11">
        <v>1157.07111281885</v>
      </c>
      <c r="E577" s="11">
        <v>386.371881969627</v>
      </c>
      <c r="F577" s="11">
        <v>833.42173771495698</v>
      </c>
      <c r="G577" s="11">
        <v>615.54582606025394</v>
      </c>
      <c r="H577" s="11">
        <v>-142.31343479607</v>
      </c>
      <c r="I577" s="11">
        <v>2743.1922548961002</v>
      </c>
      <c r="J577" s="11">
        <v>5517.2785909138202</v>
      </c>
      <c r="K577" s="11">
        <v>3746.71277241296</v>
      </c>
      <c r="L577" s="11">
        <v>1313.05461161211</v>
      </c>
      <c r="M577" s="11">
        <v>283.735626144501</v>
      </c>
      <c r="N577" s="11">
        <v>-18.537404802343399</v>
      </c>
      <c r="O577" s="11">
        <v>-8.6659499594454807</v>
      </c>
      <c r="P577" s="11">
        <v>298.61164675746198</v>
      </c>
      <c r="Q577" s="11">
        <v>1969.83216544385</v>
      </c>
      <c r="R577" s="11">
        <v>-7.1394935873506196</v>
      </c>
      <c r="S577" s="11">
        <v>920.83116604066299</v>
      </c>
      <c r="T577" s="11">
        <v>1820.0548784504399</v>
      </c>
      <c r="U577" s="11">
        <v>1564.46988469232</v>
      </c>
      <c r="V577" s="11">
        <v>2241.0995376197702</v>
      </c>
      <c r="W577" s="11">
        <v>1095.2178073350799</v>
      </c>
      <c r="X577" s="11">
        <v>93.4800923745982</v>
      </c>
      <c r="Y577" s="11">
        <v>-254.672967824887</v>
      </c>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row>
    <row r="578" spans="1:133" x14ac:dyDescent="0.25">
      <c r="A578">
        <v>577</v>
      </c>
      <c r="B578" s="11">
        <v>-615.83078626969996</v>
      </c>
      <c r="C578" s="11">
        <v>185.76440518046499</v>
      </c>
      <c r="D578" s="11">
        <v>-784.21512317146096</v>
      </c>
      <c r="E578" s="11">
        <v>-20.6807733156189</v>
      </c>
      <c r="F578" s="11">
        <v>-65.1567127260939</v>
      </c>
      <c r="G578" s="11">
        <v>-224.974613606568</v>
      </c>
      <c r="H578" s="11">
        <v>-766.25286190868599</v>
      </c>
      <c r="I578" s="11">
        <v>2212.4886050294599</v>
      </c>
      <c r="J578" s="11">
        <v>1659.9622419131099</v>
      </c>
      <c r="K578" s="11">
        <v>-28.812261453728301</v>
      </c>
      <c r="L578" s="11">
        <v>139.55356198621499</v>
      </c>
      <c r="M578" s="11">
        <v>-374.89181273454898</v>
      </c>
      <c r="N578" s="11">
        <v>-593.99428355723205</v>
      </c>
      <c r="O578" s="11">
        <v>456.43181426541901</v>
      </c>
      <c r="P578" s="11">
        <v>-748.61260648308303</v>
      </c>
      <c r="Q578" s="11">
        <v>-368.20607453638002</v>
      </c>
      <c r="R578" s="11">
        <v>-1580.7072345894701</v>
      </c>
      <c r="S578" s="11">
        <v>-22.718067703143099</v>
      </c>
      <c r="T578" s="11">
        <v>-207.39328101518601</v>
      </c>
      <c r="U578" s="11">
        <v>2296.6392170282002</v>
      </c>
      <c r="V578" s="11">
        <v>2314.6445985193</v>
      </c>
      <c r="W578" s="11">
        <v>2369.70237257592</v>
      </c>
      <c r="X578" s="11">
        <v>1305.8930315093301</v>
      </c>
      <c r="Y578" s="11">
        <v>357.46813232322103</v>
      </c>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row>
    <row r="579" spans="1:133" x14ac:dyDescent="0.25">
      <c r="A579">
        <v>578</v>
      </c>
      <c r="B579" s="11">
        <v>-385.99204732056398</v>
      </c>
      <c r="C579" s="11">
        <v>844.92526103425905</v>
      </c>
      <c r="D579" s="11">
        <v>2576.1510988517198</v>
      </c>
      <c r="E579" s="11">
        <v>3336.6147222528998</v>
      </c>
      <c r="F579" s="11">
        <v>4158.6889729720197</v>
      </c>
      <c r="G579" s="11">
        <v>4855.8263092416601</v>
      </c>
      <c r="H579" s="11">
        <v>763.002193577659</v>
      </c>
      <c r="I579" s="11">
        <v>895.35649958590398</v>
      </c>
      <c r="J579" s="11">
        <v>1145.87364098542</v>
      </c>
      <c r="K579" s="11">
        <v>-666.96586102806202</v>
      </c>
      <c r="L579" s="11">
        <v>238.04028940350301</v>
      </c>
      <c r="M579" s="11">
        <v>-9.70360146146235</v>
      </c>
      <c r="N579" s="11">
        <v>-286.10400717516302</v>
      </c>
      <c r="O579" s="11">
        <v>-89.936497592985305</v>
      </c>
      <c r="P579" s="11">
        <v>686.97959999724003</v>
      </c>
      <c r="Q579" s="11">
        <v>874.46659344843295</v>
      </c>
      <c r="R579" s="11">
        <v>411.22113447884902</v>
      </c>
      <c r="S579" s="11">
        <v>2798.2005790170401</v>
      </c>
      <c r="T579" s="11">
        <v>2533.8058582859499</v>
      </c>
      <c r="U579" s="11">
        <v>2408.96692945928</v>
      </c>
      <c r="V579" s="11">
        <v>1622.03862288817</v>
      </c>
      <c r="W579" s="11">
        <v>-132.8408858313</v>
      </c>
      <c r="X579" s="11">
        <v>960.44622407456598</v>
      </c>
      <c r="Y579" s="11">
        <v>226.10445148635</v>
      </c>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row>
    <row r="580" spans="1:133" x14ac:dyDescent="0.25">
      <c r="A580">
        <v>579</v>
      </c>
      <c r="B580" s="11">
        <v>-195.03009643393</v>
      </c>
      <c r="C580" s="11">
        <v>587.61855168616296</v>
      </c>
      <c r="D580" s="11">
        <v>1745.9215771506399</v>
      </c>
      <c r="E580" s="11">
        <v>1297.98541907498</v>
      </c>
      <c r="F580" s="11">
        <v>1200.62877879385</v>
      </c>
      <c r="G580" s="11">
        <v>614.67895210624295</v>
      </c>
      <c r="H580" s="11">
        <v>-513.00633617271797</v>
      </c>
      <c r="I580" s="11">
        <v>1907.9507091007699</v>
      </c>
      <c r="J580" s="11">
        <v>2520.0786232569299</v>
      </c>
      <c r="K580" s="11">
        <v>1891.9808285495201</v>
      </c>
      <c r="L580" s="11">
        <v>710.35349073246402</v>
      </c>
      <c r="M580" s="11">
        <v>-496.06334763073897</v>
      </c>
      <c r="N580" s="11">
        <v>28.330270943840599</v>
      </c>
      <c r="O580" s="11">
        <v>708.52961391159897</v>
      </c>
      <c r="P580" s="11">
        <v>1349.76156605966</v>
      </c>
      <c r="Q580" s="11">
        <v>3460.23948712946</v>
      </c>
      <c r="R580" s="11">
        <v>3604.5090050252702</v>
      </c>
      <c r="S580" s="11">
        <v>1986.476576629</v>
      </c>
      <c r="T580" s="11">
        <v>2970.3929873308002</v>
      </c>
      <c r="U580" s="11">
        <v>3648.0513443367399</v>
      </c>
      <c r="V580" s="11">
        <v>4463.4776137385898</v>
      </c>
      <c r="W580" s="11">
        <v>2468.1426001831701</v>
      </c>
      <c r="X580" s="11">
        <v>1220.6830019056699</v>
      </c>
      <c r="Y580" s="11">
        <v>-431.227559119955</v>
      </c>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row>
    <row r="581" spans="1:133" x14ac:dyDescent="0.25">
      <c r="A581">
        <v>580</v>
      </c>
      <c r="B581" s="11">
        <v>-501.17560450159999</v>
      </c>
      <c r="C581" s="11">
        <v>219.108269250207</v>
      </c>
      <c r="D581" s="11">
        <v>789.58688295639502</v>
      </c>
      <c r="E581" s="11">
        <v>2498.6001229563499</v>
      </c>
      <c r="F581" s="11">
        <v>2501.9672901859499</v>
      </c>
      <c r="G581" s="11">
        <v>2955.1210458170799</v>
      </c>
      <c r="H581" s="11">
        <v>3586.9557233007899</v>
      </c>
      <c r="I581" s="11">
        <v>3674.0789987098301</v>
      </c>
      <c r="J581" s="11">
        <v>5252.1502096828199</v>
      </c>
      <c r="K581" s="11">
        <v>5494.7513050315301</v>
      </c>
      <c r="L581" s="11">
        <v>3182.13847377804</v>
      </c>
      <c r="M581" s="11">
        <v>-95.1010649056429</v>
      </c>
      <c r="N581" s="11">
        <v>-242.982813819451</v>
      </c>
      <c r="O581" s="11">
        <v>674.71671113040497</v>
      </c>
      <c r="P581" s="11">
        <v>3507.7887463300299</v>
      </c>
      <c r="Q581" s="11">
        <v>1333.00456303756</v>
      </c>
      <c r="R581" s="11">
        <v>888.00567313130705</v>
      </c>
      <c r="S581" s="11">
        <v>1174.02974869838</v>
      </c>
      <c r="T581" s="11">
        <v>3267.9916118583201</v>
      </c>
      <c r="U581" s="11">
        <v>2308.4951540874699</v>
      </c>
      <c r="V581" s="11">
        <v>3820.1308841558398</v>
      </c>
      <c r="W581" s="11">
        <v>2618.2889044271501</v>
      </c>
      <c r="X581" s="11">
        <v>1419.79960771531</v>
      </c>
      <c r="Y581" s="11">
        <v>196.85416100681101</v>
      </c>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row>
    <row r="582" spans="1:133" x14ac:dyDescent="0.25">
      <c r="A582">
        <v>581</v>
      </c>
      <c r="B582" s="11">
        <v>-549.94078435890503</v>
      </c>
      <c r="C582" s="11">
        <v>3.2450605170657898</v>
      </c>
      <c r="D582" s="11">
        <v>1699.3506428926</v>
      </c>
      <c r="E582" s="11">
        <v>4325.1600185671095</v>
      </c>
      <c r="F582" s="11">
        <v>5362.6920163127297</v>
      </c>
      <c r="G582" s="11">
        <v>3185.4699844289598</v>
      </c>
      <c r="H582" s="11">
        <v>2736.5542680070898</v>
      </c>
      <c r="I582" s="11">
        <v>3199.8054088640802</v>
      </c>
      <c r="J582" s="11">
        <v>6010.9980374520901</v>
      </c>
      <c r="K582" s="11">
        <v>5978.48344614495</v>
      </c>
      <c r="L582" s="11">
        <v>3228.61430271888</v>
      </c>
      <c r="M582" s="11">
        <v>148.52319857882799</v>
      </c>
      <c r="N582" s="11">
        <v>-388.77944320708002</v>
      </c>
      <c r="O582" s="11">
        <v>70.297811068673894</v>
      </c>
      <c r="P582" s="11">
        <v>1504.43420371651</v>
      </c>
      <c r="Q582" s="11">
        <v>2930.32565871011</v>
      </c>
      <c r="R582" s="11">
        <v>2098.66780124259</v>
      </c>
      <c r="S582" s="11">
        <v>3452.7827584748502</v>
      </c>
      <c r="T582" s="11">
        <v>4224.3679061253897</v>
      </c>
      <c r="U582" s="11">
        <v>3057.8917792376101</v>
      </c>
      <c r="V582" s="11">
        <v>5662.8704213893898</v>
      </c>
      <c r="W582" s="11">
        <v>6298.6762139531502</v>
      </c>
      <c r="X582" s="11">
        <v>3704.2849191915402</v>
      </c>
      <c r="Y582" s="11">
        <v>241.49374428405801</v>
      </c>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row>
    <row r="583" spans="1:133" x14ac:dyDescent="0.25">
      <c r="A583">
        <v>582</v>
      </c>
      <c r="B583" s="11">
        <v>-287.355269337788</v>
      </c>
      <c r="C583" s="11">
        <v>-370.587978903036</v>
      </c>
      <c r="D583" s="11">
        <v>145.59604499208399</v>
      </c>
      <c r="E583" s="11">
        <v>821.62444974651396</v>
      </c>
      <c r="F583" s="11">
        <v>927.94673070679005</v>
      </c>
      <c r="G583" s="11">
        <v>2630.3872355017902</v>
      </c>
      <c r="H583" s="11">
        <v>2586.3103183951298</v>
      </c>
      <c r="I583" s="11">
        <v>3030.26480415382</v>
      </c>
      <c r="J583" s="11">
        <v>2264.6913100762699</v>
      </c>
      <c r="K583" s="11">
        <v>-375.31225780879498</v>
      </c>
      <c r="L583" s="11">
        <v>644.67402652987698</v>
      </c>
      <c r="M583" s="11">
        <v>44.421989745900603</v>
      </c>
      <c r="N583" s="11">
        <v>172.78610809271399</v>
      </c>
      <c r="O583" s="11">
        <v>2567.68797013618</v>
      </c>
      <c r="P583" s="11">
        <v>1733.2060932307199</v>
      </c>
      <c r="Q583" s="11">
        <v>4076.1193701772399</v>
      </c>
      <c r="R583" s="11">
        <v>4047.2327339075</v>
      </c>
      <c r="S583" s="11">
        <v>6821.79097473207</v>
      </c>
      <c r="T583" s="11">
        <v>4624.5027362927804</v>
      </c>
      <c r="U583" s="11">
        <v>3801.8331181727999</v>
      </c>
      <c r="V583" s="11">
        <v>5379.75246649153</v>
      </c>
      <c r="W583" s="11">
        <v>2200.71894208097</v>
      </c>
      <c r="X583" s="11">
        <v>2259.8043059889201</v>
      </c>
      <c r="Y583" s="11">
        <v>-338.458830185642</v>
      </c>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row>
    <row r="584" spans="1:133" x14ac:dyDescent="0.25">
      <c r="A584">
        <v>583</v>
      </c>
      <c r="B584" s="11">
        <v>-786.73904406506097</v>
      </c>
      <c r="C584" s="11">
        <v>-132.64839390109699</v>
      </c>
      <c r="D584" s="11">
        <v>-250.697332454785</v>
      </c>
      <c r="E584" s="11">
        <v>-1384.11220725518</v>
      </c>
      <c r="F584" s="11">
        <v>-1034.49628093718</v>
      </c>
      <c r="G584" s="11">
        <v>-786.52048310722205</v>
      </c>
      <c r="H584" s="11">
        <v>-1553.7101443167001</v>
      </c>
      <c r="I584" s="11">
        <v>589.409071714947</v>
      </c>
      <c r="J584" s="11">
        <v>675.89246434875304</v>
      </c>
      <c r="K584" s="11">
        <v>-75.646517132602</v>
      </c>
      <c r="L584" s="11">
        <v>5.6403383796159003</v>
      </c>
      <c r="M584" s="11">
        <v>-832.44804361584499</v>
      </c>
      <c r="N584" s="11">
        <v>-1408.6236674372601</v>
      </c>
      <c r="O584" s="11">
        <v>-391.82521948119302</v>
      </c>
      <c r="P584" s="11">
        <v>-400.93010525517798</v>
      </c>
      <c r="Q584" s="11">
        <v>-430.41000939031898</v>
      </c>
      <c r="R584" s="11">
        <v>381.41572916137898</v>
      </c>
      <c r="S584" s="11">
        <v>-19.4425842180923</v>
      </c>
      <c r="T584" s="11">
        <v>1307.1702964015001</v>
      </c>
      <c r="U584" s="11">
        <v>1597.23531949417</v>
      </c>
      <c r="V584" s="11">
        <v>5070.1801732813201</v>
      </c>
      <c r="W584" s="11">
        <v>4412.0373003288996</v>
      </c>
      <c r="X584" s="11">
        <v>1119.2603806851901</v>
      </c>
      <c r="Y584" s="11">
        <v>-178.92421366299999</v>
      </c>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row>
    <row r="585" spans="1:133" x14ac:dyDescent="0.25">
      <c r="A585">
        <v>584</v>
      </c>
      <c r="B585" s="11">
        <v>-662.62882555590295</v>
      </c>
      <c r="C585" s="11">
        <v>-287.692963566846</v>
      </c>
      <c r="D585" s="11">
        <v>1589.70457682655</v>
      </c>
      <c r="E585" s="11">
        <v>4676.5898893666099</v>
      </c>
      <c r="F585" s="11">
        <v>4524.9668992442703</v>
      </c>
      <c r="G585" s="11">
        <v>4435.24373025165</v>
      </c>
      <c r="H585" s="11">
        <v>2052.5157281061101</v>
      </c>
      <c r="I585" s="11">
        <v>2520.37581298447</v>
      </c>
      <c r="J585" s="11">
        <v>4482.7999639055497</v>
      </c>
      <c r="K585" s="11">
        <v>5224.1827341427997</v>
      </c>
      <c r="L585" s="11">
        <v>4151.8478417818096</v>
      </c>
      <c r="M585" s="11">
        <v>475.00154431351899</v>
      </c>
      <c r="N585" s="11">
        <v>127.453759489807</v>
      </c>
      <c r="O585" s="11">
        <v>2264.57607554168</v>
      </c>
      <c r="P585" s="11">
        <v>3511.9235230709701</v>
      </c>
      <c r="Q585" s="11">
        <v>2921.2715417323898</v>
      </c>
      <c r="R585" s="11">
        <v>2172.4013444183702</v>
      </c>
      <c r="S585" s="11">
        <v>2760.9272668366598</v>
      </c>
      <c r="T585" s="11">
        <v>3202.3626599377499</v>
      </c>
      <c r="U585" s="11">
        <v>1969.75030098461</v>
      </c>
      <c r="V585" s="11">
        <v>1040.89231747896</v>
      </c>
      <c r="W585" s="11">
        <v>2398.56950760978</v>
      </c>
      <c r="X585" s="11">
        <v>1812.89808979645</v>
      </c>
      <c r="Y585" s="11">
        <v>-59.594180529937503</v>
      </c>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row>
    <row r="586" spans="1:133" x14ac:dyDescent="0.25">
      <c r="A586">
        <v>585</v>
      </c>
      <c r="B586" s="11">
        <v>-669.08752349158999</v>
      </c>
      <c r="C586" s="11">
        <v>2475.9018091277198</v>
      </c>
      <c r="D586" s="11">
        <v>2689.7434589058398</v>
      </c>
      <c r="E586" s="11">
        <v>3486.9659549275598</v>
      </c>
      <c r="F586" s="11">
        <v>4497.1678246824904</v>
      </c>
      <c r="G586" s="11">
        <v>2082.1159227779999</v>
      </c>
      <c r="H586" s="11">
        <v>1802.2542300064799</v>
      </c>
      <c r="I586" s="11">
        <v>2530.5681981687198</v>
      </c>
      <c r="J586" s="11">
        <v>3700.9848528367902</v>
      </c>
      <c r="K586" s="11">
        <v>4952.6915277731496</v>
      </c>
      <c r="L586" s="11">
        <v>3305.85933331463</v>
      </c>
      <c r="M586" s="11">
        <v>-161.31317399734101</v>
      </c>
      <c r="N586" s="11">
        <v>-613.75119370383902</v>
      </c>
      <c r="O586" s="11">
        <v>325.275139372578</v>
      </c>
      <c r="P586" s="11">
        <v>-573.55909162057605</v>
      </c>
      <c r="Q586" s="11">
        <v>219.958857765392</v>
      </c>
      <c r="R586" s="11">
        <v>34.561298447548197</v>
      </c>
      <c r="S586" s="11">
        <v>404.53173097828198</v>
      </c>
      <c r="T586" s="11">
        <v>62.969895284127503</v>
      </c>
      <c r="U586" s="11">
        <v>803.55387774396797</v>
      </c>
      <c r="V586" s="11">
        <v>1536.6795223618201</v>
      </c>
      <c r="W586" s="11">
        <v>-242.246175850702</v>
      </c>
      <c r="X586" s="11">
        <v>374.86025073175603</v>
      </c>
      <c r="Y586" s="11">
        <v>-304.93837975173102</v>
      </c>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row>
    <row r="587" spans="1:133" x14ac:dyDescent="0.25">
      <c r="A587">
        <v>586</v>
      </c>
      <c r="B587" s="11">
        <v>-361.862882126991</v>
      </c>
      <c r="C587" s="11">
        <v>677.78091575997098</v>
      </c>
      <c r="D587" s="11">
        <v>1482.4779922673199</v>
      </c>
      <c r="E587" s="11">
        <v>3734.97511182993</v>
      </c>
      <c r="F587" s="11">
        <v>4280.3302598636301</v>
      </c>
      <c r="G587" s="11">
        <v>1260.1319433415899</v>
      </c>
      <c r="H587" s="11">
        <v>2982.9006041360399</v>
      </c>
      <c r="I587" s="11">
        <v>4096.0938260739604</v>
      </c>
      <c r="J587" s="11">
        <v>4634.7422474873401</v>
      </c>
      <c r="K587" s="11">
        <v>2445.9626150394802</v>
      </c>
      <c r="L587" s="11">
        <v>615.61631802492604</v>
      </c>
      <c r="M587" s="11">
        <v>-705.48850143669995</v>
      </c>
      <c r="N587" s="11">
        <v>-540.39076399129897</v>
      </c>
      <c r="O587" s="11">
        <v>244.18425665138099</v>
      </c>
      <c r="P587" s="11">
        <v>2001.5509486753799</v>
      </c>
      <c r="Q587" s="11">
        <v>2642.2096586656999</v>
      </c>
      <c r="R587" s="11">
        <v>2117.56559018189</v>
      </c>
      <c r="S587" s="11">
        <v>3449.9018813826801</v>
      </c>
      <c r="T587" s="11">
        <v>2354.1444511488298</v>
      </c>
      <c r="U587" s="11">
        <v>1858.8598017556701</v>
      </c>
      <c r="V587" s="11">
        <v>2804.12536130545</v>
      </c>
      <c r="W587" s="11">
        <v>1797.9357677092701</v>
      </c>
      <c r="X587" s="11">
        <v>167.20857076778</v>
      </c>
      <c r="Y587" s="11">
        <v>-810.65505576187104</v>
      </c>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row>
    <row r="588" spans="1:133" x14ac:dyDescent="0.25">
      <c r="A588">
        <v>587</v>
      </c>
      <c r="B588" s="11">
        <v>-354.424760605627</v>
      </c>
      <c r="C588" s="11">
        <v>459.59703891998299</v>
      </c>
      <c r="D588" s="11">
        <v>-135.43390061410099</v>
      </c>
      <c r="E588" s="11">
        <v>236.33455762795001</v>
      </c>
      <c r="F588" s="11">
        <v>-1075.30787311022</v>
      </c>
      <c r="G588" s="11">
        <v>-700.55882109818299</v>
      </c>
      <c r="H588" s="11">
        <v>-710.52665440081898</v>
      </c>
      <c r="I588" s="11">
        <v>762.34294345522005</v>
      </c>
      <c r="J588" s="11">
        <v>4500.4648641344202</v>
      </c>
      <c r="K588" s="11">
        <v>2493.1625634023299</v>
      </c>
      <c r="L588" s="11">
        <v>867.53895438183702</v>
      </c>
      <c r="M588" s="11">
        <v>-292.073510427548</v>
      </c>
      <c r="N588" s="11">
        <v>-190.921013222803</v>
      </c>
      <c r="O588" s="11">
        <v>-8.8623086432048002</v>
      </c>
      <c r="P588" s="11">
        <v>1535.37437214448</v>
      </c>
      <c r="Q588" s="11">
        <v>4587.4181658655898</v>
      </c>
      <c r="R588" s="11">
        <v>5367.7983383918099</v>
      </c>
      <c r="S588" s="11">
        <v>3744.8605808146299</v>
      </c>
      <c r="T588" s="11">
        <v>3176.15428873254</v>
      </c>
      <c r="U588" s="11">
        <v>2608.0119568085101</v>
      </c>
      <c r="V588" s="11">
        <v>6573.4126002654402</v>
      </c>
      <c r="W588" s="11">
        <v>6903.9035225574598</v>
      </c>
      <c r="X588" s="11">
        <v>3389.4582399814499</v>
      </c>
      <c r="Y588" s="11">
        <v>314.80967591400997</v>
      </c>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row>
    <row r="589" spans="1:133" x14ac:dyDescent="0.25">
      <c r="A589">
        <v>588</v>
      </c>
      <c r="B589" s="11">
        <v>-1079.20959906658</v>
      </c>
      <c r="C589" s="11">
        <v>-423.15613471811798</v>
      </c>
      <c r="D589" s="11">
        <v>-1066.0093462074001</v>
      </c>
      <c r="E589" s="11">
        <v>-84.281177890747401</v>
      </c>
      <c r="F589" s="11">
        <v>316.894015169461</v>
      </c>
      <c r="G589" s="11">
        <v>-16.397749863304199</v>
      </c>
      <c r="H589" s="11">
        <v>1749.84441863554</v>
      </c>
      <c r="I589" s="11">
        <v>2758.7339992644202</v>
      </c>
      <c r="J589" s="11">
        <v>4879.4880426437903</v>
      </c>
      <c r="K589" s="11">
        <v>4343.7187711191</v>
      </c>
      <c r="L589" s="11">
        <v>242.00004297491</v>
      </c>
      <c r="M589" s="11">
        <v>-169.91395953656399</v>
      </c>
      <c r="N589" s="11">
        <v>-454.38642412609101</v>
      </c>
      <c r="O589" s="11">
        <v>578.59294490107197</v>
      </c>
      <c r="P589" s="11">
        <v>-54.979838239250597</v>
      </c>
      <c r="Q589" s="11">
        <v>115.47445601548201</v>
      </c>
      <c r="R589" s="11">
        <v>-804.43479621685401</v>
      </c>
      <c r="S589" s="11">
        <v>1668.69685950641</v>
      </c>
      <c r="T589" s="11">
        <v>1437.6124534282501</v>
      </c>
      <c r="U589" s="11">
        <v>1253.04694338845</v>
      </c>
      <c r="V589" s="11">
        <v>3869.0725787951601</v>
      </c>
      <c r="W589" s="11">
        <v>613.06032779063298</v>
      </c>
      <c r="X589" s="11">
        <v>561.32242683183597</v>
      </c>
      <c r="Y589" s="11">
        <v>-595.31667019336601</v>
      </c>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row>
    <row r="590" spans="1:133" x14ac:dyDescent="0.25">
      <c r="A590">
        <v>589</v>
      </c>
      <c r="B590" s="11">
        <v>-116.739349012791</v>
      </c>
      <c r="C590" s="11">
        <v>2184.6012538937398</v>
      </c>
      <c r="D590" s="11">
        <v>3280.6395238195</v>
      </c>
      <c r="E590" s="11">
        <v>2358.3860522427199</v>
      </c>
      <c r="F590" s="11">
        <v>2176.2700061813598</v>
      </c>
      <c r="G590" s="11">
        <v>2598.6573227511099</v>
      </c>
      <c r="H590" s="11">
        <v>2371.20311994757</v>
      </c>
      <c r="I590" s="11">
        <v>2620.9320677331398</v>
      </c>
      <c r="J590" s="11">
        <v>2403.59649350157</v>
      </c>
      <c r="K590" s="11">
        <v>2211.58881155779</v>
      </c>
      <c r="L590" s="11">
        <v>1233.4386732579901</v>
      </c>
      <c r="M590" s="11">
        <v>-437.50545197021501</v>
      </c>
      <c r="N590" s="11">
        <v>-422.47236297313998</v>
      </c>
      <c r="O590" s="11">
        <v>76.140560457839399</v>
      </c>
      <c r="P590" s="11">
        <v>63.505617530046997</v>
      </c>
      <c r="Q590" s="11">
        <v>-507.01122755735099</v>
      </c>
      <c r="R590" s="11">
        <v>-1014.57818706203</v>
      </c>
      <c r="S590" s="11">
        <v>-205.49207157340101</v>
      </c>
      <c r="T590" s="11">
        <v>-1143.3782031232799</v>
      </c>
      <c r="U590" s="11">
        <v>16.5911276115202</v>
      </c>
      <c r="V590" s="11">
        <v>661.96926493593105</v>
      </c>
      <c r="W590" s="11">
        <v>199.49354074019701</v>
      </c>
      <c r="X590" s="11">
        <v>489.52254118939499</v>
      </c>
      <c r="Y590" s="11">
        <v>-485.78368556173598</v>
      </c>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row>
    <row r="591" spans="1:133" x14ac:dyDescent="0.25">
      <c r="A591">
        <v>590</v>
      </c>
      <c r="B591" s="11">
        <v>1394.0873810046</v>
      </c>
      <c r="C591" s="11">
        <v>1643.39101244732</v>
      </c>
      <c r="D591" s="11">
        <v>1339.2784540397199</v>
      </c>
      <c r="E591" s="11">
        <v>1689.78784915203</v>
      </c>
      <c r="F591" s="11">
        <v>2321.5228505211999</v>
      </c>
      <c r="G591" s="11">
        <v>1447.54450389305</v>
      </c>
      <c r="H591" s="11">
        <v>-62.007683858490097</v>
      </c>
      <c r="I591" s="11">
        <v>4017.5680710729098</v>
      </c>
      <c r="J591" s="11">
        <v>4301.4935829223496</v>
      </c>
      <c r="K591" s="11">
        <v>2907.1958643267399</v>
      </c>
      <c r="L591" s="11">
        <v>2071.7836843874302</v>
      </c>
      <c r="M591" s="11">
        <v>-166.134347853913</v>
      </c>
      <c r="N591" s="11">
        <v>-797.24848711627999</v>
      </c>
      <c r="O591" s="11">
        <v>-355.60997936200903</v>
      </c>
      <c r="P591" s="11">
        <v>1633.1483870065799</v>
      </c>
      <c r="Q591" s="11">
        <v>4700.0504547380497</v>
      </c>
      <c r="R591" s="11">
        <v>4439.2718101437104</v>
      </c>
      <c r="S591" s="11">
        <v>4813.5121409950998</v>
      </c>
      <c r="T591" s="11">
        <v>2354.2101929047099</v>
      </c>
      <c r="U591" s="11">
        <v>1631.2727590176901</v>
      </c>
      <c r="V591" s="11">
        <v>4518.5471447067403</v>
      </c>
      <c r="W591" s="11">
        <v>5722.5257266332301</v>
      </c>
      <c r="X591" s="11">
        <v>4384.5994466105203</v>
      </c>
      <c r="Y591" s="11">
        <v>383.91087823350398</v>
      </c>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row>
    <row r="592" spans="1:133" x14ac:dyDescent="0.25">
      <c r="A592">
        <v>591</v>
      </c>
      <c r="B592" s="11">
        <v>-746.69768097429801</v>
      </c>
      <c r="C592" s="11">
        <v>189.36918501296901</v>
      </c>
      <c r="D592" s="11">
        <v>585.56851620775899</v>
      </c>
      <c r="E592" s="11">
        <v>2115.9049803448102</v>
      </c>
      <c r="F592" s="11">
        <v>173.85005500221601</v>
      </c>
      <c r="G592" s="11">
        <v>3462.41877703099</v>
      </c>
      <c r="H592" s="11">
        <v>2612.69603338761</v>
      </c>
      <c r="I592" s="11">
        <v>3104.4126762687101</v>
      </c>
      <c r="J592" s="11">
        <v>4351.0317773143697</v>
      </c>
      <c r="K592" s="11">
        <v>3260.30589138399</v>
      </c>
      <c r="L592" s="11">
        <v>1402.3491692402999</v>
      </c>
      <c r="M592" s="11">
        <v>191.58524678661001</v>
      </c>
      <c r="N592" s="11">
        <v>-496.17054352761198</v>
      </c>
      <c r="O592" s="11">
        <v>1114.52980798775</v>
      </c>
      <c r="P592" s="11">
        <v>2501.0978719274999</v>
      </c>
      <c r="Q592" s="11">
        <v>3661.91918482967</v>
      </c>
      <c r="R592" s="11">
        <v>3645.72207846522</v>
      </c>
      <c r="S592" s="11">
        <v>5133.2434555194604</v>
      </c>
      <c r="T592" s="11">
        <v>646.24134147365203</v>
      </c>
      <c r="U592" s="11">
        <v>-204.33024272944999</v>
      </c>
      <c r="V592" s="11">
        <v>959.29579853590405</v>
      </c>
      <c r="W592" s="11">
        <v>-1032.73678592444</v>
      </c>
      <c r="X592" s="11">
        <v>22.472079372212502</v>
      </c>
      <c r="Y592" s="11">
        <v>-233.73731702250399</v>
      </c>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row>
    <row r="593" spans="1:133" x14ac:dyDescent="0.25">
      <c r="A593">
        <v>592</v>
      </c>
      <c r="B593" s="11">
        <v>-759.42512340587803</v>
      </c>
      <c r="C593" s="11">
        <v>111.060855184598</v>
      </c>
      <c r="D593" s="11">
        <v>-367.01518163284697</v>
      </c>
      <c r="E593" s="11">
        <v>-805.09112004318297</v>
      </c>
      <c r="F593" s="11">
        <v>-2199.01132248974</v>
      </c>
      <c r="G593" s="11">
        <v>-256.65389440372297</v>
      </c>
      <c r="H593" s="11">
        <v>-481.04283188973</v>
      </c>
      <c r="I593" s="11">
        <v>3042.7334343229099</v>
      </c>
      <c r="J593" s="11">
        <v>3057.949004906</v>
      </c>
      <c r="K593" s="11">
        <v>1613.05251581022</v>
      </c>
      <c r="L593" s="11">
        <v>893.67004940394702</v>
      </c>
      <c r="M593" s="11">
        <v>-32.794457314728099</v>
      </c>
      <c r="N593" s="11">
        <v>-894.08121970239699</v>
      </c>
      <c r="O593" s="11">
        <v>202.34589488942601</v>
      </c>
      <c r="P593" s="11">
        <v>-590.31397305353198</v>
      </c>
      <c r="Q593" s="11">
        <v>-656.28407428015601</v>
      </c>
      <c r="R593" s="11">
        <v>-554.76192627121998</v>
      </c>
      <c r="S593" s="11">
        <v>516.95259094425501</v>
      </c>
      <c r="T593" s="11">
        <v>-116.913813430007</v>
      </c>
      <c r="U593" s="11">
        <v>810.32696528193105</v>
      </c>
      <c r="V593" s="11">
        <v>2011.7273458694101</v>
      </c>
      <c r="W593" s="11">
        <v>99.180284127888498</v>
      </c>
      <c r="X593" s="11">
        <v>561.08932928321303</v>
      </c>
      <c r="Y593" s="11">
        <v>-144.350762270225</v>
      </c>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row>
    <row r="594" spans="1:133" x14ac:dyDescent="0.25">
      <c r="A594">
        <v>593</v>
      </c>
      <c r="B594" s="11">
        <v>-19.069451296243301</v>
      </c>
      <c r="C594" s="11">
        <v>2833.5835411446601</v>
      </c>
      <c r="D594" s="11">
        <v>1395.5287960707899</v>
      </c>
      <c r="E594" s="11">
        <v>3267.25572547619</v>
      </c>
      <c r="F594" s="11">
        <v>4210.8204811928599</v>
      </c>
      <c r="G594" s="11">
        <v>6381.5992614777997</v>
      </c>
      <c r="H594" s="11">
        <v>4531.5724381323998</v>
      </c>
      <c r="I594" s="11">
        <v>4057.54213379871</v>
      </c>
      <c r="J594" s="11">
        <v>4906.0568931361804</v>
      </c>
      <c r="K594" s="11">
        <v>2309.6792542262201</v>
      </c>
      <c r="L594" s="11">
        <v>2016.93965600663</v>
      </c>
      <c r="M594" s="11">
        <v>-407.705619878655</v>
      </c>
      <c r="N594" s="11">
        <v>-360.96013834892301</v>
      </c>
      <c r="O594" s="11">
        <v>-190.70936774946301</v>
      </c>
      <c r="P594" s="11">
        <v>959.49607831608205</v>
      </c>
      <c r="Q594" s="11">
        <v>4254.0400453736602</v>
      </c>
      <c r="R594" s="11">
        <v>5167.86270240465</v>
      </c>
      <c r="S594" s="11">
        <v>3700.8545475246101</v>
      </c>
      <c r="T594" s="11">
        <v>2394.9021864452302</v>
      </c>
      <c r="U594" s="11">
        <v>4633.4536128209102</v>
      </c>
      <c r="V594" s="11">
        <v>3981.3799612367502</v>
      </c>
      <c r="W594" s="11">
        <v>1533.3274800141101</v>
      </c>
      <c r="X594" s="11">
        <v>733.16486408723904</v>
      </c>
      <c r="Y594" s="11">
        <v>27.366846816109501</v>
      </c>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row>
    <row r="595" spans="1:133" x14ac:dyDescent="0.25">
      <c r="A595">
        <v>594</v>
      </c>
      <c r="B595" s="11">
        <v>-474.26231033975398</v>
      </c>
      <c r="C595" s="11">
        <v>192.229398057179</v>
      </c>
      <c r="D595" s="11">
        <v>-329.45002724582702</v>
      </c>
      <c r="E595" s="11">
        <v>122.88715337833401</v>
      </c>
      <c r="F595" s="11">
        <v>-932.40737778785694</v>
      </c>
      <c r="G595" s="11">
        <v>1299.5329062767701</v>
      </c>
      <c r="H595" s="11">
        <v>1322.2852395499899</v>
      </c>
      <c r="I595" s="11">
        <v>2041.3716424709301</v>
      </c>
      <c r="J595" s="11">
        <v>3794.2697716252101</v>
      </c>
      <c r="K595" s="11">
        <v>462.00288444532998</v>
      </c>
      <c r="L595" s="11">
        <v>620.12829148130902</v>
      </c>
      <c r="M595" s="11">
        <v>-758.74656039160504</v>
      </c>
      <c r="N595" s="11">
        <v>-725.57268188820899</v>
      </c>
      <c r="O595" s="11">
        <v>452.96038580457798</v>
      </c>
      <c r="P595" s="11">
        <v>-24.2184313818479</v>
      </c>
      <c r="Q595" s="11">
        <v>651.98407757629695</v>
      </c>
      <c r="R595" s="11">
        <v>233.84057134855701</v>
      </c>
      <c r="S595" s="11">
        <v>-46.062571698490402</v>
      </c>
      <c r="T595" s="11">
        <v>179.096906897108</v>
      </c>
      <c r="U595" s="11">
        <v>932.70076854937201</v>
      </c>
      <c r="V595" s="11">
        <v>2247.1786865228601</v>
      </c>
      <c r="W595" s="11">
        <v>678.06942571418801</v>
      </c>
      <c r="X595" s="11">
        <v>735.51342620204605</v>
      </c>
      <c r="Y595" s="11">
        <v>294.771178488305</v>
      </c>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row>
    <row r="596" spans="1:133" x14ac:dyDescent="0.25">
      <c r="A596">
        <v>595</v>
      </c>
      <c r="B596" s="11">
        <v>-402.08043780431802</v>
      </c>
      <c r="C596" s="11">
        <v>350.65233171121099</v>
      </c>
      <c r="D596" s="11">
        <v>1677.72720646475</v>
      </c>
      <c r="E596" s="11">
        <v>2335.1255209589899</v>
      </c>
      <c r="F596" s="11">
        <v>2611.6941336826299</v>
      </c>
      <c r="G596" s="11">
        <v>3139.1929545050298</v>
      </c>
      <c r="H596" s="11">
        <v>1776.93436662664</v>
      </c>
      <c r="I596" s="11">
        <v>2608.5131836577698</v>
      </c>
      <c r="J596" s="11">
        <v>3382.72391871943</v>
      </c>
      <c r="K596" s="11">
        <v>1984.1834721540399</v>
      </c>
      <c r="L596" s="11">
        <v>71.816365140925498</v>
      </c>
      <c r="M596" s="11">
        <v>-897.43636941259604</v>
      </c>
      <c r="N596" s="11">
        <v>-62.528160924825798</v>
      </c>
      <c r="O596" s="11">
        <v>767.32411214493595</v>
      </c>
      <c r="P596" s="11">
        <v>798.95412818699299</v>
      </c>
      <c r="Q596" s="11">
        <v>436.34438240079498</v>
      </c>
      <c r="R596" s="11">
        <v>509.43047730841602</v>
      </c>
      <c r="S596" s="11">
        <v>676.64560121837997</v>
      </c>
      <c r="T596" s="11">
        <v>-114.766936781189</v>
      </c>
      <c r="U596" s="11">
        <v>2073.4182776221801</v>
      </c>
      <c r="V596" s="11">
        <v>5111.2878988663797</v>
      </c>
      <c r="W596" s="11">
        <v>3874.4966064283799</v>
      </c>
      <c r="X596" s="11">
        <v>834.16779078250704</v>
      </c>
      <c r="Y596" s="11">
        <v>406.31072913674302</v>
      </c>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row>
    <row r="597" spans="1:133" x14ac:dyDescent="0.25">
      <c r="A597">
        <v>596</v>
      </c>
      <c r="B597" s="11">
        <v>-580.64333338546305</v>
      </c>
      <c r="C597" s="11">
        <v>-226.29564751329599</v>
      </c>
      <c r="D597" s="11">
        <v>156.32003209894501</v>
      </c>
      <c r="E597" s="11">
        <v>2148.73246010409</v>
      </c>
      <c r="F597" s="11">
        <v>300.11605694944399</v>
      </c>
      <c r="G597" s="11">
        <v>259.86188566346902</v>
      </c>
      <c r="H597" s="11">
        <v>1581.1025113154601</v>
      </c>
      <c r="I597" s="11">
        <v>2383.1476087947699</v>
      </c>
      <c r="J597" s="11">
        <v>2774.1729611406799</v>
      </c>
      <c r="K597" s="11">
        <v>65.908851876864901</v>
      </c>
      <c r="L597" s="11">
        <v>-85.068636860199902</v>
      </c>
      <c r="M597" s="11">
        <v>-304.77725853794902</v>
      </c>
      <c r="N597" s="11">
        <v>-206.44210943642301</v>
      </c>
      <c r="O597" s="11">
        <v>450.65677488532498</v>
      </c>
      <c r="P597" s="11">
        <v>-62.950688873872103</v>
      </c>
      <c r="Q597" s="11">
        <v>486.74484882072898</v>
      </c>
      <c r="R597" s="11">
        <v>-1189.6339743365299</v>
      </c>
      <c r="S597" s="11">
        <v>-755.35454133993005</v>
      </c>
      <c r="T597" s="11">
        <v>-249.857313279198</v>
      </c>
      <c r="U597" s="11">
        <v>53.529647489845999</v>
      </c>
      <c r="V597" s="11">
        <v>3984.7473212308801</v>
      </c>
      <c r="W597" s="11">
        <v>2528.40452124576</v>
      </c>
      <c r="X597" s="11">
        <v>574.65837040789097</v>
      </c>
      <c r="Y597" s="11">
        <v>-265.77609885400699</v>
      </c>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row>
    <row r="598" spans="1:133" x14ac:dyDescent="0.25">
      <c r="A598">
        <v>597</v>
      </c>
      <c r="B598" s="11">
        <v>-225.874927412489</v>
      </c>
      <c r="C598" s="11">
        <v>203.877525647591</v>
      </c>
      <c r="D598" s="11">
        <v>2471.2245420250001</v>
      </c>
      <c r="E598" s="11">
        <v>1645.09096412603</v>
      </c>
      <c r="F598" s="11">
        <v>2989.9852264104702</v>
      </c>
      <c r="G598" s="11">
        <v>639.52750128083403</v>
      </c>
      <c r="H598" s="11">
        <v>1546.0663597236201</v>
      </c>
      <c r="I598" s="11">
        <v>2221.15832196969</v>
      </c>
      <c r="J598" s="11">
        <v>4428.4484562931902</v>
      </c>
      <c r="K598" s="11">
        <v>3849.4374729873398</v>
      </c>
      <c r="L598" s="11">
        <v>2788.0393567057799</v>
      </c>
      <c r="M598" s="11">
        <v>110.037554628555</v>
      </c>
      <c r="N598" s="11">
        <v>-662.28217167428795</v>
      </c>
      <c r="O598" s="11">
        <v>2349.62456351833</v>
      </c>
      <c r="P598" s="11">
        <v>2998.1797794325998</v>
      </c>
      <c r="Q598" s="11">
        <v>3273.4463298406199</v>
      </c>
      <c r="R598" s="11">
        <v>3856.2585300911201</v>
      </c>
      <c r="S598" s="11">
        <v>2754.7340878242899</v>
      </c>
      <c r="T598" s="11">
        <v>2405.3902850921299</v>
      </c>
      <c r="U598" s="11">
        <v>1947.7264548876301</v>
      </c>
      <c r="V598" s="11">
        <v>2944.7945868397701</v>
      </c>
      <c r="W598" s="11">
        <v>4907.03131456136</v>
      </c>
      <c r="X598" s="11">
        <v>3280.1572695138402</v>
      </c>
      <c r="Y598" s="11">
        <v>-264.85564808889501</v>
      </c>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row>
    <row r="599" spans="1:133" x14ac:dyDescent="0.25">
      <c r="A599">
        <v>598</v>
      </c>
      <c r="B599" s="11">
        <v>-353.96484528393199</v>
      </c>
      <c r="C599" s="11">
        <v>-352.30891411348898</v>
      </c>
      <c r="D599" s="11">
        <v>841.86858277121905</v>
      </c>
      <c r="E599" s="11">
        <v>4696.5145583192098</v>
      </c>
      <c r="F599" s="11">
        <v>5582.58050899092</v>
      </c>
      <c r="G599" s="11">
        <v>3127.7976530894698</v>
      </c>
      <c r="H599" s="11">
        <v>2460.8590142012199</v>
      </c>
      <c r="I599" s="11">
        <v>4795.7404100910198</v>
      </c>
      <c r="J599" s="11">
        <v>4716.7450490780202</v>
      </c>
      <c r="K599" s="11">
        <v>1713.46285214516</v>
      </c>
      <c r="L599" s="11">
        <v>900.91020022143505</v>
      </c>
      <c r="M599" s="11">
        <v>-266.68965077391698</v>
      </c>
      <c r="N599" s="11">
        <v>-421.95034616309499</v>
      </c>
      <c r="O599" s="11">
        <v>-45.324296170312799</v>
      </c>
      <c r="P599" s="11">
        <v>577.55374759332301</v>
      </c>
      <c r="Q599" s="11">
        <v>547.72679633752296</v>
      </c>
      <c r="R599" s="11">
        <v>-155.51859153296701</v>
      </c>
      <c r="S599" s="11">
        <v>1110.5749159034699</v>
      </c>
      <c r="T599" s="11">
        <v>1899.3944621184201</v>
      </c>
      <c r="U599" s="11">
        <v>2349.0585120578698</v>
      </c>
      <c r="V599" s="11">
        <v>1818.5069005797</v>
      </c>
      <c r="W599" s="11">
        <v>262.06394089089298</v>
      </c>
      <c r="X599" s="11">
        <v>585.68276977149196</v>
      </c>
      <c r="Y599" s="11">
        <v>165.79915882790601</v>
      </c>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row>
    <row r="600" spans="1:133" x14ac:dyDescent="0.25">
      <c r="A600">
        <v>599</v>
      </c>
      <c r="B600" s="11">
        <v>-638.46090489221501</v>
      </c>
      <c r="C600" s="11">
        <v>-137.475115663211</v>
      </c>
      <c r="D600" s="11">
        <v>608.37547945859103</v>
      </c>
      <c r="E600" s="11">
        <v>732.96466767315997</v>
      </c>
      <c r="F600" s="11">
        <v>403.43619748846402</v>
      </c>
      <c r="G600" s="11">
        <v>488.42940883976502</v>
      </c>
      <c r="H600" s="11">
        <v>1693.2590668630901</v>
      </c>
      <c r="I600" s="11">
        <v>2724.7932094738399</v>
      </c>
      <c r="J600" s="11">
        <v>2147.3037636988702</v>
      </c>
      <c r="K600" s="11">
        <v>433.37551867530402</v>
      </c>
      <c r="L600" s="11">
        <v>458.75582163423599</v>
      </c>
      <c r="M600" s="11">
        <v>120.752267429621</v>
      </c>
      <c r="N600" s="11">
        <v>-71.314724505805799</v>
      </c>
      <c r="O600" s="11">
        <v>444.36184272990801</v>
      </c>
      <c r="P600" s="11">
        <v>2727.4080066597598</v>
      </c>
      <c r="Q600" s="11">
        <v>1919.3685911843199</v>
      </c>
      <c r="R600" s="11">
        <v>3096.5815821964102</v>
      </c>
      <c r="S600" s="11">
        <v>1936.54927879409</v>
      </c>
      <c r="T600" s="11">
        <v>2834.1620798807398</v>
      </c>
      <c r="U600" s="11">
        <v>1461.22432968828</v>
      </c>
      <c r="V600" s="11">
        <v>4637.3245779645904</v>
      </c>
      <c r="W600" s="11">
        <v>3670.9112576538</v>
      </c>
      <c r="X600" s="11">
        <v>2241.7095995278501</v>
      </c>
      <c r="Y600" s="11">
        <v>292.122168647884</v>
      </c>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row>
    <row r="601" spans="1:133" x14ac:dyDescent="0.25">
      <c r="A601">
        <v>600</v>
      </c>
      <c r="B601" s="11">
        <v>-463.95144033097398</v>
      </c>
      <c r="C601" s="11">
        <v>104.336944382498</v>
      </c>
      <c r="D601" s="11">
        <v>-15.4317178351802</v>
      </c>
      <c r="E601" s="11">
        <v>1183.1477153114499</v>
      </c>
      <c r="F601" s="11">
        <v>2117.0220499777402</v>
      </c>
      <c r="G601" s="11">
        <v>2164.0112304734898</v>
      </c>
      <c r="H601" s="11">
        <v>426.893845158354</v>
      </c>
      <c r="I601" s="11">
        <v>1759.30274844989</v>
      </c>
      <c r="J601" s="11">
        <v>3957.16572411164</v>
      </c>
      <c r="K601" s="11">
        <v>2730.77246526503</v>
      </c>
      <c r="L601" s="11">
        <v>893.44429725839996</v>
      </c>
      <c r="M601" s="11">
        <v>138.884727227258</v>
      </c>
      <c r="N601" s="11">
        <v>347.21688180274401</v>
      </c>
      <c r="O601" s="11">
        <v>3157.3775757817002</v>
      </c>
      <c r="P601" s="11">
        <v>6062.3484996388397</v>
      </c>
      <c r="Q601" s="11">
        <v>6331.8787056458596</v>
      </c>
      <c r="R601" s="11">
        <v>6643.7228426853799</v>
      </c>
      <c r="S601" s="11">
        <v>6381.0339766113102</v>
      </c>
      <c r="T601" s="11">
        <v>3605.6570167744899</v>
      </c>
      <c r="U601" s="11">
        <v>2774.4554975457199</v>
      </c>
      <c r="V601" s="11">
        <v>4942.8974316194999</v>
      </c>
      <c r="W601" s="11">
        <v>5504.3623647606701</v>
      </c>
      <c r="X601" s="11">
        <v>3180.5756955156198</v>
      </c>
      <c r="Y601" s="11">
        <v>569.81457949495996</v>
      </c>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row>
    <row r="602" spans="1:133" x14ac:dyDescent="0.25">
      <c r="A602">
        <v>601</v>
      </c>
      <c r="B602" s="11">
        <v>-468.75381225854397</v>
      </c>
      <c r="C602" s="11">
        <v>-23.958059745712202</v>
      </c>
      <c r="D602" s="11">
        <v>494.84756677482</v>
      </c>
      <c r="E602" s="11">
        <v>1923.87687871054</v>
      </c>
      <c r="F602" s="11">
        <v>188.313429084679</v>
      </c>
      <c r="G602" s="11">
        <v>384.15971260080499</v>
      </c>
      <c r="H602" s="11">
        <v>1715.1146398031501</v>
      </c>
      <c r="I602" s="11">
        <v>2275.8231093634399</v>
      </c>
      <c r="J602" s="11">
        <v>2679.7087124567201</v>
      </c>
      <c r="K602" s="11">
        <v>-50.312387517190601</v>
      </c>
      <c r="L602" s="11">
        <v>190.937089377972</v>
      </c>
      <c r="M602" s="11">
        <v>-336.67803109343902</v>
      </c>
      <c r="N602" s="11">
        <v>-481.71363190309899</v>
      </c>
      <c r="O602" s="11">
        <v>459.64051965666499</v>
      </c>
      <c r="P602" s="11">
        <v>-103.295478016952</v>
      </c>
      <c r="Q602" s="11">
        <v>328.55945619218602</v>
      </c>
      <c r="R602" s="11">
        <v>-1073.5806289863201</v>
      </c>
      <c r="S602" s="11">
        <v>-659.15709676268</v>
      </c>
      <c r="T602" s="11">
        <v>-237.87522500143899</v>
      </c>
      <c r="U602" s="11">
        <v>317.20605218495899</v>
      </c>
      <c r="V602" s="11">
        <v>4289.6885038001801</v>
      </c>
      <c r="W602" s="11">
        <v>2421.2493138394302</v>
      </c>
      <c r="X602" s="11">
        <v>777.62648315874401</v>
      </c>
      <c r="Y602" s="11">
        <v>44.237428147097802</v>
      </c>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row>
    <row r="603" spans="1:133" x14ac:dyDescent="0.25">
      <c r="A603">
        <v>602</v>
      </c>
      <c r="B603" s="11">
        <v>-729.76004054095301</v>
      </c>
      <c r="C603" s="11">
        <v>-35.1328974215239</v>
      </c>
      <c r="D603" s="11">
        <v>134.375533324293</v>
      </c>
      <c r="E603" s="11">
        <v>1226.9359917834799</v>
      </c>
      <c r="F603" s="11">
        <v>2068.1126411413202</v>
      </c>
      <c r="G603" s="11">
        <v>1606.4993690276101</v>
      </c>
      <c r="H603" s="11">
        <v>83.609883715125406</v>
      </c>
      <c r="I603" s="11">
        <v>1809.50731336941</v>
      </c>
      <c r="J603" s="11">
        <v>4246.48159994868</v>
      </c>
      <c r="K603" s="11">
        <v>2648.1756875816</v>
      </c>
      <c r="L603" s="11">
        <v>1073.9955206003001</v>
      </c>
      <c r="M603" s="11">
        <v>116.142674959304</v>
      </c>
      <c r="N603" s="11">
        <v>413.26152254808198</v>
      </c>
      <c r="O603" s="11">
        <v>3189.4945615546699</v>
      </c>
      <c r="P603" s="11">
        <v>5986.6608475933399</v>
      </c>
      <c r="Q603" s="11">
        <v>6196.16796457895</v>
      </c>
      <c r="R603" s="11">
        <v>6702.6355607749801</v>
      </c>
      <c r="S603" s="11">
        <v>6436.4409843380499</v>
      </c>
      <c r="T603" s="11">
        <v>3432.5858078278002</v>
      </c>
      <c r="U603" s="11">
        <v>2806.4033663949099</v>
      </c>
      <c r="V603" s="11">
        <v>4737.9819828417903</v>
      </c>
      <c r="W603" s="11">
        <v>5259.6091294461703</v>
      </c>
      <c r="X603" s="11">
        <v>2974.6564546814002</v>
      </c>
      <c r="Y603" s="11">
        <v>503.11469471366797</v>
      </c>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row>
    <row r="604" spans="1:133" x14ac:dyDescent="0.25">
      <c r="A604">
        <v>603</v>
      </c>
      <c r="B604" s="11">
        <v>-136.69399405962599</v>
      </c>
      <c r="C604" s="11">
        <v>536.16642050437997</v>
      </c>
      <c r="D604" s="11">
        <v>924.64392056174904</v>
      </c>
      <c r="E604" s="11">
        <v>395.13294701158497</v>
      </c>
      <c r="F604" s="11">
        <v>482.76846091413699</v>
      </c>
      <c r="G604" s="11">
        <v>244.418434912457</v>
      </c>
      <c r="H604" s="11">
        <v>-567.90800376971697</v>
      </c>
      <c r="I604" s="11">
        <v>2625.8788464263798</v>
      </c>
      <c r="J604" s="11">
        <v>5128.5086850392199</v>
      </c>
      <c r="K604" s="11">
        <v>3294.1371236867599</v>
      </c>
      <c r="L604" s="11">
        <v>1225.7016743878901</v>
      </c>
      <c r="M604" s="11">
        <v>275.21760922532098</v>
      </c>
      <c r="N604" s="11">
        <v>-392.84663364951098</v>
      </c>
      <c r="O604" s="11">
        <v>-120.746625877857</v>
      </c>
      <c r="P604" s="11">
        <v>355.11719723845903</v>
      </c>
      <c r="Q604" s="11">
        <v>1654.6688195705001</v>
      </c>
      <c r="R604" s="11">
        <v>-342.318025206257</v>
      </c>
      <c r="S604" s="11">
        <v>526.94595427771299</v>
      </c>
      <c r="T604" s="11">
        <v>1810.49378666548</v>
      </c>
      <c r="U604" s="11">
        <v>1452.18349188859</v>
      </c>
      <c r="V604" s="11">
        <v>2270.8054908077502</v>
      </c>
      <c r="W604" s="11">
        <v>1174.9051321565701</v>
      </c>
      <c r="X604" s="11">
        <v>23.8317759133298</v>
      </c>
      <c r="Y604" s="11">
        <v>-320.49401098244402</v>
      </c>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row>
    <row r="605" spans="1:133" x14ac:dyDescent="0.25">
      <c r="A605">
        <v>604</v>
      </c>
      <c r="B605" s="11">
        <v>-51.2605157283054</v>
      </c>
      <c r="C605" s="11">
        <v>555.96007429977897</v>
      </c>
      <c r="D605" s="11">
        <v>2464.3519123658002</v>
      </c>
      <c r="E605" s="11">
        <v>1764.7614211217301</v>
      </c>
      <c r="F605" s="11">
        <v>3269.4946676081199</v>
      </c>
      <c r="G605" s="11">
        <v>1164.41816605399</v>
      </c>
      <c r="H605" s="11">
        <v>1955.18957656623</v>
      </c>
      <c r="I605" s="11">
        <v>2454.9321638193101</v>
      </c>
      <c r="J605" s="11">
        <v>4813.0673458158699</v>
      </c>
      <c r="K605" s="11">
        <v>3806.9727898987499</v>
      </c>
      <c r="L605" s="11">
        <v>2866.0142477552799</v>
      </c>
      <c r="M605" s="11">
        <v>200.78339584292601</v>
      </c>
      <c r="N605" s="11">
        <v>-641.57116384677397</v>
      </c>
      <c r="O605" s="11">
        <v>2179.7619700560999</v>
      </c>
      <c r="P605" s="11">
        <v>2718.1497674544999</v>
      </c>
      <c r="Q605" s="11">
        <v>3424.2037288466099</v>
      </c>
      <c r="R605" s="11">
        <v>4047.00666614384</v>
      </c>
      <c r="S605" s="11">
        <v>2643.3987233903399</v>
      </c>
      <c r="T605" s="11">
        <v>2221.2330028987199</v>
      </c>
      <c r="U605" s="11">
        <v>2028.9091810316299</v>
      </c>
      <c r="V605" s="11">
        <v>2937.7229804497902</v>
      </c>
      <c r="W605" s="11">
        <v>4949.3117141678003</v>
      </c>
      <c r="X605" s="11">
        <v>3245.2824638867801</v>
      </c>
      <c r="Y605" s="11">
        <v>-133.28189975147399</v>
      </c>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row>
    <row r="606" spans="1:133" x14ac:dyDescent="0.25">
      <c r="A606">
        <v>605</v>
      </c>
      <c r="B606" s="11">
        <v>-219.853995981515</v>
      </c>
      <c r="C606" s="11">
        <v>788.92673228526496</v>
      </c>
      <c r="D606" s="11">
        <v>3430.6230129803198</v>
      </c>
      <c r="E606" s="11">
        <v>1699.0269347779499</v>
      </c>
      <c r="F606" s="11">
        <v>534.82240009039003</v>
      </c>
      <c r="G606" s="11">
        <v>862.223898065914</v>
      </c>
      <c r="H606" s="11">
        <v>2732.5981587101501</v>
      </c>
      <c r="I606" s="11">
        <v>2968.6891734359501</v>
      </c>
      <c r="J606" s="11">
        <v>4225.8718906271097</v>
      </c>
      <c r="K606" s="11">
        <v>2753.75643077224</v>
      </c>
      <c r="L606" s="11">
        <v>1340.3679742055599</v>
      </c>
      <c r="M606" s="11">
        <v>323.93815912919501</v>
      </c>
      <c r="N606" s="11">
        <v>-233.28204449568599</v>
      </c>
      <c r="O606" s="11">
        <v>280.393753919613</v>
      </c>
      <c r="P606" s="11">
        <v>756.65782094662495</v>
      </c>
      <c r="Q606" s="11">
        <v>2234.6505423640201</v>
      </c>
      <c r="R606" s="11">
        <v>39.606842173833002</v>
      </c>
      <c r="S606" s="11">
        <v>3807.1154069161898</v>
      </c>
      <c r="T606" s="11">
        <v>2884.56758994349</v>
      </c>
      <c r="U606" s="11">
        <v>2225.5253019605998</v>
      </c>
      <c r="V606" s="11">
        <v>3744.84951942729</v>
      </c>
      <c r="W606" s="11">
        <v>3525.86208988205</v>
      </c>
      <c r="X606" s="11">
        <v>1552.87461121663</v>
      </c>
      <c r="Y606" s="11">
        <v>185.26425253999599</v>
      </c>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row>
    <row r="607" spans="1:133" x14ac:dyDescent="0.25">
      <c r="A607">
        <v>606</v>
      </c>
      <c r="B607" s="11">
        <v>-192.17807073264601</v>
      </c>
      <c r="C607" s="11">
        <v>286.863150477121</v>
      </c>
      <c r="D607" s="11">
        <v>1517.7575816993799</v>
      </c>
      <c r="E607" s="11">
        <v>664.82026541546304</v>
      </c>
      <c r="F607" s="11">
        <v>590.57172499501496</v>
      </c>
      <c r="G607" s="11">
        <v>660.03377391120898</v>
      </c>
      <c r="H607" s="11">
        <v>-743.90599135611296</v>
      </c>
      <c r="I607" s="11">
        <v>1605.9857277214501</v>
      </c>
      <c r="J607" s="11">
        <v>2533.46961579763</v>
      </c>
      <c r="K607" s="11">
        <v>1422.9802846058201</v>
      </c>
      <c r="L607" s="11">
        <v>324.65504512847502</v>
      </c>
      <c r="M607" s="11">
        <v>-624.71750516546695</v>
      </c>
      <c r="N607" s="11">
        <v>-357.75352760195199</v>
      </c>
      <c r="O607" s="11">
        <v>357.155993180206</v>
      </c>
      <c r="P607" s="11">
        <v>1358.43529323133</v>
      </c>
      <c r="Q607" s="11">
        <v>3598.4522765175898</v>
      </c>
      <c r="R607" s="11">
        <v>3338.4840860818399</v>
      </c>
      <c r="S607" s="11">
        <v>1956.06520855606</v>
      </c>
      <c r="T607" s="11">
        <v>2733.3215876300601</v>
      </c>
      <c r="U607" s="11">
        <v>3251.9587581210799</v>
      </c>
      <c r="V607" s="11">
        <v>4385.0535837469997</v>
      </c>
      <c r="W607" s="11">
        <v>2401.17694621898</v>
      </c>
      <c r="X607" s="11">
        <v>1205.8442362051101</v>
      </c>
      <c r="Y607" s="11">
        <v>-380.83004795290299</v>
      </c>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row>
    <row r="608" spans="1:133" x14ac:dyDescent="0.25">
      <c r="A608">
        <v>607</v>
      </c>
      <c r="B608" s="11">
        <v>-452.09685291172701</v>
      </c>
      <c r="C608" s="11">
        <v>401.31155951541098</v>
      </c>
      <c r="D608" s="11">
        <v>21.348400663061899</v>
      </c>
      <c r="E608" s="11">
        <v>454.06256751805898</v>
      </c>
      <c r="F608" s="11">
        <v>-1082.1879375671499</v>
      </c>
      <c r="G608" s="11">
        <v>-820.45155050235303</v>
      </c>
      <c r="H608" s="11">
        <v>-724.75662873182205</v>
      </c>
      <c r="I608" s="11">
        <v>808.16940541522695</v>
      </c>
      <c r="J608" s="11">
        <v>4370.8078371621596</v>
      </c>
      <c r="K608" s="11">
        <v>2362.5559666926401</v>
      </c>
      <c r="L608" s="11">
        <v>824.71079597481901</v>
      </c>
      <c r="M608" s="11">
        <v>-409.21245936236602</v>
      </c>
      <c r="N608" s="11">
        <v>-224.73509189429399</v>
      </c>
      <c r="O608" s="11">
        <v>51.3276233604293</v>
      </c>
      <c r="P608" s="11">
        <v>1765.5165010384101</v>
      </c>
      <c r="Q608" s="11">
        <v>4746.9633331923897</v>
      </c>
      <c r="R608" s="11">
        <v>5283.1395751910004</v>
      </c>
      <c r="S608" s="11">
        <v>3735.2451868056601</v>
      </c>
      <c r="T608" s="11">
        <v>3465.0150751777301</v>
      </c>
      <c r="U608" s="11">
        <v>2530.4417687922401</v>
      </c>
      <c r="V608" s="11">
        <v>6392.5508581389804</v>
      </c>
      <c r="W608" s="11">
        <v>6801.6530390319404</v>
      </c>
      <c r="X608" s="11">
        <v>3406.5940219072099</v>
      </c>
      <c r="Y608" s="11">
        <v>471.66224052766501</v>
      </c>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row>
    <row r="609" spans="1:133" x14ac:dyDescent="0.25">
      <c r="A609">
        <v>608</v>
      </c>
      <c r="B609" s="11">
        <v>-580.61512498654702</v>
      </c>
      <c r="C609" s="11">
        <v>434.08489564865198</v>
      </c>
      <c r="D609" s="11">
        <v>525.78509498670803</v>
      </c>
      <c r="E609" s="11">
        <v>2259.7714379016602</v>
      </c>
      <c r="F609" s="11">
        <v>287.113478518016</v>
      </c>
      <c r="G609" s="11">
        <v>3378.9749354136402</v>
      </c>
      <c r="H609" s="11">
        <v>2670.8539257409102</v>
      </c>
      <c r="I609" s="11">
        <v>2922.8739202260599</v>
      </c>
      <c r="J609" s="11">
        <v>4373.6367204210101</v>
      </c>
      <c r="K609" s="11">
        <v>3493.0958281322</v>
      </c>
      <c r="L609" s="11">
        <v>1417.42207223988</v>
      </c>
      <c r="M609" s="11">
        <v>-40.745683365493697</v>
      </c>
      <c r="N609" s="11">
        <v>-457.65308837809903</v>
      </c>
      <c r="O609" s="11">
        <v>1251.01876005234</v>
      </c>
      <c r="P609" s="11">
        <v>2555.8306446258298</v>
      </c>
      <c r="Q609" s="11">
        <v>3161.8792671690599</v>
      </c>
      <c r="R609" s="11">
        <v>3399.4466759345701</v>
      </c>
      <c r="S609" s="11">
        <v>5205.12257252974</v>
      </c>
      <c r="T609" s="11">
        <v>769.50004654078305</v>
      </c>
      <c r="U609" s="11">
        <v>-95.889654273744</v>
      </c>
      <c r="V609" s="11">
        <v>983.33378076305905</v>
      </c>
      <c r="W609" s="11">
        <v>-855.52063508333902</v>
      </c>
      <c r="X609" s="11">
        <v>19.860923307159801</v>
      </c>
      <c r="Y609" s="11">
        <v>-272.04867186556999</v>
      </c>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row>
    <row r="610" spans="1:133" x14ac:dyDescent="0.25">
      <c r="A610">
        <v>609</v>
      </c>
      <c r="B610" s="11">
        <v>-493.21963336285398</v>
      </c>
      <c r="C610" s="11">
        <v>905.32281146483297</v>
      </c>
      <c r="D610" s="11">
        <v>2604.1813899941399</v>
      </c>
      <c r="E610" s="11">
        <v>3871.6454206639</v>
      </c>
      <c r="F610" s="11">
        <v>4013.0084033427902</v>
      </c>
      <c r="G610" s="11">
        <v>4708.5366185950797</v>
      </c>
      <c r="H610" s="11">
        <v>831.89741883468298</v>
      </c>
      <c r="I610" s="11">
        <v>896.84768875868895</v>
      </c>
      <c r="J610" s="11">
        <v>1236.46193709929</v>
      </c>
      <c r="K610" s="11">
        <v>-624.53814358192506</v>
      </c>
      <c r="L610" s="11">
        <v>285.37942343714002</v>
      </c>
      <c r="M610" s="11">
        <v>-159.58566433678001</v>
      </c>
      <c r="N610" s="11">
        <v>-227.37906272364799</v>
      </c>
      <c r="O610" s="11">
        <v>-38.743891983963998</v>
      </c>
      <c r="P610" s="11">
        <v>846.24947909102696</v>
      </c>
      <c r="Q610" s="11">
        <v>1238.2630142631201</v>
      </c>
      <c r="R610" s="11">
        <v>628.97117626109298</v>
      </c>
      <c r="S610" s="11">
        <v>2232.8616541797101</v>
      </c>
      <c r="T610" s="11">
        <v>2455.7429533593199</v>
      </c>
      <c r="U610" s="11">
        <v>2400.5783761031298</v>
      </c>
      <c r="V610" s="11">
        <v>1530.5245928305301</v>
      </c>
      <c r="W610" s="11">
        <v>-32.356636207532603</v>
      </c>
      <c r="X610" s="11">
        <v>1052.3508772743201</v>
      </c>
      <c r="Y610" s="11">
        <v>115.377759128799</v>
      </c>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row>
    <row r="611" spans="1:133" x14ac:dyDescent="0.25">
      <c r="A611">
        <v>610</v>
      </c>
      <c r="B611" s="11">
        <v>-270.67701505521501</v>
      </c>
      <c r="C611" s="11">
        <v>-27.4015309820856</v>
      </c>
      <c r="D611" s="11">
        <v>668.32241669534505</v>
      </c>
      <c r="E611" s="11">
        <v>1456.9455869006899</v>
      </c>
      <c r="F611" s="11">
        <v>671.45412578246203</v>
      </c>
      <c r="G611" s="11">
        <v>2847.5387505087201</v>
      </c>
      <c r="H611" s="11">
        <v>2925.27837798268</v>
      </c>
      <c r="I611" s="11">
        <v>3204.5421640058598</v>
      </c>
      <c r="J611" s="11">
        <v>2194.7259099082999</v>
      </c>
      <c r="K611" s="11">
        <v>-244.161865611135</v>
      </c>
      <c r="L611" s="11">
        <v>866.92601926294196</v>
      </c>
      <c r="M611" s="11">
        <v>12.6749298162496</v>
      </c>
      <c r="N611" s="11">
        <v>348.30252902835701</v>
      </c>
      <c r="O611" s="11">
        <v>2927.805192195</v>
      </c>
      <c r="P611" s="11">
        <v>1612.01679968347</v>
      </c>
      <c r="Q611" s="11">
        <v>3763.8166277678702</v>
      </c>
      <c r="R611" s="11">
        <v>4207.5881938426601</v>
      </c>
      <c r="S611" s="11">
        <v>6949.8277850662298</v>
      </c>
      <c r="T611" s="11">
        <v>4554.16666342998</v>
      </c>
      <c r="U611" s="11">
        <v>3797.0869163815501</v>
      </c>
      <c r="V611" s="11">
        <v>5146.4282895227898</v>
      </c>
      <c r="W611" s="11">
        <v>2360.9425145698801</v>
      </c>
      <c r="X611" s="11">
        <v>2383.86086540513</v>
      </c>
      <c r="Y611" s="11">
        <v>-448.30998351028899</v>
      </c>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row>
    <row r="612" spans="1:133" x14ac:dyDescent="0.25">
      <c r="A612">
        <v>611</v>
      </c>
      <c r="B612" s="11">
        <v>-476.12641635428201</v>
      </c>
      <c r="C612" s="11">
        <v>54.243230142166901</v>
      </c>
      <c r="D612" s="11">
        <v>826.22781932388</v>
      </c>
      <c r="E612" s="11">
        <v>790.80535721305705</v>
      </c>
      <c r="F612" s="11">
        <v>595.984066351877</v>
      </c>
      <c r="G612" s="11">
        <v>882.96015540300004</v>
      </c>
      <c r="H612" s="11">
        <v>1624.9421649717599</v>
      </c>
      <c r="I612" s="11">
        <v>2533.81674450232</v>
      </c>
      <c r="J612" s="11">
        <v>2170.5832045079801</v>
      </c>
      <c r="K612" s="11">
        <v>321.10758829781599</v>
      </c>
      <c r="L612" s="11">
        <v>362.01791193954398</v>
      </c>
      <c r="M612" s="11">
        <v>65.131992086512398</v>
      </c>
      <c r="N612" s="11">
        <v>-217.04142798366101</v>
      </c>
      <c r="O612" s="11">
        <v>146.67535233517299</v>
      </c>
      <c r="P612" s="11">
        <v>2696.6407438647402</v>
      </c>
      <c r="Q612" s="11">
        <v>1679.1778069578299</v>
      </c>
      <c r="R612" s="11">
        <v>2638.4916568110898</v>
      </c>
      <c r="S612" s="11">
        <v>1585.66327776463</v>
      </c>
      <c r="T612" s="11">
        <v>2261.2990752607102</v>
      </c>
      <c r="U612" s="11">
        <v>1346.2521618580299</v>
      </c>
      <c r="V612" s="11">
        <v>4374.1617171162397</v>
      </c>
      <c r="W612" s="11">
        <v>3944.3897678221401</v>
      </c>
      <c r="X612" s="11">
        <v>2398.8908825336398</v>
      </c>
      <c r="Y612" s="11">
        <v>289.88000653276703</v>
      </c>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row>
    <row r="613" spans="1:133" x14ac:dyDescent="0.25">
      <c r="A613">
        <v>612</v>
      </c>
      <c r="B613" s="11">
        <v>-11.589996139636</v>
      </c>
      <c r="C613" s="11">
        <v>2067.4342885597198</v>
      </c>
      <c r="D613" s="11">
        <v>3325.5735380486099</v>
      </c>
      <c r="E613" s="11">
        <v>2809.8169794228902</v>
      </c>
      <c r="F613" s="11">
        <v>2637.3639093366601</v>
      </c>
      <c r="G613" s="11">
        <v>2583.0011538717099</v>
      </c>
      <c r="H613" s="11">
        <v>2425.4510295861901</v>
      </c>
      <c r="I613" s="11">
        <v>2706.53410705749</v>
      </c>
      <c r="J613" s="11">
        <v>2063.9153053106502</v>
      </c>
      <c r="K613" s="11">
        <v>2275.4899595556199</v>
      </c>
      <c r="L613" s="11">
        <v>1715.9240607735801</v>
      </c>
      <c r="M613" s="11">
        <v>-192.06981679174501</v>
      </c>
      <c r="N613" s="11">
        <v>-110.309061649806</v>
      </c>
      <c r="O613" s="11">
        <v>153.505781236773</v>
      </c>
      <c r="P613" s="11">
        <v>-108.391186550792</v>
      </c>
      <c r="Q613" s="11">
        <v>-601.89828815216003</v>
      </c>
      <c r="R613" s="11">
        <v>-644.06272753276698</v>
      </c>
      <c r="S613" s="11">
        <v>-144.38794567654799</v>
      </c>
      <c r="T613" s="11">
        <v>-1563.9378294145499</v>
      </c>
      <c r="U613" s="11">
        <v>-79.672897905959701</v>
      </c>
      <c r="V613" s="11">
        <v>521.52033133152099</v>
      </c>
      <c r="W613" s="11">
        <v>-137.00215406148999</v>
      </c>
      <c r="X613" s="11">
        <v>320.87874616551801</v>
      </c>
      <c r="Y613" s="11">
        <v>-559.22009836084101</v>
      </c>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row>
    <row r="614" spans="1:133" x14ac:dyDescent="0.25">
      <c r="A614">
        <v>613</v>
      </c>
      <c r="B614" s="11">
        <v>-202.252619253304</v>
      </c>
      <c r="C614" s="11">
        <v>2671.8807265021601</v>
      </c>
      <c r="D614" s="11">
        <v>1364.71011913651</v>
      </c>
      <c r="E614" s="11">
        <v>3744.2189349751802</v>
      </c>
      <c r="F614" s="11">
        <v>4274.2301416611299</v>
      </c>
      <c r="G614" s="11">
        <v>6220.9204631073899</v>
      </c>
      <c r="H614" s="11">
        <v>4303.3453823220598</v>
      </c>
      <c r="I614" s="11">
        <v>4232.0559718637196</v>
      </c>
      <c r="J614" s="11">
        <v>4687.7114195206204</v>
      </c>
      <c r="K614" s="11">
        <v>1664.93517866456</v>
      </c>
      <c r="L614" s="11">
        <v>1846.18389812485</v>
      </c>
      <c r="M614" s="11">
        <v>-316.43547360363601</v>
      </c>
      <c r="N614" s="11">
        <v>-450.05773218011501</v>
      </c>
      <c r="O614" s="11">
        <v>-651.81684560213796</v>
      </c>
      <c r="P614" s="11">
        <v>559.14163876786199</v>
      </c>
      <c r="Q614" s="11">
        <v>3890.29675829507</v>
      </c>
      <c r="R614" s="11">
        <v>5249.19527128149</v>
      </c>
      <c r="S614" s="11">
        <v>3611.9556854398102</v>
      </c>
      <c r="T614" s="11">
        <v>2426.3874133300701</v>
      </c>
      <c r="U614" s="11">
        <v>4793.3343209321802</v>
      </c>
      <c r="V614" s="11">
        <v>4048.8589582538998</v>
      </c>
      <c r="W614" s="11">
        <v>1575.5796794298799</v>
      </c>
      <c r="X614" s="11">
        <v>712.30017424110395</v>
      </c>
      <c r="Y614" s="11">
        <v>-288.57175908751998</v>
      </c>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row>
    <row r="615" spans="1:133" x14ac:dyDescent="0.25">
      <c r="A615">
        <v>614</v>
      </c>
      <c r="B615" s="11">
        <v>-695.11690296915697</v>
      </c>
      <c r="C615" s="11">
        <v>502.47174668430898</v>
      </c>
      <c r="D615" s="11">
        <v>3223.8371095908901</v>
      </c>
      <c r="E615" s="11">
        <v>6238.6477642116097</v>
      </c>
      <c r="F615" s="11">
        <v>6404.1950806452096</v>
      </c>
      <c r="G615" s="11">
        <v>5263.06051549119</v>
      </c>
      <c r="H615" s="11">
        <v>3846.3426120108602</v>
      </c>
      <c r="I615" s="11">
        <v>5352.2285608575603</v>
      </c>
      <c r="J615" s="11">
        <v>6252.3046539471597</v>
      </c>
      <c r="K615" s="11">
        <v>5325.02287090969</v>
      </c>
      <c r="L615" s="11">
        <v>3877.96469005686</v>
      </c>
      <c r="M615" s="11">
        <v>1171.5018437768299</v>
      </c>
      <c r="N615" s="11">
        <v>1918.6545908350099</v>
      </c>
      <c r="O615" s="11">
        <v>2261.2870806278902</v>
      </c>
      <c r="P615" s="11">
        <v>1654.4073462573199</v>
      </c>
      <c r="Q615" s="11">
        <v>1457.8724978216401</v>
      </c>
      <c r="R615" s="11">
        <v>1768.8811131243799</v>
      </c>
      <c r="S615" s="11">
        <v>1985.41422256951</v>
      </c>
      <c r="T615" s="11">
        <v>73.626145167692101</v>
      </c>
      <c r="U615" s="11">
        <v>3641.2612314371099</v>
      </c>
      <c r="V615" s="11">
        <v>4042.7955666866501</v>
      </c>
      <c r="W615" s="11">
        <v>3041.94879680028</v>
      </c>
      <c r="X615" s="11">
        <v>2496.77311697801</v>
      </c>
      <c r="Y615" s="11">
        <v>147.583764173155</v>
      </c>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row>
    <row r="616" spans="1:133" x14ac:dyDescent="0.25">
      <c r="A616">
        <v>615</v>
      </c>
      <c r="B616" s="11">
        <v>659.296715563877</v>
      </c>
      <c r="C616" s="11">
        <v>3373.0775942416899</v>
      </c>
      <c r="D616" s="11">
        <v>6236.0768624861803</v>
      </c>
      <c r="E616" s="11">
        <v>6318.2232530536803</v>
      </c>
      <c r="F616" s="11">
        <v>6558.5670750153104</v>
      </c>
      <c r="G616" s="11">
        <v>5898.84758849846</v>
      </c>
      <c r="H616" s="11">
        <v>3021.5499420177298</v>
      </c>
      <c r="I616" s="11">
        <v>3460.35362599882</v>
      </c>
      <c r="J616" s="11">
        <v>5073.7168101939096</v>
      </c>
      <c r="K616" s="11">
        <v>5168.7955804290996</v>
      </c>
      <c r="L616" s="11">
        <v>3192.49049954271</v>
      </c>
      <c r="M616" s="11">
        <v>339.70083057327099</v>
      </c>
      <c r="N616" s="11">
        <v>-389.834404110702</v>
      </c>
      <c r="O616" s="11">
        <v>654.24284559380203</v>
      </c>
      <c r="P616" s="11">
        <v>2575.9426950418801</v>
      </c>
      <c r="Q616" s="11">
        <v>6479.0348571085497</v>
      </c>
      <c r="R616" s="11">
        <v>7078.7673454727401</v>
      </c>
      <c r="S616" s="11">
        <v>5627.7347294139599</v>
      </c>
      <c r="T616" s="11">
        <v>4572.4909461287698</v>
      </c>
      <c r="U616" s="11">
        <v>5585.7350492811602</v>
      </c>
      <c r="V616" s="11">
        <v>6462.2625066685296</v>
      </c>
      <c r="W616" s="11">
        <v>5281.78587554758</v>
      </c>
      <c r="X616" s="11">
        <v>3881.5709480985402</v>
      </c>
      <c r="Y616" s="11">
        <v>1188.77033825695</v>
      </c>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row>
    <row r="617" spans="1:133" x14ac:dyDescent="0.25">
      <c r="A617">
        <v>616</v>
      </c>
      <c r="B617" s="11">
        <v>1435.2655514548801</v>
      </c>
      <c r="C617" s="11">
        <v>1935.3109671137599</v>
      </c>
      <c r="D617" s="11">
        <v>1596.26371125581</v>
      </c>
      <c r="E617" s="11">
        <v>2150.2275908254701</v>
      </c>
      <c r="F617" s="11">
        <v>2579.2007789457698</v>
      </c>
      <c r="G617" s="11">
        <v>1680.75284884386</v>
      </c>
      <c r="H617" s="11">
        <v>237.22531633634401</v>
      </c>
      <c r="I617" s="11">
        <v>4344.3043902993404</v>
      </c>
      <c r="J617" s="11">
        <v>4843.25272770021</v>
      </c>
      <c r="K617" s="11">
        <v>3010.5526519476298</v>
      </c>
      <c r="L617" s="11">
        <v>2261.0893247048998</v>
      </c>
      <c r="M617" s="11">
        <v>102.630570699198</v>
      </c>
      <c r="N617" s="11">
        <v>-493.01675286562403</v>
      </c>
      <c r="O617" s="11">
        <v>24.9293311555274</v>
      </c>
      <c r="P617" s="11">
        <v>1993.8792117283299</v>
      </c>
      <c r="Q617" s="11">
        <v>4902.8244720101102</v>
      </c>
      <c r="R617" s="11">
        <v>4849.3127214814003</v>
      </c>
      <c r="S617" s="11">
        <v>5010.7627004065498</v>
      </c>
      <c r="T617" s="11">
        <v>2416.3078804052702</v>
      </c>
      <c r="U617" s="11">
        <v>1832.91273489067</v>
      </c>
      <c r="V617" s="11">
        <v>4891.4562708877002</v>
      </c>
      <c r="W617" s="11">
        <v>5722.5642934359003</v>
      </c>
      <c r="X617" s="11">
        <v>4784.7959657305901</v>
      </c>
      <c r="Y617" s="11">
        <v>721.22093441353695</v>
      </c>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row>
    <row r="618" spans="1:133" x14ac:dyDescent="0.25">
      <c r="A618">
        <v>617</v>
      </c>
      <c r="B618" s="11">
        <v>-1010.59806525056</v>
      </c>
      <c r="C618" s="11">
        <v>-78.724973060391505</v>
      </c>
      <c r="D618" s="11">
        <v>-453.27244022278501</v>
      </c>
      <c r="E618" s="11">
        <v>-29.029092845839902</v>
      </c>
      <c r="F618" s="11">
        <v>472.01486001041297</v>
      </c>
      <c r="G618" s="11">
        <v>-144.38309386317101</v>
      </c>
      <c r="H618" s="11">
        <v>1654.7037659535399</v>
      </c>
      <c r="I618" s="11">
        <v>2503.3995979096699</v>
      </c>
      <c r="J618" s="11">
        <v>4823.24224606593</v>
      </c>
      <c r="K618" s="11">
        <v>4399.92698676485</v>
      </c>
      <c r="L618" s="11">
        <v>619.06022636688999</v>
      </c>
      <c r="M618" s="11">
        <v>-312.91517594140402</v>
      </c>
      <c r="N618" s="11">
        <v>-628.13543894720897</v>
      </c>
      <c r="O618" s="11">
        <v>493.20576953666</v>
      </c>
      <c r="P618" s="11">
        <v>52.6905753961057</v>
      </c>
      <c r="Q618" s="11">
        <v>450.11879900697897</v>
      </c>
      <c r="R618" s="11">
        <v>-606.35474417071703</v>
      </c>
      <c r="S618" s="11">
        <v>1640.7753548123401</v>
      </c>
      <c r="T618" s="11">
        <v>968.79055845000403</v>
      </c>
      <c r="U618" s="11">
        <v>1227.52474099648</v>
      </c>
      <c r="V618" s="11">
        <v>3737.37038231716</v>
      </c>
      <c r="W618" s="11">
        <v>446.40953280613797</v>
      </c>
      <c r="X618" s="11">
        <v>467.34552220256001</v>
      </c>
      <c r="Y618" s="11">
        <v>-398.96450774393099</v>
      </c>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row>
    <row r="619" spans="1:133" x14ac:dyDescent="0.25">
      <c r="A619">
        <v>618</v>
      </c>
      <c r="B619" s="11">
        <v>-578.40401017849103</v>
      </c>
      <c r="C619" s="11">
        <v>670.36559034380298</v>
      </c>
      <c r="D619" s="11">
        <v>168.358921995668</v>
      </c>
      <c r="E619" s="11">
        <v>57.126162300663701</v>
      </c>
      <c r="F619" s="11">
        <v>433.32691974704602</v>
      </c>
      <c r="G619" s="11">
        <v>157.33567530289699</v>
      </c>
      <c r="H619" s="11">
        <v>351.00771413355199</v>
      </c>
      <c r="I619" s="11">
        <v>1687.58165130261</v>
      </c>
      <c r="J619" s="11">
        <v>3240.4379571238701</v>
      </c>
      <c r="K619" s="11">
        <v>1001.1768009337</v>
      </c>
      <c r="L619" s="11">
        <v>687.26071408656696</v>
      </c>
      <c r="M619" s="11">
        <v>176.55645287471199</v>
      </c>
      <c r="N619" s="11">
        <v>-75.120972901996097</v>
      </c>
      <c r="O619" s="11">
        <v>555.65610734121697</v>
      </c>
      <c r="P619" s="11">
        <v>1432.43965844062</v>
      </c>
      <c r="Q619" s="11">
        <v>1456.4398652785101</v>
      </c>
      <c r="R619" s="11">
        <v>841.59799064174501</v>
      </c>
      <c r="S619" s="11">
        <v>876.75482484694896</v>
      </c>
      <c r="T619" s="11">
        <v>-25.5514464501702</v>
      </c>
      <c r="U619" s="11">
        <v>1131.8431567642799</v>
      </c>
      <c r="V619" s="11">
        <v>1871.2022675504199</v>
      </c>
      <c r="W619" s="11">
        <v>1770.68667901667</v>
      </c>
      <c r="X619" s="11">
        <v>161.299474081348</v>
      </c>
      <c r="Y619" s="11">
        <v>-422.34618073238198</v>
      </c>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row>
    <row r="620" spans="1:133" x14ac:dyDescent="0.25">
      <c r="A620">
        <v>619</v>
      </c>
      <c r="B620" s="11">
        <v>-439.33380702008998</v>
      </c>
      <c r="C620" s="11">
        <v>-15.554711116122601</v>
      </c>
      <c r="D620" s="11">
        <v>1292.2351374068201</v>
      </c>
      <c r="E620" s="11">
        <v>4871.8990289461499</v>
      </c>
      <c r="F620" s="11">
        <v>5504.5948096928596</v>
      </c>
      <c r="G620" s="11">
        <v>3139.9751176771301</v>
      </c>
      <c r="H620" s="11">
        <v>2784.6029883625802</v>
      </c>
      <c r="I620" s="11">
        <v>3010.87056374126</v>
      </c>
      <c r="J620" s="11">
        <v>6178.1472890969999</v>
      </c>
      <c r="K620" s="11">
        <v>5834.6699154097496</v>
      </c>
      <c r="L620" s="11">
        <v>3062.4946990219601</v>
      </c>
      <c r="M620" s="11">
        <v>86.939343808180396</v>
      </c>
      <c r="N620" s="11">
        <v>-342.52588786384598</v>
      </c>
      <c r="O620" s="11">
        <v>444.30467449954898</v>
      </c>
      <c r="P620" s="11">
        <v>1709.8802785587</v>
      </c>
      <c r="Q620" s="11">
        <v>2928.0099287799999</v>
      </c>
      <c r="R620" s="11">
        <v>1813.94537646764</v>
      </c>
      <c r="S620" s="11">
        <v>3654.0749725283399</v>
      </c>
      <c r="T620" s="11">
        <v>4377.1362844680498</v>
      </c>
      <c r="U620" s="11">
        <v>3136.38107479584</v>
      </c>
      <c r="V620" s="11">
        <v>5680.3467726824902</v>
      </c>
      <c r="W620" s="11">
        <v>6248.4530240569802</v>
      </c>
      <c r="X620" s="11">
        <v>3573.7916428672902</v>
      </c>
      <c r="Y620" s="11">
        <v>192.01865363844101</v>
      </c>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row>
    <row r="621" spans="1:133" x14ac:dyDescent="0.25">
      <c r="A621">
        <v>620</v>
      </c>
      <c r="B621" s="11">
        <v>-596.88888790261296</v>
      </c>
      <c r="C621" s="11">
        <v>-35.036049429944001</v>
      </c>
      <c r="D621" s="11">
        <v>17.796762841206</v>
      </c>
      <c r="E621" s="11">
        <v>-675.665399883134</v>
      </c>
      <c r="F621" s="11">
        <v>-921.45106977879402</v>
      </c>
      <c r="G621" s="11">
        <v>-423.58331345939399</v>
      </c>
      <c r="H621" s="11">
        <v>-1354.2913669157999</v>
      </c>
      <c r="I621" s="11">
        <v>681.36420305972194</v>
      </c>
      <c r="J621" s="11">
        <v>462.646842260391</v>
      </c>
      <c r="K621" s="11">
        <v>-0.38135397865159099</v>
      </c>
      <c r="L621" s="11">
        <v>219.06690325970101</v>
      </c>
      <c r="M621" s="11">
        <v>-793.01927739365897</v>
      </c>
      <c r="N621" s="11">
        <v>-951.49373290754204</v>
      </c>
      <c r="O621" s="11">
        <v>-404.389044618166</v>
      </c>
      <c r="P621" s="11">
        <v>-365.14099144542502</v>
      </c>
      <c r="Q621" s="11">
        <v>157.58876493223099</v>
      </c>
      <c r="R621" s="11">
        <v>378.71424830580099</v>
      </c>
      <c r="S621" s="11">
        <v>4.1388655464367998</v>
      </c>
      <c r="T621" s="11">
        <v>1731.78233811273</v>
      </c>
      <c r="U621" s="11">
        <v>1690.0977433605001</v>
      </c>
      <c r="V621" s="11">
        <v>5104.6352869830998</v>
      </c>
      <c r="W621" s="11">
        <v>4497.2401483200001</v>
      </c>
      <c r="X621" s="11">
        <v>1367.72976850442</v>
      </c>
      <c r="Y621" s="11">
        <v>-160.983911627521</v>
      </c>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row>
    <row r="622" spans="1:133" x14ac:dyDescent="0.25">
      <c r="A622">
        <v>621</v>
      </c>
      <c r="B622" s="11">
        <v>-656.07765619643806</v>
      </c>
      <c r="C622" s="11">
        <v>368.64486070844498</v>
      </c>
      <c r="D622" s="11">
        <v>-572.31964670522598</v>
      </c>
      <c r="E622" s="11">
        <v>13.4033806881059</v>
      </c>
      <c r="F622" s="11">
        <v>-40.4057419394248</v>
      </c>
      <c r="G622" s="11">
        <v>-194.774856547209</v>
      </c>
      <c r="H622" s="11">
        <v>-796.59965494088897</v>
      </c>
      <c r="I622" s="11">
        <v>2167.9861608920701</v>
      </c>
      <c r="J622" s="11">
        <v>1565.4939731852201</v>
      </c>
      <c r="K622" s="11">
        <v>-483.34109222121401</v>
      </c>
      <c r="L622" s="11">
        <v>46.514831989612098</v>
      </c>
      <c r="M622" s="11">
        <v>-515.81118596593603</v>
      </c>
      <c r="N622" s="11">
        <v>-732.73821766230196</v>
      </c>
      <c r="O622" s="11">
        <v>-23.966248243210799</v>
      </c>
      <c r="P622" s="11">
        <v>-500.89450619769099</v>
      </c>
      <c r="Q622" s="11">
        <v>-440.664969238688</v>
      </c>
      <c r="R622" s="11">
        <v>-1673.2427707693901</v>
      </c>
      <c r="S622" s="11">
        <v>-18.333535014689598</v>
      </c>
      <c r="T622" s="11">
        <v>-350.94006591985698</v>
      </c>
      <c r="U622" s="11">
        <v>2259.3728088016001</v>
      </c>
      <c r="V622" s="11">
        <v>2483.41483731171</v>
      </c>
      <c r="W622" s="11">
        <v>2280.8266192743499</v>
      </c>
      <c r="X622" s="11">
        <v>795.52442542010897</v>
      </c>
      <c r="Y622" s="11">
        <v>291.83674726165498</v>
      </c>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row>
    <row r="623" spans="1:133" x14ac:dyDescent="0.25">
      <c r="A623">
        <v>622</v>
      </c>
      <c r="B623" s="11">
        <v>-465.21117711263298</v>
      </c>
      <c r="C623" s="11">
        <v>427.09772239754801</v>
      </c>
      <c r="D623" s="11">
        <v>1527.7674008459701</v>
      </c>
      <c r="E623" s="11">
        <v>3589.2287406694199</v>
      </c>
      <c r="F623" s="11">
        <v>3994.1637555905399</v>
      </c>
      <c r="G623" s="11">
        <v>1421.1764797102601</v>
      </c>
      <c r="H623" s="11">
        <v>2797.8589988845101</v>
      </c>
      <c r="I623" s="11">
        <v>4120.4215102588196</v>
      </c>
      <c r="J623" s="11">
        <v>4693.0904190963001</v>
      </c>
      <c r="K623" s="11">
        <v>2503.5510309123501</v>
      </c>
      <c r="L623" s="11">
        <v>678.52018932459498</v>
      </c>
      <c r="M623" s="11">
        <v>-653.33216622756504</v>
      </c>
      <c r="N623" s="11">
        <v>-276.69745691396997</v>
      </c>
      <c r="O623" s="11">
        <v>55.041121157290497</v>
      </c>
      <c r="P623" s="11">
        <v>2139.1409431698598</v>
      </c>
      <c r="Q623" s="11">
        <v>3145.8805293187502</v>
      </c>
      <c r="R623" s="11">
        <v>2053.8667961770798</v>
      </c>
      <c r="S623" s="11">
        <v>3458.5331583010402</v>
      </c>
      <c r="T623" s="11">
        <v>2578.5106324457602</v>
      </c>
      <c r="U623" s="11">
        <v>1914.8032952261799</v>
      </c>
      <c r="V623" s="11">
        <v>2760.8341166589098</v>
      </c>
      <c r="W623" s="11">
        <v>1794.62089477984</v>
      </c>
      <c r="X623" s="11">
        <v>280.87120771877198</v>
      </c>
      <c r="Y623" s="11">
        <v>-702.53712246408304</v>
      </c>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row>
    <row r="624" spans="1:133" x14ac:dyDescent="0.25">
      <c r="A624">
        <v>623</v>
      </c>
      <c r="B624" s="11">
        <v>-539.35704322881304</v>
      </c>
      <c r="C624" s="11">
        <v>415.063543498412</v>
      </c>
      <c r="D624" s="11">
        <v>-352.55498634243799</v>
      </c>
      <c r="E624" s="11">
        <v>185.68506624733601</v>
      </c>
      <c r="F624" s="11">
        <v>-807.55458793920502</v>
      </c>
      <c r="G624" s="11">
        <v>1424.5976040580599</v>
      </c>
      <c r="H624" s="11">
        <v>1265.9687805930901</v>
      </c>
      <c r="I624" s="11">
        <v>2105.2764994619401</v>
      </c>
      <c r="J624" s="11">
        <v>3765.8579603254002</v>
      </c>
      <c r="K624" s="11">
        <v>171.736226532675</v>
      </c>
      <c r="L624" s="11">
        <v>474.15088964197298</v>
      </c>
      <c r="M624" s="11">
        <v>-581.79096652245198</v>
      </c>
      <c r="N624" s="11">
        <v>-519.28464092165495</v>
      </c>
      <c r="O624" s="11">
        <v>733.19841229039696</v>
      </c>
      <c r="P624" s="11">
        <v>379.49384085067697</v>
      </c>
      <c r="Q624" s="11">
        <v>377.66799265213302</v>
      </c>
      <c r="R624" s="11">
        <v>139.87440770901401</v>
      </c>
      <c r="S624" s="11">
        <v>99.725656597331096</v>
      </c>
      <c r="T624" s="11">
        <v>310.35611828229202</v>
      </c>
      <c r="U624" s="11">
        <v>1065.19220132297</v>
      </c>
      <c r="V624" s="11">
        <v>2443.56358530333</v>
      </c>
      <c r="W624" s="11">
        <v>684.88917403067296</v>
      </c>
      <c r="X624" s="11">
        <v>685.61599618941705</v>
      </c>
      <c r="Y624" s="11">
        <v>-103.423423345041</v>
      </c>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row>
    <row r="625" spans="1:133" x14ac:dyDescent="0.25">
      <c r="A625">
        <v>624</v>
      </c>
      <c r="B625" s="11">
        <v>-651.02186573594895</v>
      </c>
      <c r="C625" s="11">
        <v>329.38127366623797</v>
      </c>
      <c r="D625" s="11">
        <v>-294.41429453292301</v>
      </c>
      <c r="E625" s="11">
        <v>-514.68123499855005</v>
      </c>
      <c r="F625" s="11">
        <v>-1907.24930766373</v>
      </c>
      <c r="G625" s="11">
        <v>329.35218488498901</v>
      </c>
      <c r="H625" s="11">
        <v>-228.398298293626</v>
      </c>
      <c r="I625" s="11">
        <v>3087.5163284668702</v>
      </c>
      <c r="J625" s="11">
        <v>2892.8266948989299</v>
      </c>
      <c r="K625" s="11">
        <v>1645.5166181664399</v>
      </c>
      <c r="L625" s="11">
        <v>941.21844207140703</v>
      </c>
      <c r="M625" s="11">
        <v>-11.523533005287399</v>
      </c>
      <c r="N625" s="11">
        <v>-893.71574216892202</v>
      </c>
      <c r="O625" s="11">
        <v>211.62427554039201</v>
      </c>
      <c r="P625" s="11">
        <v>-675.91973383341406</v>
      </c>
      <c r="Q625" s="11">
        <v>-804.02248411446396</v>
      </c>
      <c r="R625" s="11">
        <v>-1106.75217064772</v>
      </c>
      <c r="S625" s="11">
        <v>597.94727742939301</v>
      </c>
      <c r="T625" s="11">
        <v>-59.274452987127702</v>
      </c>
      <c r="U625" s="11">
        <v>667.45318407546802</v>
      </c>
      <c r="V625" s="11">
        <v>1863.0514287460601</v>
      </c>
      <c r="W625" s="11">
        <v>315.05904005941699</v>
      </c>
      <c r="X625" s="11">
        <v>591.67082151350598</v>
      </c>
      <c r="Y625" s="11">
        <v>-407.62775633895399</v>
      </c>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row>
    <row r="626" spans="1:133" x14ac:dyDescent="0.25">
      <c r="A626">
        <v>625</v>
      </c>
      <c r="B626" s="11">
        <v>-490.47710399252901</v>
      </c>
      <c r="C626" s="11">
        <v>-264.17775312314899</v>
      </c>
      <c r="D626" s="11">
        <v>540.367226972195</v>
      </c>
      <c r="E626" s="11">
        <v>3830.1813472429599</v>
      </c>
      <c r="F626" s="11">
        <v>5074.73077770704</v>
      </c>
      <c r="G626" s="11">
        <v>2910.9109299707902</v>
      </c>
      <c r="H626" s="11">
        <v>2272.0839251791899</v>
      </c>
      <c r="I626" s="11">
        <v>4585.6721847622503</v>
      </c>
      <c r="J626" s="11">
        <v>4709.6671983851702</v>
      </c>
      <c r="K626" s="11">
        <v>1721.13239142415</v>
      </c>
      <c r="L626" s="11">
        <v>784.38088932246399</v>
      </c>
      <c r="M626" s="11">
        <v>-742.11568474988803</v>
      </c>
      <c r="N626" s="11">
        <v>-611.98260576266705</v>
      </c>
      <c r="O626" s="11">
        <v>91.547135063795196</v>
      </c>
      <c r="P626" s="11">
        <v>775.35794594288404</v>
      </c>
      <c r="Q626" s="11">
        <v>664.04705436313702</v>
      </c>
      <c r="R626" s="11">
        <v>-26.8294024138245</v>
      </c>
      <c r="S626" s="11">
        <v>1345.4469865394001</v>
      </c>
      <c r="T626" s="11">
        <v>1739.3504848390801</v>
      </c>
      <c r="U626" s="11">
        <v>2015.59991129277</v>
      </c>
      <c r="V626" s="11">
        <v>1561.3904124405799</v>
      </c>
      <c r="W626" s="11">
        <v>445.184068000683</v>
      </c>
      <c r="X626" s="11">
        <v>306.29302280889999</v>
      </c>
      <c r="Y626" s="11">
        <v>54.108626033434597</v>
      </c>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row>
    <row r="627" spans="1:133" x14ac:dyDescent="0.25">
      <c r="A627">
        <v>626</v>
      </c>
      <c r="B627" s="11">
        <v>-814.56542260413505</v>
      </c>
      <c r="C627" s="11">
        <v>-115.26868623618201</v>
      </c>
      <c r="D627" s="11">
        <v>-482.92011562443298</v>
      </c>
      <c r="E627" s="11">
        <v>-668.26019120329602</v>
      </c>
      <c r="F627" s="11">
        <v>-12.017437166149399</v>
      </c>
      <c r="G627" s="11">
        <v>145.95641164683099</v>
      </c>
      <c r="H627" s="11">
        <v>-128.92353370008701</v>
      </c>
      <c r="I627" s="11">
        <v>1941.9926500573799</v>
      </c>
      <c r="J627" s="11">
        <v>1475.65931936828</v>
      </c>
      <c r="K627" s="11">
        <v>23.1547790861467</v>
      </c>
      <c r="L627" s="11">
        <v>478.56575122201701</v>
      </c>
      <c r="M627" s="11">
        <v>-368.69936647879302</v>
      </c>
      <c r="N627" s="11">
        <v>-445.43612963814599</v>
      </c>
      <c r="O627" s="11">
        <v>140.62604393173899</v>
      </c>
      <c r="P627" s="11">
        <v>-15.036442419651801</v>
      </c>
      <c r="Q627" s="11">
        <v>1009.89475124305</v>
      </c>
      <c r="R627" s="11">
        <v>2220.6507551934801</v>
      </c>
      <c r="S627" s="11">
        <v>2126.6581632835901</v>
      </c>
      <c r="T627" s="11">
        <v>653.73391224908505</v>
      </c>
      <c r="U627" s="11">
        <v>1275.0792517076</v>
      </c>
      <c r="V627" s="11">
        <v>3736.4273478915502</v>
      </c>
      <c r="W627" s="11">
        <v>2776.2375716224201</v>
      </c>
      <c r="X627" s="11">
        <v>991.11773304070596</v>
      </c>
      <c r="Y627" s="11">
        <v>336.38908567975398</v>
      </c>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row>
    <row r="628" spans="1:133" x14ac:dyDescent="0.25">
      <c r="A628">
        <v>627</v>
      </c>
      <c r="B628" s="11">
        <v>-667.802312414933</v>
      </c>
      <c r="C628" s="11">
        <v>-306.04672996210701</v>
      </c>
      <c r="D628" s="11">
        <v>1275.61412965195</v>
      </c>
      <c r="E628" s="11">
        <v>2234.5472367832199</v>
      </c>
      <c r="F628" s="11">
        <v>2256.79995140953</v>
      </c>
      <c r="G628" s="11">
        <v>2636.7687768742999</v>
      </c>
      <c r="H628" s="11">
        <v>1476.36452697903</v>
      </c>
      <c r="I628" s="11">
        <v>2055.9862573683099</v>
      </c>
      <c r="J628" s="11">
        <v>2852.9501241697399</v>
      </c>
      <c r="K628" s="11">
        <v>1766.9749048359599</v>
      </c>
      <c r="L628" s="11">
        <v>-485.91067345904401</v>
      </c>
      <c r="M628" s="11">
        <v>-1298.14467715359</v>
      </c>
      <c r="N628" s="11">
        <v>-223.517608595886</v>
      </c>
      <c r="O628" s="11">
        <v>685.75591761990404</v>
      </c>
      <c r="P628" s="11">
        <v>1015.95785746422</v>
      </c>
      <c r="Q628" s="11">
        <v>592.69420680258395</v>
      </c>
      <c r="R628" s="11">
        <v>675.66460418757197</v>
      </c>
      <c r="S628" s="11">
        <v>581.26022823937797</v>
      </c>
      <c r="T628" s="11">
        <v>23.444619401773899</v>
      </c>
      <c r="U628" s="11">
        <v>2089.7930709294801</v>
      </c>
      <c r="V628" s="11">
        <v>5199.9221947406704</v>
      </c>
      <c r="W628" s="11">
        <v>3991.68150695548</v>
      </c>
      <c r="X628" s="11">
        <v>1308.88472978306</v>
      </c>
      <c r="Y628" s="11">
        <v>451.50682457722797</v>
      </c>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row>
    <row r="629" spans="1:133" x14ac:dyDescent="0.25">
      <c r="A629">
        <v>628</v>
      </c>
      <c r="B629" s="11">
        <v>-451.30163598433899</v>
      </c>
      <c r="C629" s="11">
        <v>-224.54555073980501</v>
      </c>
      <c r="D629" s="11">
        <v>1863.66393942232</v>
      </c>
      <c r="E629" s="11">
        <v>4805.4182716088098</v>
      </c>
      <c r="F629" s="11">
        <v>4693.6066999518098</v>
      </c>
      <c r="G629" s="11">
        <v>4520.3901632265497</v>
      </c>
      <c r="H629" s="11">
        <v>1908.3498118488701</v>
      </c>
      <c r="I629" s="11">
        <v>2723.3134983353498</v>
      </c>
      <c r="J629" s="11">
        <v>4688.1632546533301</v>
      </c>
      <c r="K629" s="11">
        <v>5345.7393160546098</v>
      </c>
      <c r="L629" s="11">
        <v>4325.7760957781502</v>
      </c>
      <c r="M629" s="11">
        <v>466.660918590596</v>
      </c>
      <c r="N629" s="11">
        <v>-89.545674551829094</v>
      </c>
      <c r="O629" s="11">
        <v>2158.5853874336799</v>
      </c>
      <c r="P629" s="11">
        <v>3486.1468297209499</v>
      </c>
      <c r="Q629" s="11">
        <v>3312.4112286091799</v>
      </c>
      <c r="R629" s="11">
        <v>2899.3664140659698</v>
      </c>
      <c r="S629" s="11">
        <v>2832.1258217896998</v>
      </c>
      <c r="T629" s="11">
        <v>3232.0395402494401</v>
      </c>
      <c r="U629" s="11">
        <v>2151.87721275279</v>
      </c>
      <c r="V629" s="11">
        <v>1500.4058228552401</v>
      </c>
      <c r="W629" s="11">
        <v>2711.6621358070702</v>
      </c>
      <c r="X629" s="11">
        <v>1766.92929903</v>
      </c>
      <c r="Y629" s="11">
        <v>-3.0978971354036</v>
      </c>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row>
    <row r="630" spans="1:133" x14ac:dyDescent="0.25">
      <c r="A630">
        <v>629</v>
      </c>
      <c r="B630" s="11">
        <v>-366.24772982460399</v>
      </c>
      <c r="C630" s="11">
        <v>302.02582287534301</v>
      </c>
      <c r="D630" s="11">
        <v>1588.95358966547</v>
      </c>
      <c r="E630" s="11">
        <v>2995.19476075989</v>
      </c>
      <c r="F630" s="11">
        <v>2526.67852532087</v>
      </c>
      <c r="G630" s="11">
        <v>2681.47565534974</v>
      </c>
      <c r="H630" s="11">
        <v>3742.4676698557601</v>
      </c>
      <c r="I630" s="11">
        <v>4006.6577402256598</v>
      </c>
      <c r="J630" s="11">
        <v>5582.3892495785003</v>
      </c>
      <c r="K630" s="11">
        <v>5699.1841321123502</v>
      </c>
      <c r="L630" s="11">
        <v>3207.1535262203502</v>
      </c>
      <c r="M630" s="11">
        <v>-67.7296788528283</v>
      </c>
      <c r="N630" s="11">
        <v>-314.70623346576099</v>
      </c>
      <c r="O630" s="11">
        <v>604.85955684502801</v>
      </c>
      <c r="P630" s="11">
        <v>3696.8286343977102</v>
      </c>
      <c r="Q630" s="11">
        <v>1507.47355088317</v>
      </c>
      <c r="R630" s="11">
        <v>713.82548168844596</v>
      </c>
      <c r="S630" s="11">
        <v>910.07746084628502</v>
      </c>
      <c r="T630" s="11">
        <v>3268.9660182819398</v>
      </c>
      <c r="U630" s="11">
        <v>2136.90089222196</v>
      </c>
      <c r="V630" s="11">
        <v>3573.3265504563801</v>
      </c>
      <c r="W630" s="11">
        <v>2635.2676665979898</v>
      </c>
      <c r="X630" s="11">
        <v>1601.2416291157599</v>
      </c>
      <c r="Y630" s="11">
        <v>228.263407546477</v>
      </c>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row>
    <row r="631" spans="1:133" x14ac:dyDescent="0.25">
      <c r="A631">
        <v>630</v>
      </c>
      <c r="B631" s="11">
        <v>-994.43504303480995</v>
      </c>
      <c r="C631" s="11">
        <v>2172.1930157411998</v>
      </c>
      <c r="D631" s="11">
        <v>2722.0395744870102</v>
      </c>
      <c r="E631" s="11">
        <v>3222.8448335908101</v>
      </c>
      <c r="F631" s="11">
        <v>4021.4587731301199</v>
      </c>
      <c r="G631" s="11">
        <v>2057.2677907977099</v>
      </c>
      <c r="H631" s="11">
        <v>1664.4777062158901</v>
      </c>
      <c r="I631" s="11">
        <v>2601.2246914253401</v>
      </c>
      <c r="J631" s="11">
        <v>3780.94089735642</v>
      </c>
      <c r="K631" s="11">
        <v>4750.2245625465102</v>
      </c>
      <c r="L631" s="11">
        <v>3208.5402297505402</v>
      </c>
      <c r="M631" s="11">
        <v>-233.25034825470399</v>
      </c>
      <c r="N631" s="11">
        <v>-513.59499282483296</v>
      </c>
      <c r="O631" s="11">
        <v>225.75303350366801</v>
      </c>
      <c r="P631" s="11">
        <v>-470.60215474735099</v>
      </c>
      <c r="Q631" s="11">
        <v>-99.878842301376906</v>
      </c>
      <c r="R631" s="11">
        <v>-252.88252456236</v>
      </c>
      <c r="S631" s="11">
        <v>271.37423629145201</v>
      </c>
      <c r="T631" s="11">
        <v>-74.913132479739701</v>
      </c>
      <c r="U631" s="11">
        <v>607.61057425362105</v>
      </c>
      <c r="V631" s="11">
        <v>1482.73528528683</v>
      </c>
      <c r="W631" s="11">
        <v>-333.23023890332701</v>
      </c>
      <c r="X631" s="11">
        <v>328.48669647019801</v>
      </c>
      <c r="Y631" s="11">
        <v>-529.56939203208594</v>
      </c>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row>
    <row r="632" spans="1:133" x14ac:dyDescent="0.25">
      <c r="A632">
        <v>631</v>
      </c>
      <c r="B632" s="11">
        <v>-1032.0928474064599</v>
      </c>
      <c r="C632" s="11">
        <v>-88.693549812972194</v>
      </c>
      <c r="D632" s="11">
        <v>-669.53197038030601</v>
      </c>
      <c r="E632" s="11">
        <v>64.249762892755001</v>
      </c>
      <c r="F632" s="11">
        <v>51.938026149576302</v>
      </c>
      <c r="G632" s="11">
        <v>-238.30804076700599</v>
      </c>
      <c r="H632" s="11">
        <v>1650.4007574216</v>
      </c>
      <c r="I632" s="11">
        <v>2626.7425839852799</v>
      </c>
      <c r="J632" s="11">
        <v>4854.1840738996498</v>
      </c>
      <c r="K632" s="11">
        <v>4359.8303510436799</v>
      </c>
      <c r="L632" s="11">
        <v>555.22713002412195</v>
      </c>
      <c r="M632" s="11">
        <v>-393.16033707332201</v>
      </c>
      <c r="N632" s="11">
        <v>-523.59894079685205</v>
      </c>
      <c r="O632" s="11">
        <v>642.21483358170997</v>
      </c>
      <c r="P632" s="11">
        <v>-131.56045999307699</v>
      </c>
      <c r="Q632" s="11">
        <v>359.05885164094798</v>
      </c>
      <c r="R632" s="11">
        <v>-705.89459365353503</v>
      </c>
      <c r="S632" s="11">
        <v>1438.6592646776901</v>
      </c>
      <c r="T632" s="11">
        <v>1288.5544256205501</v>
      </c>
      <c r="U632" s="11">
        <v>1141.51351610596</v>
      </c>
      <c r="V632" s="11">
        <v>3468.2821551419202</v>
      </c>
      <c r="W632" s="11">
        <v>342.23719094840499</v>
      </c>
      <c r="X632" s="11">
        <v>283.73931113625002</v>
      </c>
      <c r="Y632" s="11">
        <v>-474.58617825831101</v>
      </c>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row>
    <row r="633" spans="1:133" x14ac:dyDescent="0.25">
      <c r="A633">
        <v>632</v>
      </c>
      <c r="B633" s="11">
        <v>-158.82993569583601</v>
      </c>
      <c r="C633" s="11">
        <v>652.00507442040498</v>
      </c>
      <c r="D633" s="11">
        <v>1845.4031110390399</v>
      </c>
      <c r="E633" s="11">
        <v>1337.95543726655</v>
      </c>
      <c r="F633" s="11">
        <v>1144.59200495048</v>
      </c>
      <c r="G633" s="11">
        <v>685.27301545764601</v>
      </c>
      <c r="H633" s="11">
        <v>-583.21573534673598</v>
      </c>
      <c r="I633" s="11">
        <v>1842.768786588</v>
      </c>
      <c r="J633" s="11">
        <v>2702.1665820538401</v>
      </c>
      <c r="K633" s="11">
        <v>1676.10624613404</v>
      </c>
      <c r="L633" s="11">
        <v>446.037546705247</v>
      </c>
      <c r="M633" s="11">
        <v>-722.21871658948101</v>
      </c>
      <c r="N633" s="11">
        <v>-297.875489853989</v>
      </c>
      <c r="O633" s="11">
        <v>578.640805796314</v>
      </c>
      <c r="P633" s="11">
        <v>1612.89670163145</v>
      </c>
      <c r="Q633" s="11">
        <v>3840.9034609389801</v>
      </c>
      <c r="R633" s="11">
        <v>3564.3044206193699</v>
      </c>
      <c r="S633" s="11">
        <v>1898.1271983818599</v>
      </c>
      <c r="T633" s="11">
        <v>2311.73926421851</v>
      </c>
      <c r="U633" s="11">
        <v>3406.9330732631502</v>
      </c>
      <c r="V633" s="11">
        <v>4373.5892081592801</v>
      </c>
      <c r="W633" s="11">
        <v>1991.51328765534</v>
      </c>
      <c r="X633" s="11">
        <v>1034.7746260758399</v>
      </c>
      <c r="Y633" s="11">
        <v>-499.24692358855498</v>
      </c>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row>
    <row r="634" spans="1:133" x14ac:dyDescent="0.25">
      <c r="A634">
        <v>633</v>
      </c>
      <c r="B634" s="11">
        <v>-740.49999588279695</v>
      </c>
      <c r="C634" s="11">
        <v>420.10264685807903</v>
      </c>
      <c r="D634" s="11">
        <v>-497.2095282313</v>
      </c>
      <c r="E634" s="11">
        <v>78.289586428716206</v>
      </c>
      <c r="F634" s="11">
        <v>-1276.53824123549</v>
      </c>
      <c r="G634" s="11">
        <v>1329.8067448837401</v>
      </c>
      <c r="H634" s="11">
        <v>1134.2063882616901</v>
      </c>
      <c r="I634" s="11">
        <v>1892.4893169734501</v>
      </c>
      <c r="J634" s="11">
        <v>3473.2655365034402</v>
      </c>
      <c r="K634" s="11">
        <v>84.049617927510795</v>
      </c>
      <c r="L634" s="11">
        <v>256.75731221641098</v>
      </c>
      <c r="M634" s="11">
        <v>-588.25684944839998</v>
      </c>
      <c r="N634" s="11">
        <v>-486.40419790444702</v>
      </c>
      <c r="O634" s="11">
        <v>354.05042447036101</v>
      </c>
      <c r="P634" s="11">
        <v>232.255931777282</v>
      </c>
      <c r="Q634" s="11">
        <v>620.66129759179705</v>
      </c>
      <c r="R634" s="11">
        <v>-170.89056773072599</v>
      </c>
      <c r="S634" s="11">
        <v>286.01596826843502</v>
      </c>
      <c r="T634" s="11">
        <v>208.80252301511999</v>
      </c>
      <c r="U634" s="11">
        <v>1112.7673710394299</v>
      </c>
      <c r="V634" s="11">
        <v>2283.4415948938999</v>
      </c>
      <c r="W634" s="11">
        <v>853.90962040293505</v>
      </c>
      <c r="X634" s="11">
        <v>749.16440285489705</v>
      </c>
      <c r="Y634" s="11">
        <v>580.85681828909003</v>
      </c>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row>
    <row r="635" spans="1:133" x14ac:dyDescent="0.25">
      <c r="A635">
        <v>634</v>
      </c>
      <c r="B635" s="11">
        <v>47.557073736030397</v>
      </c>
      <c r="C635" s="11">
        <v>2419.8179342241101</v>
      </c>
      <c r="D635" s="11">
        <v>3379.10416813948</v>
      </c>
      <c r="E635" s="11">
        <v>3081.7369542830202</v>
      </c>
      <c r="F635" s="11">
        <v>3089.3940909785701</v>
      </c>
      <c r="G635" s="11">
        <v>2681.47627402945</v>
      </c>
      <c r="H635" s="11">
        <v>2434.9143807669402</v>
      </c>
      <c r="I635" s="11">
        <v>2608.1536850656898</v>
      </c>
      <c r="J635" s="11">
        <v>2199.2980285716699</v>
      </c>
      <c r="K635" s="11">
        <v>2215.9935947010899</v>
      </c>
      <c r="L635" s="11">
        <v>1585.53736076258</v>
      </c>
      <c r="M635" s="11">
        <v>-308.37158834197498</v>
      </c>
      <c r="N635" s="11">
        <v>-468.13509698977998</v>
      </c>
      <c r="O635" s="11">
        <v>12.995330730484101</v>
      </c>
      <c r="P635" s="11">
        <v>-16.651974492756398</v>
      </c>
      <c r="Q635" s="11">
        <v>-454.10936188635998</v>
      </c>
      <c r="R635" s="11">
        <v>-728.61966545287703</v>
      </c>
      <c r="S635" s="11">
        <v>-289.15606310355099</v>
      </c>
      <c r="T635" s="11">
        <v>-1097.73363297985</v>
      </c>
      <c r="U635" s="11">
        <v>38.282651224609502</v>
      </c>
      <c r="V635" s="11">
        <v>380.91620077667602</v>
      </c>
      <c r="W635" s="11">
        <v>8.5926247174765198</v>
      </c>
      <c r="X635" s="11">
        <v>98.547009194642499</v>
      </c>
      <c r="Y635" s="11">
        <v>-625.70695641341399</v>
      </c>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row>
    <row r="636" spans="1:133" x14ac:dyDescent="0.25">
      <c r="A636">
        <v>635</v>
      </c>
      <c r="B636" s="11">
        <v>-290.26402148266197</v>
      </c>
      <c r="C636" s="11">
        <v>388.98858862537799</v>
      </c>
      <c r="D636" s="11">
        <v>2373.2434379708802</v>
      </c>
      <c r="E636" s="11">
        <v>1864.4596058509301</v>
      </c>
      <c r="F636" s="11">
        <v>3075.8071535848599</v>
      </c>
      <c r="G636" s="11">
        <v>1236.0225949155699</v>
      </c>
      <c r="H636" s="11">
        <v>1714.68187150329</v>
      </c>
      <c r="I636" s="11">
        <v>2415.6735119909499</v>
      </c>
      <c r="J636" s="11">
        <v>4555.3737742773901</v>
      </c>
      <c r="K636" s="11">
        <v>3660.7861943202001</v>
      </c>
      <c r="L636" s="11">
        <v>2819.6030717051499</v>
      </c>
      <c r="M636" s="11">
        <v>246.27250391556299</v>
      </c>
      <c r="N636" s="11">
        <v>-777.09064292737503</v>
      </c>
      <c r="O636" s="11">
        <v>2164.46752503588</v>
      </c>
      <c r="P636" s="11">
        <v>2744.68018975218</v>
      </c>
      <c r="Q636" s="11">
        <v>3418.4648954835002</v>
      </c>
      <c r="R636" s="11">
        <v>4455.8726177702501</v>
      </c>
      <c r="S636" s="11">
        <v>2719.5020057357001</v>
      </c>
      <c r="T636" s="11">
        <v>2136.03489930365</v>
      </c>
      <c r="U636" s="11">
        <v>2128.5254980402701</v>
      </c>
      <c r="V636" s="11">
        <v>2883.31902952984</v>
      </c>
      <c r="W636" s="11">
        <v>4987.1758559440404</v>
      </c>
      <c r="X636" s="11">
        <v>3467.6295807820402</v>
      </c>
      <c r="Y636" s="11">
        <v>39.421716327597899</v>
      </c>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row>
    <row r="637" spans="1:133" x14ac:dyDescent="0.25">
      <c r="A637">
        <v>636</v>
      </c>
      <c r="B637" s="11">
        <v>-636.74455944372801</v>
      </c>
      <c r="C637" s="11">
        <v>394.61471739934001</v>
      </c>
      <c r="D637" s="11">
        <v>278.30541118183402</v>
      </c>
      <c r="E637" s="11">
        <v>613.01332305003405</v>
      </c>
      <c r="F637" s="11">
        <v>194.920079520043</v>
      </c>
      <c r="G637" s="11">
        <v>-211.009383624663</v>
      </c>
      <c r="H637" s="11">
        <v>139.89279216192301</v>
      </c>
      <c r="I637" s="11">
        <v>1407.7439190247201</v>
      </c>
      <c r="J637" s="11">
        <v>2667.8301687102198</v>
      </c>
      <c r="K637" s="11">
        <v>629.41340794124903</v>
      </c>
      <c r="L637" s="11">
        <v>404.74917560133201</v>
      </c>
      <c r="M637" s="11">
        <v>115.12786695173899</v>
      </c>
      <c r="N637" s="11">
        <v>-157.396848924295</v>
      </c>
      <c r="O637" s="11">
        <v>769.84184020621501</v>
      </c>
      <c r="P637" s="11">
        <v>1743.7363322143599</v>
      </c>
      <c r="Q637" s="11">
        <v>943.92760287964802</v>
      </c>
      <c r="R637" s="11">
        <v>476.27070196948898</v>
      </c>
      <c r="S637" s="11">
        <v>742.198240442518</v>
      </c>
      <c r="T637" s="11">
        <v>-96.322831100742505</v>
      </c>
      <c r="U637" s="11">
        <v>970.15626630999395</v>
      </c>
      <c r="V637" s="11">
        <v>1855.1193592243801</v>
      </c>
      <c r="W637" s="11">
        <v>1894.1915403379401</v>
      </c>
      <c r="X637" s="11">
        <v>467.831045368209</v>
      </c>
      <c r="Y637" s="11">
        <v>-556.64572915538497</v>
      </c>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row>
    <row r="638" spans="1:133" x14ac:dyDescent="0.25">
      <c r="A638">
        <v>637</v>
      </c>
      <c r="B638" s="11">
        <v>-473.42435103676502</v>
      </c>
      <c r="C638" s="11">
        <v>-253.11605924250199</v>
      </c>
      <c r="D638" s="11">
        <v>201.82704812323101</v>
      </c>
      <c r="E638" s="11">
        <v>1977.63849027061</v>
      </c>
      <c r="F638" s="11">
        <v>139.847644432104</v>
      </c>
      <c r="G638" s="11">
        <v>114.976239550966</v>
      </c>
      <c r="H638" s="11">
        <v>1586.4286595912499</v>
      </c>
      <c r="I638" s="11">
        <v>2196.1683738502802</v>
      </c>
      <c r="J638" s="11">
        <v>2871.5909183506001</v>
      </c>
      <c r="K638" s="11">
        <v>130.015729650195</v>
      </c>
      <c r="L638" s="11">
        <v>-28.0626562168679</v>
      </c>
      <c r="M638" s="11">
        <v>-515.231751837812</v>
      </c>
      <c r="N638" s="11">
        <v>-836.67308368154795</v>
      </c>
      <c r="O638" s="11">
        <v>405.68471532833399</v>
      </c>
      <c r="P638" s="11">
        <v>-99.599936043388595</v>
      </c>
      <c r="Q638" s="11">
        <v>378.090641329672</v>
      </c>
      <c r="R638" s="11">
        <v>-1083.9441119078699</v>
      </c>
      <c r="S638" s="11">
        <v>-700.67220326714096</v>
      </c>
      <c r="T638" s="11">
        <v>-42.773414942767701</v>
      </c>
      <c r="U638" s="11">
        <v>216.01760040929199</v>
      </c>
      <c r="V638" s="11">
        <v>4153.5315646392301</v>
      </c>
      <c r="W638" s="11">
        <v>2240.58881211793</v>
      </c>
      <c r="X638" s="11">
        <v>478.82030359993502</v>
      </c>
      <c r="Y638" s="11">
        <v>-150.80514925110799</v>
      </c>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row>
    <row r="639" spans="1:133" x14ac:dyDescent="0.25">
      <c r="A639">
        <v>638</v>
      </c>
      <c r="B639" s="11">
        <v>1603.0176403175799</v>
      </c>
      <c r="C639" s="11">
        <v>1931.66266186334</v>
      </c>
      <c r="D639" s="11">
        <v>1693.8053095462601</v>
      </c>
      <c r="E639" s="11">
        <v>1704.9056343468601</v>
      </c>
      <c r="F639" s="11">
        <v>2474.4965769554201</v>
      </c>
      <c r="G639" s="11">
        <v>1513.1993453038499</v>
      </c>
      <c r="H639" s="11">
        <v>62.733999825166499</v>
      </c>
      <c r="I639" s="11">
        <v>4211.65506355857</v>
      </c>
      <c r="J639" s="11">
        <v>4689.08218004234</v>
      </c>
      <c r="K639" s="11">
        <v>2885.6081071741401</v>
      </c>
      <c r="L639" s="11">
        <v>2206.7564064676499</v>
      </c>
      <c r="M639" s="11">
        <v>-34.982147692915497</v>
      </c>
      <c r="N639" s="11">
        <v>-479.00705694243902</v>
      </c>
      <c r="O639" s="11">
        <v>-138.88939458397499</v>
      </c>
      <c r="P639" s="11">
        <v>1997.92797750206</v>
      </c>
      <c r="Q639" s="11">
        <v>4703.6049345404199</v>
      </c>
      <c r="R639" s="11">
        <v>4564.4232894242996</v>
      </c>
      <c r="S639" s="11">
        <v>4943.53492824349</v>
      </c>
      <c r="T639" s="11">
        <v>2650.6080007014298</v>
      </c>
      <c r="U639" s="11">
        <v>1784.16058840343</v>
      </c>
      <c r="V639" s="11">
        <v>4630.5590500988301</v>
      </c>
      <c r="W639" s="11">
        <v>5597.0408915922199</v>
      </c>
      <c r="X639" s="11">
        <v>4364.7994395454598</v>
      </c>
      <c r="Y639" s="11">
        <v>608.80920923264603</v>
      </c>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row>
    <row r="640" spans="1:133" x14ac:dyDescent="0.25">
      <c r="A640">
        <v>639</v>
      </c>
      <c r="B640" s="11">
        <v>-508.84242351440099</v>
      </c>
      <c r="C640" s="11">
        <v>528.11204747509896</v>
      </c>
      <c r="D640" s="11">
        <v>2966.5721634851002</v>
      </c>
      <c r="E640" s="11">
        <v>6230.8320228743396</v>
      </c>
      <c r="F640" s="11">
        <v>6393.5025630987202</v>
      </c>
      <c r="G640" s="11">
        <v>5428.8778375859802</v>
      </c>
      <c r="H640" s="11">
        <v>3845.8174011133001</v>
      </c>
      <c r="I640" s="11">
        <v>5061.6110480750403</v>
      </c>
      <c r="J640" s="11">
        <v>5999.50078876925</v>
      </c>
      <c r="K640" s="11">
        <v>4897.4969978791896</v>
      </c>
      <c r="L640" s="11">
        <v>3599.3533473643001</v>
      </c>
      <c r="M640" s="11">
        <v>1247.0851845617201</v>
      </c>
      <c r="N640" s="11">
        <v>1798.9113396046</v>
      </c>
      <c r="O640" s="11">
        <v>2304.3596497386002</v>
      </c>
      <c r="P640" s="11">
        <v>1885.64305209644</v>
      </c>
      <c r="Q640" s="11">
        <v>1861.9908345691099</v>
      </c>
      <c r="R640" s="11">
        <v>1877.01770956063</v>
      </c>
      <c r="S640" s="11">
        <v>2082.3346298174501</v>
      </c>
      <c r="T640" s="11">
        <v>80.110805452281994</v>
      </c>
      <c r="U640" s="11">
        <v>3747.4223125533199</v>
      </c>
      <c r="V640" s="11">
        <v>3986.48386896087</v>
      </c>
      <c r="W640" s="11">
        <v>3154.5090900342798</v>
      </c>
      <c r="X640" s="11">
        <v>2899.3224486788499</v>
      </c>
      <c r="Y640" s="11">
        <v>272.54767997014102</v>
      </c>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row>
    <row r="641" spans="1:133" x14ac:dyDescent="0.25">
      <c r="A641">
        <v>640</v>
      </c>
      <c r="B641" s="11">
        <v>-507.77693009018202</v>
      </c>
      <c r="C641" s="11">
        <v>345.31043775263799</v>
      </c>
      <c r="D641" s="11">
        <v>-132.950810843336</v>
      </c>
      <c r="E641" s="11">
        <v>-505.23982662441</v>
      </c>
      <c r="F641" s="11">
        <v>-581.94413280921196</v>
      </c>
      <c r="G641" s="11">
        <v>-391.29275932578702</v>
      </c>
      <c r="H641" s="11">
        <v>-1371.1991226747</v>
      </c>
      <c r="I641" s="11">
        <v>754.58150879297796</v>
      </c>
      <c r="J641" s="11">
        <v>736.81305328876397</v>
      </c>
      <c r="K641" s="11">
        <v>38.223751893279903</v>
      </c>
      <c r="L641" s="11">
        <v>-72.707655905516503</v>
      </c>
      <c r="M641" s="11">
        <v>-641.21524941721498</v>
      </c>
      <c r="N641" s="11">
        <v>-764.07373745177995</v>
      </c>
      <c r="O641" s="11">
        <v>121.665432734399</v>
      </c>
      <c r="P641" s="11">
        <v>-149.791717043067</v>
      </c>
      <c r="Q641" s="11">
        <v>-202.12604611759201</v>
      </c>
      <c r="R641" s="11">
        <v>500.94578176367799</v>
      </c>
      <c r="S641" s="11">
        <v>-91.975132432501198</v>
      </c>
      <c r="T641" s="11">
        <v>1671.3186356978799</v>
      </c>
      <c r="U641" s="11">
        <v>1720.9589098332699</v>
      </c>
      <c r="V641" s="11">
        <v>5049.0290146228599</v>
      </c>
      <c r="W641" s="11">
        <v>4494.3302525727604</v>
      </c>
      <c r="X641" s="11">
        <v>1033.10618483129</v>
      </c>
      <c r="Y641" s="11">
        <v>-248.40998122749099</v>
      </c>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row>
    <row r="642" spans="1:133" x14ac:dyDescent="0.25">
      <c r="A642">
        <v>641</v>
      </c>
      <c r="B642" s="11">
        <v>-489.486297315412</v>
      </c>
      <c r="C642" s="11">
        <v>56.438079486427299</v>
      </c>
      <c r="D642" s="11">
        <v>594.18778741501899</v>
      </c>
      <c r="E642" s="11">
        <v>-2.33500469000372</v>
      </c>
      <c r="F642" s="11">
        <v>212.86025587010801</v>
      </c>
      <c r="G642" s="11">
        <v>825.49829893151798</v>
      </c>
      <c r="H642" s="11">
        <v>1698.79072968485</v>
      </c>
      <c r="I642" s="11">
        <v>2553.5111359549201</v>
      </c>
      <c r="J642" s="11">
        <v>2284.8831547677901</v>
      </c>
      <c r="K642" s="11">
        <v>558.06325320282804</v>
      </c>
      <c r="L642" s="11">
        <v>441.24878950088299</v>
      </c>
      <c r="M642" s="11">
        <v>-204.71873247349299</v>
      </c>
      <c r="N642" s="11">
        <v>-204.337583894261</v>
      </c>
      <c r="O642" s="11">
        <v>453.89000569756701</v>
      </c>
      <c r="P642" s="11">
        <v>2616.9029285972802</v>
      </c>
      <c r="Q642" s="11">
        <v>1837.8373691858201</v>
      </c>
      <c r="R642" s="11">
        <v>3065.7907486740401</v>
      </c>
      <c r="S642" s="11">
        <v>1838.87009168136</v>
      </c>
      <c r="T642" s="11">
        <v>2735.4784776482602</v>
      </c>
      <c r="U642" s="11">
        <v>1282.1993904301801</v>
      </c>
      <c r="V642" s="11">
        <v>4450.9285624574004</v>
      </c>
      <c r="W642" s="11">
        <v>3831.3267459981798</v>
      </c>
      <c r="X642" s="11">
        <v>2326.1609869512999</v>
      </c>
      <c r="Y642" s="11">
        <v>267.61785845968097</v>
      </c>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row>
    <row r="643" spans="1:133" x14ac:dyDescent="0.25">
      <c r="A643">
        <v>642</v>
      </c>
      <c r="B643" s="11">
        <v>-390.462566590694</v>
      </c>
      <c r="C643" s="11">
        <v>-415.25652637668202</v>
      </c>
      <c r="D643" s="11">
        <v>971.92688570192502</v>
      </c>
      <c r="E643" s="11">
        <v>3888.1039883077901</v>
      </c>
      <c r="F643" s="11">
        <v>5375.0949692040303</v>
      </c>
      <c r="G643" s="11">
        <v>2778.5252249564101</v>
      </c>
      <c r="H643" s="11">
        <v>1952.4989636467001</v>
      </c>
      <c r="I643" s="11">
        <v>4766.7104962241601</v>
      </c>
      <c r="J643" s="11">
        <v>4738.7362884833101</v>
      </c>
      <c r="K643" s="11">
        <v>1790.88488216766</v>
      </c>
      <c r="L643" s="11">
        <v>987.44910936600002</v>
      </c>
      <c r="M643" s="11">
        <v>-283.69758778831198</v>
      </c>
      <c r="N643" s="11">
        <v>-699.83654795007305</v>
      </c>
      <c r="O643" s="11">
        <v>-52.0478349508344</v>
      </c>
      <c r="P643" s="11">
        <v>759.73617565229199</v>
      </c>
      <c r="Q643" s="11">
        <v>550.79990205548597</v>
      </c>
      <c r="R643" s="11">
        <v>-132.89611738988299</v>
      </c>
      <c r="S643" s="11">
        <v>1144.9700130753199</v>
      </c>
      <c r="T643" s="11">
        <v>1631.25530459788</v>
      </c>
      <c r="U643" s="11">
        <v>2117.8039572809298</v>
      </c>
      <c r="V643" s="11">
        <v>1444.12616352739</v>
      </c>
      <c r="W643" s="11">
        <v>609.59039834544296</v>
      </c>
      <c r="X643" s="11">
        <v>466.008300337116</v>
      </c>
      <c r="Y643" s="11">
        <v>161.26081358848401</v>
      </c>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row>
    <row r="644" spans="1:133" x14ac:dyDescent="0.25">
      <c r="A644">
        <v>643</v>
      </c>
      <c r="B644" s="11">
        <v>-169.19036098661999</v>
      </c>
      <c r="C644" s="11">
        <v>-147.90304119077501</v>
      </c>
      <c r="D644" s="11">
        <v>520.26065506584803</v>
      </c>
      <c r="E644" s="11">
        <v>1344.8862278541901</v>
      </c>
      <c r="F644" s="11">
        <v>640.60942213528494</v>
      </c>
      <c r="G644" s="11">
        <v>2628.13909051362</v>
      </c>
      <c r="H644" s="11">
        <v>2504.4546147102101</v>
      </c>
      <c r="I644" s="11">
        <v>2922.7431954580602</v>
      </c>
      <c r="J644" s="11">
        <v>2171.0153108869899</v>
      </c>
      <c r="K644" s="11">
        <v>-296.78929158962802</v>
      </c>
      <c r="L644" s="11">
        <v>557.31424347284099</v>
      </c>
      <c r="M644" s="11">
        <v>-228.592929825585</v>
      </c>
      <c r="N644" s="11">
        <v>217.28529194413201</v>
      </c>
      <c r="O644" s="11">
        <v>2627.0778988024899</v>
      </c>
      <c r="P644" s="11">
        <v>1343.4281554406</v>
      </c>
      <c r="Q644" s="11">
        <v>4041.4181633837602</v>
      </c>
      <c r="R644" s="11">
        <v>4161.2143087200002</v>
      </c>
      <c r="S644" s="11">
        <v>6571.0662163807601</v>
      </c>
      <c r="T644" s="11">
        <v>4324.9761994784003</v>
      </c>
      <c r="U644" s="11">
        <v>3546.1791342258098</v>
      </c>
      <c r="V644" s="11">
        <v>5400.9070803966997</v>
      </c>
      <c r="W644" s="11">
        <v>2445.53379310541</v>
      </c>
      <c r="X644" s="11">
        <v>2327.32483813508</v>
      </c>
      <c r="Y644" s="11">
        <v>-227.02865124722001</v>
      </c>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row>
    <row r="645" spans="1:133" x14ac:dyDescent="0.25">
      <c r="A645">
        <v>644</v>
      </c>
      <c r="B645" s="11">
        <v>-840.58550505752203</v>
      </c>
      <c r="C645" s="11">
        <v>461.41001598608801</v>
      </c>
      <c r="D645" s="11">
        <v>2252.2677229163801</v>
      </c>
      <c r="E645" s="11">
        <v>3075.1611450976902</v>
      </c>
      <c r="F645" s="11">
        <v>3754.10407858605</v>
      </c>
      <c r="G645" s="11">
        <v>4565.4993659135798</v>
      </c>
      <c r="H645" s="11">
        <v>582.51247110832003</v>
      </c>
      <c r="I645" s="11">
        <v>610.11106437518697</v>
      </c>
      <c r="J645" s="11">
        <v>1161.17268636482</v>
      </c>
      <c r="K645" s="11">
        <v>-1053.6317638101</v>
      </c>
      <c r="L645" s="11">
        <v>-114.102228310822</v>
      </c>
      <c r="M645" s="11">
        <v>-418.30007789490799</v>
      </c>
      <c r="N645" s="11">
        <v>-469.293964515119</v>
      </c>
      <c r="O645" s="11">
        <v>-591.029799804758</v>
      </c>
      <c r="P645" s="11">
        <v>557.24175841323495</v>
      </c>
      <c r="Q645" s="11">
        <v>1099.82348612187</v>
      </c>
      <c r="R645" s="11">
        <v>467.174145535028</v>
      </c>
      <c r="S645" s="11">
        <v>2723.53950439558</v>
      </c>
      <c r="T645" s="11">
        <v>2569.6754080271098</v>
      </c>
      <c r="U645" s="11">
        <v>2478.3711951057899</v>
      </c>
      <c r="V645" s="11">
        <v>1801.1228058692</v>
      </c>
      <c r="W645" s="11">
        <v>-7.4322528406581503</v>
      </c>
      <c r="X645" s="11">
        <v>825.48294956650102</v>
      </c>
      <c r="Y645" s="11">
        <v>279.37909278258098</v>
      </c>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row>
    <row r="646" spans="1:133" x14ac:dyDescent="0.25">
      <c r="A646">
        <v>645</v>
      </c>
      <c r="B646" s="11">
        <v>-443.10625741910701</v>
      </c>
      <c r="C646" s="11">
        <v>-29.464687468470501</v>
      </c>
      <c r="D646" s="11">
        <v>1699.0716418798299</v>
      </c>
      <c r="E646" s="11">
        <v>4871.8325097454299</v>
      </c>
      <c r="F646" s="11">
        <v>4681.7072695071402</v>
      </c>
      <c r="G646" s="11">
        <v>4765.7833533629</v>
      </c>
      <c r="H646" s="11">
        <v>2217.5170675534</v>
      </c>
      <c r="I646" s="11">
        <v>2858.3001749237201</v>
      </c>
      <c r="J646" s="11">
        <v>4818.2088017124497</v>
      </c>
      <c r="K646" s="11">
        <v>5554.8222172518799</v>
      </c>
      <c r="L646" s="11">
        <v>4535.2638579902396</v>
      </c>
      <c r="M646" s="11">
        <v>530.79930643513103</v>
      </c>
      <c r="N646" s="11">
        <v>-94.785595091771398</v>
      </c>
      <c r="O646" s="11">
        <v>2024.1408333208301</v>
      </c>
      <c r="P646" s="11">
        <v>3540.8795118749899</v>
      </c>
      <c r="Q646" s="11">
        <v>3118.86899709613</v>
      </c>
      <c r="R646" s="11">
        <v>2202.9749508293398</v>
      </c>
      <c r="S646" s="11">
        <v>2769.1555278639398</v>
      </c>
      <c r="T646" s="11">
        <v>3204.7545958145201</v>
      </c>
      <c r="U646" s="11">
        <v>2227.01324744372</v>
      </c>
      <c r="V646" s="11">
        <v>1312.3976454123499</v>
      </c>
      <c r="W646" s="11">
        <v>2358.9687826547301</v>
      </c>
      <c r="X646" s="11">
        <v>1809.2775718507401</v>
      </c>
      <c r="Y646" s="11">
        <v>-40.984303908705897</v>
      </c>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row>
    <row r="647" spans="1:133" x14ac:dyDescent="0.25">
      <c r="A647">
        <v>646</v>
      </c>
      <c r="B647" s="11">
        <v>-634.80423949097406</v>
      </c>
      <c r="C647" s="11">
        <v>-88.302050815248094</v>
      </c>
      <c r="D647" s="11">
        <v>-319.56865156709301</v>
      </c>
      <c r="E647" s="11">
        <v>1005.61451159607</v>
      </c>
      <c r="F647" s="11">
        <v>1905.49437377103</v>
      </c>
      <c r="G647" s="11">
        <v>1915.69010388885</v>
      </c>
      <c r="H647" s="11">
        <v>54.591094167185801</v>
      </c>
      <c r="I647" s="11">
        <v>1693.47545003138</v>
      </c>
      <c r="J647" s="11">
        <v>4062.8312901599802</v>
      </c>
      <c r="K647" s="11">
        <v>2792.2915125856598</v>
      </c>
      <c r="L647" s="11">
        <v>809.54149284624202</v>
      </c>
      <c r="M647" s="11">
        <v>196.03963301948301</v>
      </c>
      <c r="N647" s="11">
        <v>427.123158169882</v>
      </c>
      <c r="O647" s="11">
        <v>3241.0398560160702</v>
      </c>
      <c r="P647" s="11">
        <v>6236.6367963596904</v>
      </c>
      <c r="Q647" s="11">
        <v>6586.7522063538099</v>
      </c>
      <c r="R647" s="11">
        <v>6659.8307816039296</v>
      </c>
      <c r="S647" s="11">
        <v>6272.98928898338</v>
      </c>
      <c r="T647" s="11">
        <v>3526.3352309981901</v>
      </c>
      <c r="U647" s="11">
        <v>2815.00884663325</v>
      </c>
      <c r="V647" s="11">
        <v>4923.3097828330701</v>
      </c>
      <c r="W647" s="11">
        <v>5405.2495101508603</v>
      </c>
      <c r="X647" s="11">
        <v>3026.9050217495401</v>
      </c>
      <c r="Y647" s="11">
        <v>-9.4603669992958501</v>
      </c>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row>
    <row r="648" spans="1:133" x14ac:dyDescent="0.25">
      <c r="A648">
        <v>647</v>
      </c>
      <c r="B648" s="11">
        <v>279.66812027846203</v>
      </c>
      <c r="C648" s="11">
        <v>3129.2498942904299</v>
      </c>
      <c r="D648" s="11">
        <v>6178.97906974136</v>
      </c>
      <c r="E648" s="11">
        <v>6279.0837803356599</v>
      </c>
      <c r="F648" s="11">
        <v>6609.8341361039402</v>
      </c>
      <c r="G648" s="11">
        <v>5873.2715380049403</v>
      </c>
      <c r="H648" s="11">
        <v>3095.1532367526302</v>
      </c>
      <c r="I648" s="11">
        <v>3119.8645939439998</v>
      </c>
      <c r="J648" s="11">
        <v>5153.8335575252704</v>
      </c>
      <c r="K648" s="11">
        <v>5206.62634155656</v>
      </c>
      <c r="L648" s="11">
        <v>3217.8748087446602</v>
      </c>
      <c r="M648" s="11">
        <v>447.21848411116201</v>
      </c>
      <c r="N648" s="11">
        <v>-351.66203584955201</v>
      </c>
      <c r="O648" s="11">
        <v>812.31820519035796</v>
      </c>
      <c r="P648" s="11">
        <v>2574.5543507512102</v>
      </c>
      <c r="Q648" s="11">
        <v>6068.9432925800102</v>
      </c>
      <c r="R648" s="11">
        <v>6736.2383875791102</v>
      </c>
      <c r="S648" s="11">
        <v>5662.7385700715404</v>
      </c>
      <c r="T648" s="11">
        <v>4578.6803151599497</v>
      </c>
      <c r="U648" s="11">
        <v>5410.9224196068799</v>
      </c>
      <c r="V648" s="11">
        <v>7067.27665683341</v>
      </c>
      <c r="W648" s="11">
        <v>5767.6860451366801</v>
      </c>
      <c r="X648" s="11">
        <v>4073.2500671972798</v>
      </c>
      <c r="Y648" s="11">
        <v>1343.8731146482501</v>
      </c>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row>
    <row r="649" spans="1:133" x14ac:dyDescent="0.25">
      <c r="A649">
        <v>648</v>
      </c>
      <c r="B649" s="11">
        <v>-475.60297797539403</v>
      </c>
      <c r="C649" s="11">
        <v>399.19268644797302</v>
      </c>
      <c r="D649" s="11">
        <v>718.28413648773301</v>
      </c>
      <c r="E649" s="11">
        <v>2366.77312587293</v>
      </c>
      <c r="F649" s="11">
        <v>470.18283480487798</v>
      </c>
      <c r="G649" s="11">
        <v>3585.52241797434</v>
      </c>
      <c r="H649" s="11">
        <v>2449.7492162072099</v>
      </c>
      <c r="I649" s="11">
        <v>2984.3544240522101</v>
      </c>
      <c r="J649" s="11">
        <v>4473.7282864240196</v>
      </c>
      <c r="K649" s="11">
        <v>3535.1575466443001</v>
      </c>
      <c r="L649" s="11">
        <v>1443.0328739838801</v>
      </c>
      <c r="M649" s="11">
        <v>153.205198929847</v>
      </c>
      <c r="N649" s="11">
        <v>-355.15125349718602</v>
      </c>
      <c r="O649" s="11">
        <v>975.78599332249098</v>
      </c>
      <c r="P649" s="11">
        <v>2950.1548813855002</v>
      </c>
      <c r="Q649" s="11">
        <v>3808.5740963922099</v>
      </c>
      <c r="R649" s="11">
        <v>3335.3956408680301</v>
      </c>
      <c r="S649" s="11">
        <v>5272.3583012571198</v>
      </c>
      <c r="T649" s="11">
        <v>960.228843715881</v>
      </c>
      <c r="U649" s="11">
        <v>105.45172598066399</v>
      </c>
      <c r="V649" s="11">
        <v>1191.7250048486201</v>
      </c>
      <c r="W649" s="11">
        <v>-508.33441195780898</v>
      </c>
      <c r="X649" s="11">
        <v>555.11016020556997</v>
      </c>
      <c r="Y649" s="11">
        <v>70.027635471457202</v>
      </c>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row>
    <row r="650" spans="1:133" x14ac:dyDescent="0.25">
      <c r="A650">
        <v>649</v>
      </c>
      <c r="B650" s="11">
        <v>-968.44866110026203</v>
      </c>
      <c r="C650" s="11">
        <v>1450.2688633563801</v>
      </c>
      <c r="D650" s="11">
        <v>2603.9327985393402</v>
      </c>
      <c r="E650" s="11">
        <v>3164.7381932574499</v>
      </c>
      <c r="F650" s="11">
        <v>4236.7203517686103</v>
      </c>
      <c r="G650" s="11">
        <v>2189.0304966487402</v>
      </c>
      <c r="H650" s="11">
        <v>1688.0247996431899</v>
      </c>
      <c r="I650" s="11">
        <v>2610.4229450417702</v>
      </c>
      <c r="J650" s="11">
        <v>3580.1931489162598</v>
      </c>
      <c r="K650" s="11">
        <v>4128.5302645203201</v>
      </c>
      <c r="L650" s="11">
        <v>3063.9359201337502</v>
      </c>
      <c r="M650" s="11">
        <v>-209.062520997956</v>
      </c>
      <c r="N650" s="11">
        <v>-705.77272880999101</v>
      </c>
      <c r="O650" s="11">
        <v>362.36443588179498</v>
      </c>
      <c r="P650" s="11">
        <v>-592.23915601701401</v>
      </c>
      <c r="Q650" s="11">
        <v>114.98902693898</v>
      </c>
      <c r="R650" s="11">
        <v>-64.209290545145194</v>
      </c>
      <c r="S650" s="11">
        <v>296.71444874151098</v>
      </c>
      <c r="T650" s="11">
        <v>144.694881327274</v>
      </c>
      <c r="U650" s="11">
        <v>778.36565413814503</v>
      </c>
      <c r="V650" s="11">
        <v>1494.1907388910799</v>
      </c>
      <c r="W650" s="11">
        <v>-313.00051029826102</v>
      </c>
      <c r="X650" s="11">
        <v>219.90634285473499</v>
      </c>
      <c r="Y650" s="11">
        <v>-483.58081149796601</v>
      </c>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row>
    <row r="651" spans="1:133" x14ac:dyDescent="0.25">
      <c r="A651">
        <v>650</v>
      </c>
      <c r="B651" s="11">
        <v>-174.11288106615601</v>
      </c>
      <c r="C651" s="11">
        <v>746.76065426193804</v>
      </c>
      <c r="D651" s="11">
        <v>3443.2932946772698</v>
      </c>
      <c r="E651" s="11">
        <v>1689.32151612747</v>
      </c>
      <c r="F651" s="11">
        <v>724.50280150990795</v>
      </c>
      <c r="G651" s="11">
        <v>987.96266440830198</v>
      </c>
      <c r="H651" s="11">
        <v>2539.5331402566799</v>
      </c>
      <c r="I651" s="11">
        <v>2868.33078177473</v>
      </c>
      <c r="J651" s="11">
        <v>4245.5556107078401</v>
      </c>
      <c r="K651" s="11">
        <v>2773.4054728075898</v>
      </c>
      <c r="L651" s="11">
        <v>1286.92240432072</v>
      </c>
      <c r="M651" s="11">
        <v>21.9660778147434</v>
      </c>
      <c r="N651" s="11">
        <v>-132.103497632451</v>
      </c>
      <c r="O651" s="11">
        <v>629.549968922571</v>
      </c>
      <c r="P651" s="11">
        <v>791.33878843714604</v>
      </c>
      <c r="Q651" s="11">
        <v>2302.8845009468</v>
      </c>
      <c r="R651" s="11">
        <v>155.37551309400399</v>
      </c>
      <c r="S651" s="11">
        <v>3727.4849554869502</v>
      </c>
      <c r="T651" s="11">
        <v>3006.32169150865</v>
      </c>
      <c r="U651" s="11">
        <v>2264.7614100698202</v>
      </c>
      <c r="V651" s="11">
        <v>3516.5809253208199</v>
      </c>
      <c r="W651" s="11">
        <v>3072.8204295667501</v>
      </c>
      <c r="X651" s="11">
        <v>1530.34147274104</v>
      </c>
      <c r="Y651" s="11">
        <v>426.98123608537202</v>
      </c>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row>
    <row r="652" spans="1:133" x14ac:dyDescent="0.25">
      <c r="A652">
        <v>651</v>
      </c>
      <c r="B652" s="11">
        <v>-496.270496603315</v>
      </c>
      <c r="C652" s="11">
        <v>123.985300453219</v>
      </c>
      <c r="D652" s="11">
        <v>1484.0341253215199</v>
      </c>
      <c r="E652" s="11">
        <v>4494.7132269380099</v>
      </c>
      <c r="F652" s="11">
        <v>5705.0315963349503</v>
      </c>
      <c r="G652" s="11">
        <v>2983.41423500671</v>
      </c>
      <c r="H652" s="11">
        <v>2623.1367885722998</v>
      </c>
      <c r="I652" s="11">
        <v>2811.69202065954</v>
      </c>
      <c r="J652" s="11">
        <v>5790.5618311718799</v>
      </c>
      <c r="K652" s="11">
        <v>5899.9537552871197</v>
      </c>
      <c r="L652" s="11">
        <v>3077.2735975545602</v>
      </c>
      <c r="M652" s="11">
        <v>-157.031741177611</v>
      </c>
      <c r="N652" s="11">
        <v>-818.81269912059702</v>
      </c>
      <c r="O652" s="11">
        <v>-169.43515742914599</v>
      </c>
      <c r="P652" s="11">
        <v>1129.75582993025</v>
      </c>
      <c r="Q652" s="11">
        <v>2545.5801793707801</v>
      </c>
      <c r="R652" s="11">
        <v>2351.01019571694</v>
      </c>
      <c r="S652" s="11">
        <v>3522.66635839332</v>
      </c>
      <c r="T652" s="11">
        <v>4000.1745169289802</v>
      </c>
      <c r="U652" s="11">
        <v>2812.7250146678898</v>
      </c>
      <c r="V652" s="11">
        <v>5411.6423772439202</v>
      </c>
      <c r="W652" s="11">
        <v>5893.4240092099599</v>
      </c>
      <c r="X652" s="11">
        <v>3284.1832250713701</v>
      </c>
      <c r="Y652" s="11">
        <v>61.062681703805303</v>
      </c>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row>
    <row r="653" spans="1:133" x14ac:dyDescent="0.25">
      <c r="A653">
        <v>652</v>
      </c>
      <c r="B653" s="11">
        <v>-675.73391601087803</v>
      </c>
      <c r="C653" s="11">
        <v>529.05156494011499</v>
      </c>
      <c r="D653" s="11">
        <v>-646.56209885509099</v>
      </c>
      <c r="E653" s="11">
        <v>-12.494115295359901</v>
      </c>
      <c r="F653" s="11">
        <v>118.869738920724</v>
      </c>
      <c r="G653" s="11">
        <v>93.365037077823501</v>
      </c>
      <c r="H653" s="11">
        <v>51.3501289707851</v>
      </c>
      <c r="I653" s="11">
        <v>1962.1552188353901</v>
      </c>
      <c r="J653" s="11">
        <v>1930.3542284591599</v>
      </c>
      <c r="K653" s="11">
        <v>122.52891355996</v>
      </c>
      <c r="L653" s="11">
        <v>478.014421738772</v>
      </c>
      <c r="M653" s="11">
        <v>-289.70462175619599</v>
      </c>
      <c r="N653" s="11">
        <v>-418.95036477124802</v>
      </c>
      <c r="O653" s="11">
        <v>92.9345619295228</v>
      </c>
      <c r="P653" s="11">
        <v>136.96774737634701</v>
      </c>
      <c r="Q653" s="11">
        <v>960.83338332969595</v>
      </c>
      <c r="R653" s="11">
        <v>2452.6394848373102</v>
      </c>
      <c r="S653" s="11">
        <v>2250.02270288715</v>
      </c>
      <c r="T653" s="11">
        <v>-8.7546734575560592</v>
      </c>
      <c r="U653" s="11">
        <v>1360.09889103715</v>
      </c>
      <c r="V653" s="11">
        <v>3855.86366115484</v>
      </c>
      <c r="W653" s="11">
        <v>2181.6366196947301</v>
      </c>
      <c r="X653" s="11">
        <v>998.45711440562297</v>
      </c>
      <c r="Y653" s="11">
        <v>361.42469752067802</v>
      </c>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row>
    <row r="654" spans="1:133" x14ac:dyDescent="0.25">
      <c r="A654">
        <v>653</v>
      </c>
      <c r="B654" s="11">
        <v>-957.89884901218795</v>
      </c>
      <c r="C654" s="11">
        <v>204.84266496267799</v>
      </c>
      <c r="D654" s="11">
        <v>-693.35273007143905</v>
      </c>
      <c r="E654" s="11">
        <v>-740.49250030637995</v>
      </c>
      <c r="F654" s="11">
        <v>-2108.44158247117</v>
      </c>
      <c r="G654" s="11">
        <v>-179.93418167644501</v>
      </c>
      <c r="H654" s="11">
        <v>-312.534326005004</v>
      </c>
      <c r="I654" s="11">
        <v>2755.4341179519602</v>
      </c>
      <c r="J654" s="11">
        <v>2748.9022533570901</v>
      </c>
      <c r="K654" s="11">
        <v>1468.1979966277199</v>
      </c>
      <c r="L654" s="11">
        <v>883.61608591681602</v>
      </c>
      <c r="M654" s="11">
        <v>59.997405157279999</v>
      </c>
      <c r="N654" s="11">
        <v>-676.93083386093599</v>
      </c>
      <c r="O654" s="11">
        <v>-206.440164349448</v>
      </c>
      <c r="P654" s="11">
        <v>-429.61369850383602</v>
      </c>
      <c r="Q654" s="11">
        <v>-349.01264578934001</v>
      </c>
      <c r="R654" s="11">
        <v>-416.82612333205202</v>
      </c>
      <c r="S654" s="11">
        <v>326.103971862462</v>
      </c>
      <c r="T654" s="11">
        <v>-69.917039446396302</v>
      </c>
      <c r="U654" s="11">
        <v>886.07944273311705</v>
      </c>
      <c r="V654" s="11">
        <v>2170.7977151155501</v>
      </c>
      <c r="W654" s="11">
        <v>452.36530130062499</v>
      </c>
      <c r="X654" s="11">
        <v>844.19898789952697</v>
      </c>
      <c r="Y654" s="11">
        <v>-218.93328425607899</v>
      </c>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row>
    <row r="655" spans="1:133" x14ac:dyDescent="0.25">
      <c r="A655">
        <v>654</v>
      </c>
      <c r="B655" s="11">
        <v>-495.06121330329898</v>
      </c>
      <c r="C655" s="11">
        <v>16.040939935074199</v>
      </c>
      <c r="D655" s="11">
        <v>1506.6379338690699</v>
      </c>
      <c r="E655" s="11">
        <v>2165.0836420165401</v>
      </c>
      <c r="F655" s="11">
        <v>2189.6440589794101</v>
      </c>
      <c r="G655" s="11">
        <v>2695.3435585872598</v>
      </c>
      <c r="H655" s="11">
        <v>1650.0854112197201</v>
      </c>
      <c r="I655" s="11">
        <v>2421.9427357270301</v>
      </c>
      <c r="J655" s="11">
        <v>3117.93389727976</v>
      </c>
      <c r="K655" s="11">
        <v>1929.00080037987</v>
      </c>
      <c r="L655" s="11">
        <v>-120.623754623425</v>
      </c>
      <c r="M655" s="11">
        <v>-889.76692414560398</v>
      </c>
      <c r="N655" s="11">
        <v>-353.73673977211001</v>
      </c>
      <c r="O655" s="11">
        <v>779.89443426238904</v>
      </c>
      <c r="P655" s="11">
        <v>855.13810296008</v>
      </c>
      <c r="Q655" s="11">
        <v>870.076054271918</v>
      </c>
      <c r="R655" s="11">
        <v>870.03507800646105</v>
      </c>
      <c r="S655" s="11">
        <v>558.71914220535405</v>
      </c>
      <c r="T655" s="11">
        <v>-177.393403618278</v>
      </c>
      <c r="U655" s="11">
        <v>2197.4444183700102</v>
      </c>
      <c r="V655" s="11">
        <v>4988.4333336606896</v>
      </c>
      <c r="W655" s="11">
        <v>3601.23478653436</v>
      </c>
      <c r="X655" s="11">
        <v>1298.57163713972</v>
      </c>
      <c r="Y655" s="11">
        <v>504.11673091795001</v>
      </c>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row>
    <row r="656" spans="1:133" x14ac:dyDescent="0.25">
      <c r="A656">
        <v>655</v>
      </c>
      <c r="B656" s="11">
        <v>-324.14840306842598</v>
      </c>
      <c r="C656" s="11">
        <v>708.31010967910697</v>
      </c>
      <c r="D656" s="11">
        <v>-6.3127904275503601</v>
      </c>
      <c r="E656" s="11">
        <v>-170.58219791100899</v>
      </c>
      <c r="F656" s="11">
        <v>-1083.96738892506</v>
      </c>
      <c r="G656" s="11">
        <v>-742.59179518489998</v>
      </c>
      <c r="H656" s="11">
        <v>-547.30625590941997</v>
      </c>
      <c r="I656" s="11">
        <v>790.78038421215399</v>
      </c>
      <c r="J656" s="11">
        <v>4509.0861422585804</v>
      </c>
      <c r="K656" s="11">
        <v>2044.19152959808</v>
      </c>
      <c r="L656" s="11">
        <v>574.10786075927604</v>
      </c>
      <c r="M656" s="11">
        <v>-463.72931183409003</v>
      </c>
      <c r="N656" s="11">
        <v>-371.864116331351</v>
      </c>
      <c r="O656" s="11">
        <v>-12.5697818316194</v>
      </c>
      <c r="P656" s="11">
        <v>1695.8119286777701</v>
      </c>
      <c r="Q656" s="11">
        <v>4487.6362591229499</v>
      </c>
      <c r="R656" s="11">
        <v>5057.4032418194001</v>
      </c>
      <c r="S656" s="11">
        <v>3624.8356884047598</v>
      </c>
      <c r="T656" s="11">
        <v>3062.0492692519601</v>
      </c>
      <c r="U656" s="11">
        <v>2193.5907230878302</v>
      </c>
      <c r="V656" s="11">
        <v>6315.1793278106898</v>
      </c>
      <c r="W656" s="11">
        <v>7000.2838848218698</v>
      </c>
      <c r="X656" s="11">
        <v>3593.8472666053399</v>
      </c>
      <c r="Y656" s="11">
        <v>276.72862258649201</v>
      </c>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row>
    <row r="657" spans="1:133" x14ac:dyDescent="0.25">
      <c r="A657">
        <v>656</v>
      </c>
      <c r="B657" s="11">
        <v>238.14990699173401</v>
      </c>
      <c r="C657" s="11">
        <v>2747.3720851458702</v>
      </c>
      <c r="D657" s="11">
        <v>1472.90364880432</v>
      </c>
      <c r="E657" s="11">
        <v>3832.89411471536</v>
      </c>
      <c r="F657" s="11">
        <v>4594.7065973458602</v>
      </c>
      <c r="G657" s="11">
        <v>6399.2806862661801</v>
      </c>
      <c r="H657" s="11">
        <v>4486.4731032051805</v>
      </c>
      <c r="I657" s="11">
        <v>4092.6946157677999</v>
      </c>
      <c r="J657" s="11">
        <v>5209.2192046888404</v>
      </c>
      <c r="K657" s="11">
        <v>2493.47757153572</v>
      </c>
      <c r="L657" s="11">
        <v>1853.7858134451401</v>
      </c>
      <c r="M657" s="11">
        <v>-416.29372527145102</v>
      </c>
      <c r="N657" s="11">
        <v>-384.05947342510302</v>
      </c>
      <c r="O657" s="11">
        <v>-402.45177263229499</v>
      </c>
      <c r="P657" s="11">
        <v>680.60909266842395</v>
      </c>
      <c r="Q657" s="11">
        <v>4263.0570246277402</v>
      </c>
      <c r="R657" s="11">
        <v>5206.9999982692198</v>
      </c>
      <c r="S657" s="11">
        <v>3691.0399254128502</v>
      </c>
      <c r="T657" s="11">
        <v>2566.6321088459099</v>
      </c>
      <c r="U657" s="11">
        <v>4656.1871364549697</v>
      </c>
      <c r="V657" s="11">
        <v>3788.3304820413</v>
      </c>
      <c r="W657" s="11">
        <v>1453.26397198681</v>
      </c>
      <c r="X657" s="11">
        <v>681.57549542478</v>
      </c>
      <c r="Y657" s="11">
        <v>-74.615343756872804</v>
      </c>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row>
    <row r="658" spans="1:133" x14ac:dyDescent="0.25">
      <c r="A658">
        <v>657</v>
      </c>
      <c r="B658" s="11">
        <v>-755.05588143503201</v>
      </c>
      <c r="C658" s="11">
        <v>152.99256834709999</v>
      </c>
      <c r="D658" s="11">
        <v>1205.4231203567299</v>
      </c>
      <c r="E658" s="11">
        <v>3309.3132835543702</v>
      </c>
      <c r="F658" s="11">
        <v>3676.1088328712399</v>
      </c>
      <c r="G658" s="11">
        <v>1068.02442987314</v>
      </c>
      <c r="H658" s="11">
        <v>2560.2489205397501</v>
      </c>
      <c r="I658" s="11">
        <v>3725.8763575326898</v>
      </c>
      <c r="J658" s="11">
        <v>4291.1532582893096</v>
      </c>
      <c r="K658" s="11">
        <v>2264.3293238727201</v>
      </c>
      <c r="L658" s="11">
        <v>640.91528640669799</v>
      </c>
      <c r="M658" s="11">
        <v>-636.65809819572098</v>
      </c>
      <c r="N658" s="11">
        <v>-476.38627578384097</v>
      </c>
      <c r="O658" s="11">
        <v>144.15831019196199</v>
      </c>
      <c r="P658" s="11">
        <v>1762.6576483773099</v>
      </c>
      <c r="Q658" s="11">
        <v>2720.0908551766502</v>
      </c>
      <c r="R658" s="11">
        <v>2212.4120137998498</v>
      </c>
      <c r="S658" s="11">
        <v>3761.3813832516798</v>
      </c>
      <c r="T658" s="11">
        <v>2324.6442687937301</v>
      </c>
      <c r="U658" s="11">
        <v>1722.5398432754901</v>
      </c>
      <c r="V658" s="11">
        <v>2828.9005987236301</v>
      </c>
      <c r="W658" s="11">
        <v>1762.7003472327599</v>
      </c>
      <c r="X658" s="11">
        <v>386.61720528316903</v>
      </c>
      <c r="Y658" s="11">
        <v>-670.95284519350901</v>
      </c>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row>
    <row r="659" spans="1:133" x14ac:dyDescent="0.25">
      <c r="A659">
        <v>658</v>
      </c>
      <c r="B659" s="11">
        <v>-258.19757797290703</v>
      </c>
      <c r="C659" s="11">
        <v>638.93750135763696</v>
      </c>
      <c r="D659" s="11">
        <v>1697.1012389233299</v>
      </c>
      <c r="E659" s="11">
        <v>2871.44876821766</v>
      </c>
      <c r="F659" s="11">
        <v>2677.1955375889402</v>
      </c>
      <c r="G659" s="11">
        <v>3062.5693731408701</v>
      </c>
      <c r="H659" s="11">
        <v>3921.9741720360998</v>
      </c>
      <c r="I659" s="11">
        <v>4070.2683574473399</v>
      </c>
      <c r="J659" s="11">
        <v>5641.4951206117003</v>
      </c>
      <c r="K659" s="11">
        <v>5697.7652267026397</v>
      </c>
      <c r="L659" s="11">
        <v>3217.2321828102699</v>
      </c>
      <c r="M659" s="11">
        <v>-131.08286030507099</v>
      </c>
      <c r="N659" s="11">
        <v>-281.107416209495</v>
      </c>
      <c r="O659" s="11">
        <v>818.72083368042695</v>
      </c>
      <c r="P659" s="11">
        <v>3696.7628918003802</v>
      </c>
      <c r="Q659" s="11">
        <v>1990.7666682034501</v>
      </c>
      <c r="R659" s="11">
        <v>1092.7196597766299</v>
      </c>
      <c r="S659" s="11">
        <v>1116.1466213029601</v>
      </c>
      <c r="T659" s="11">
        <v>3053.6158313944002</v>
      </c>
      <c r="U659" s="11">
        <v>2171.4658041789698</v>
      </c>
      <c r="V659" s="11">
        <v>3716.8861307365</v>
      </c>
      <c r="W659" s="11">
        <v>2733.1316314492901</v>
      </c>
      <c r="X659" s="11">
        <v>1655.2568744647599</v>
      </c>
      <c r="Y659" s="11">
        <v>151.90065983694601</v>
      </c>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row>
    <row r="660" spans="1:133" x14ac:dyDescent="0.25">
      <c r="A660">
        <v>659</v>
      </c>
      <c r="B660" s="11">
        <v>-462.962430366516</v>
      </c>
      <c r="C660" s="11">
        <v>619.90847237375897</v>
      </c>
      <c r="D660" s="11">
        <v>1213.20106478811</v>
      </c>
      <c r="E660" s="11">
        <v>589.97476948723397</v>
      </c>
      <c r="F660" s="11">
        <v>611.42250811194901</v>
      </c>
      <c r="G660" s="11">
        <v>578.65466429877097</v>
      </c>
      <c r="H660" s="11">
        <v>-296.60591562515401</v>
      </c>
      <c r="I660" s="11">
        <v>2804.8777793836398</v>
      </c>
      <c r="J660" s="11">
        <v>5312.0695115234703</v>
      </c>
      <c r="K660" s="11">
        <v>3589.6250128329798</v>
      </c>
      <c r="L660" s="11">
        <v>1218.3488121253199</v>
      </c>
      <c r="M660" s="11">
        <v>280.25494363309201</v>
      </c>
      <c r="N660" s="11">
        <v>-465.89472091622798</v>
      </c>
      <c r="O660" s="11">
        <v>-607.04820415422898</v>
      </c>
      <c r="P660" s="11">
        <v>604.09527561402501</v>
      </c>
      <c r="Q660" s="11">
        <v>2425.2353284409701</v>
      </c>
      <c r="R660" s="11">
        <v>-131.43196830838099</v>
      </c>
      <c r="S660" s="11">
        <v>807.88197596677503</v>
      </c>
      <c r="T660" s="11">
        <v>1767.5200851546001</v>
      </c>
      <c r="U660" s="11">
        <v>1332.6853787534901</v>
      </c>
      <c r="V660" s="11">
        <v>2223.3094615672098</v>
      </c>
      <c r="W660" s="11">
        <v>1392.67183274434</v>
      </c>
      <c r="X660" s="11">
        <v>233.087284141558</v>
      </c>
      <c r="Y660" s="11">
        <v>-409.66691335166001</v>
      </c>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row>
    <row r="661" spans="1:133" x14ac:dyDescent="0.25">
      <c r="A661">
        <v>660</v>
      </c>
      <c r="B661" s="11">
        <v>-1034.7837084487401</v>
      </c>
      <c r="C661" s="11">
        <v>438.45960283765299</v>
      </c>
      <c r="D661" s="11">
        <v>-487.106947701975</v>
      </c>
      <c r="E661" s="11">
        <v>-411.42464249187498</v>
      </c>
      <c r="F661" s="11">
        <v>66.494954708041305</v>
      </c>
      <c r="G661" s="11">
        <v>-347.38216529604802</v>
      </c>
      <c r="H661" s="11">
        <v>-402.69481998229799</v>
      </c>
      <c r="I661" s="11">
        <v>2458.5798319544401</v>
      </c>
      <c r="J661" s="11">
        <v>1863.3030712361001</v>
      </c>
      <c r="K661" s="11">
        <v>-317.22663891642702</v>
      </c>
      <c r="L661" s="11">
        <v>211.365205356454</v>
      </c>
      <c r="M661" s="11">
        <v>-443.74008269874798</v>
      </c>
      <c r="N661" s="11">
        <v>-616.95625557789299</v>
      </c>
      <c r="O661" s="11">
        <v>458.51668144926202</v>
      </c>
      <c r="P661" s="11">
        <v>-187.62438173937699</v>
      </c>
      <c r="Q661" s="11">
        <v>-625.12328673111301</v>
      </c>
      <c r="R661" s="11">
        <v>-1527.21779200114</v>
      </c>
      <c r="S661" s="11">
        <v>124.62771067159299</v>
      </c>
      <c r="T661" s="11">
        <v>-317.59956300516302</v>
      </c>
      <c r="U661" s="11">
        <v>2112.8714188991498</v>
      </c>
      <c r="V661" s="11">
        <v>2099.37551105275</v>
      </c>
      <c r="W661" s="11">
        <v>2382.8365871791998</v>
      </c>
      <c r="X661" s="11">
        <v>773.15937009535196</v>
      </c>
      <c r="Y661" s="11">
        <v>222.196884263252</v>
      </c>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row>
    <row r="662" spans="1:133" x14ac:dyDescent="0.25">
      <c r="A662">
        <v>661</v>
      </c>
      <c r="B662" s="11">
        <v>-692.09844633567002</v>
      </c>
      <c r="C662" s="11">
        <v>888.11560176356204</v>
      </c>
      <c r="D662" s="11">
        <v>2613.36087188496</v>
      </c>
      <c r="E662" s="11">
        <v>3852.5189579397402</v>
      </c>
      <c r="F662" s="11">
        <v>3840.2652066640198</v>
      </c>
      <c r="G662" s="11">
        <v>4565.9627212164396</v>
      </c>
      <c r="H662" s="11">
        <v>664.35602711894603</v>
      </c>
      <c r="I662" s="11">
        <v>676.94362555273199</v>
      </c>
      <c r="J662" s="11">
        <v>1064.15252894011</v>
      </c>
      <c r="K662" s="11">
        <v>-983.87420945890995</v>
      </c>
      <c r="L662" s="11">
        <v>261.78903516077202</v>
      </c>
      <c r="M662" s="11">
        <v>-193.042690024943</v>
      </c>
      <c r="N662" s="11">
        <v>-67.467094072831401</v>
      </c>
      <c r="O662" s="11">
        <v>-6.8739640719513098</v>
      </c>
      <c r="P662" s="11">
        <v>526.75105095380195</v>
      </c>
      <c r="Q662" s="11">
        <v>1560.2702131546801</v>
      </c>
      <c r="R662" s="11">
        <v>921.150945233877</v>
      </c>
      <c r="S662" s="11">
        <v>2714.00689771508</v>
      </c>
      <c r="T662" s="11">
        <v>2357.7481971194202</v>
      </c>
      <c r="U662" s="11">
        <v>2410.46142136757</v>
      </c>
      <c r="V662" s="11">
        <v>1817.56542134643</v>
      </c>
      <c r="W662" s="11">
        <v>86.445443039901406</v>
      </c>
      <c r="X662" s="11">
        <v>1165.1566230426099</v>
      </c>
      <c r="Y662" s="11">
        <v>152.276086143638</v>
      </c>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row>
    <row r="663" spans="1:133" x14ac:dyDescent="0.25">
      <c r="A663">
        <v>662</v>
      </c>
      <c r="B663" s="11">
        <v>-444.71673084025701</v>
      </c>
      <c r="C663" s="11">
        <v>-647.90354932874902</v>
      </c>
      <c r="D663" s="11">
        <v>859.49956836503702</v>
      </c>
      <c r="E663" s="11">
        <v>4471.6775390166504</v>
      </c>
      <c r="F663" s="11">
        <v>5221.1274256899596</v>
      </c>
      <c r="G663" s="11">
        <v>3252.0652890568999</v>
      </c>
      <c r="H663" s="11">
        <v>2604.8626944826701</v>
      </c>
      <c r="I663" s="11">
        <v>4734.0720180459602</v>
      </c>
      <c r="J663" s="11">
        <v>4646.8733664522897</v>
      </c>
      <c r="K663" s="11">
        <v>1657.7731589549301</v>
      </c>
      <c r="L663" s="11">
        <v>917.69049731094697</v>
      </c>
      <c r="M663" s="11">
        <v>-223.23399164300599</v>
      </c>
      <c r="N663" s="11">
        <v>-620.59741469703795</v>
      </c>
      <c r="O663" s="11">
        <v>-240.197154092739</v>
      </c>
      <c r="P663" s="11">
        <v>538.72856554651798</v>
      </c>
      <c r="Q663" s="11">
        <v>631.53178028024502</v>
      </c>
      <c r="R663" s="11">
        <v>-106.229297889034</v>
      </c>
      <c r="S663" s="11">
        <v>1010.6838747214</v>
      </c>
      <c r="T663" s="11">
        <v>1796.5619526293999</v>
      </c>
      <c r="U663" s="11">
        <v>2099.8777043766099</v>
      </c>
      <c r="V663" s="11">
        <v>1355.92819035499</v>
      </c>
      <c r="W663" s="11">
        <v>-102.79559921582199</v>
      </c>
      <c r="X663" s="11">
        <v>474.07389352752199</v>
      </c>
      <c r="Y663" s="11">
        <v>193.72330152098201</v>
      </c>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row>
    <row r="664" spans="1:133" x14ac:dyDescent="0.25">
      <c r="A664">
        <v>663</v>
      </c>
      <c r="B664" s="11">
        <v>-429.57227733921201</v>
      </c>
      <c r="C664" s="11">
        <v>266.60133988956801</v>
      </c>
      <c r="D664" s="11">
        <v>-870.29212454751405</v>
      </c>
      <c r="E664" s="11">
        <v>-826.03531517183706</v>
      </c>
      <c r="F664" s="11">
        <v>-1770.0759255947401</v>
      </c>
      <c r="G664" s="11">
        <v>-5.3489973778907904</v>
      </c>
      <c r="H664" s="11">
        <v>-147.04743807078199</v>
      </c>
      <c r="I664" s="11">
        <v>3181.5553462888402</v>
      </c>
      <c r="J664" s="11">
        <v>3011.1751633203899</v>
      </c>
      <c r="K664" s="11">
        <v>1733.1741055306099</v>
      </c>
      <c r="L664" s="11">
        <v>1051.10303827901</v>
      </c>
      <c r="M664" s="11">
        <v>92.348296329804</v>
      </c>
      <c r="N664" s="11">
        <v>-671.183949545053</v>
      </c>
      <c r="O664" s="11">
        <v>427.84674413415399</v>
      </c>
      <c r="P664" s="11">
        <v>-475.52833249207498</v>
      </c>
      <c r="Q664" s="11">
        <v>-399.12418767751899</v>
      </c>
      <c r="R664" s="11">
        <v>-755.24945856758302</v>
      </c>
      <c r="S664" s="11">
        <v>592.74314840402201</v>
      </c>
      <c r="T664" s="11">
        <v>-621.18941984289995</v>
      </c>
      <c r="U664" s="11">
        <v>549.77250133335599</v>
      </c>
      <c r="V664" s="11">
        <v>1604.7602601067099</v>
      </c>
      <c r="W664" s="11">
        <v>84.996526195544405</v>
      </c>
      <c r="X664" s="11">
        <v>391.87292329158203</v>
      </c>
      <c r="Y664" s="11">
        <v>-248.99389502128199</v>
      </c>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row>
    <row r="665" spans="1:133" x14ac:dyDescent="0.25">
      <c r="A665">
        <v>664</v>
      </c>
      <c r="B665" s="11">
        <v>19.215110525150902</v>
      </c>
      <c r="C665" s="11">
        <v>2209.5119106070802</v>
      </c>
      <c r="D665" s="11">
        <v>3531.24412242157</v>
      </c>
      <c r="E665" s="11">
        <v>2885.5578083037499</v>
      </c>
      <c r="F665" s="11">
        <v>2425.14645519138</v>
      </c>
      <c r="G665" s="11">
        <v>2596.7573614540102</v>
      </c>
      <c r="H665" s="11">
        <v>2319.8801347367698</v>
      </c>
      <c r="I665" s="11">
        <v>2733.0046190185999</v>
      </c>
      <c r="J665" s="11">
        <v>2369.9200388489999</v>
      </c>
      <c r="K665" s="11">
        <v>2084.4561569153602</v>
      </c>
      <c r="L665" s="11">
        <v>1466.298250458</v>
      </c>
      <c r="M665" s="11">
        <v>-302.095447873588</v>
      </c>
      <c r="N665" s="11">
        <v>-362.11506166242401</v>
      </c>
      <c r="O665" s="11">
        <v>157.67649206370501</v>
      </c>
      <c r="P665" s="11">
        <v>107.501089911425</v>
      </c>
      <c r="Q665" s="11">
        <v>-333.65160657164103</v>
      </c>
      <c r="R665" s="11">
        <v>-1210.86138932466</v>
      </c>
      <c r="S665" s="11">
        <v>-388.26574672927001</v>
      </c>
      <c r="T665" s="11">
        <v>-1123.26427383949</v>
      </c>
      <c r="U665" s="11">
        <v>-9.7388978191464908</v>
      </c>
      <c r="V665" s="11">
        <v>495.53466273538402</v>
      </c>
      <c r="W665" s="11">
        <v>188.12850489828301</v>
      </c>
      <c r="X665" s="11">
        <v>389.89274743342099</v>
      </c>
      <c r="Y665" s="11">
        <v>-548.71970734148601</v>
      </c>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row>
    <row r="666" spans="1:133" x14ac:dyDescent="0.25">
      <c r="A666">
        <v>665</v>
      </c>
      <c r="B666" s="11">
        <v>87.142920936788599</v>
      </c>
      <c r="C666" s="11">
        <v>958.86769368174998</v>
      </c>
      <c r="D666" s="11">
        <v>1926.8910998224901</v>
      </c>
      <c r="E666" s="11">
        <v>1473.6958395296101</v>
      </c>
      <c r="F666" s="11">
        <v>1309.3591861387499</v>
      </c>
      <c r="G666" s="11">
        <v>697.23212169003295</v>
      </c>
      <c r="H666" s="11">
        <v>-496.72398583307</v>
      </c>
      <c r="I666" s="11">
        <v>1785.4763149759599</v>
      </c>
      <c r="J666" s="11">
        <v>2735.2180609041902</v>
      </c>
      <c r="K666" s="11">
        <v>1573.53115204603</v>
      </c>
      <c r="L666" s="11">
        <v>526.89236817937899</v>
      </c>
      <c r="M666" s="11">
        <v>-607.99090447038895</v>
      </c>
      <c r="N666" s="11">
        <v>-253.694374596578</v>
      </c>
      <c r="O666" s="11">
        <v>396.01490826567499</v>
      </c>
      <c r="P666" s="11">
        <v>1550.8423350533001</v>
      </c>
      <c r="Q666" s="11">
        <v>3477.75078712604</v>
      </c>
      <c r="R666" s="11">
        <v>3439.5288817760002</v>
      </c>
      <c r="S666" s="11">
        <v>1744.2673486322501</v>
      </c>
      <c r="T666" s="11">
        <v>2628.50714275374</v>
      </c>
      <c r="U666" s="11">
        <v>3424.2293095578998</v>
      </c>
      <c r="V666" s="11">
        <v>4348.8696504377604</v>
      </c>
      <c r="W666" s="11">
        <v>2427.6768121519399</v>
      </c>
      <c r="X666" s="11">
        <v>941.278253156446</v>
      </c>
      <c r="Y666" s="11">
        <v>-625.61421335029604</v>
      </c>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row>
    <row r="667" spans="1:133" x14ac:dyDescent="0.25">
      <c r="A667">
        <v>666</v>
      </c>
      <c r="B667" s="11">
        <v>-717.97999205221197</v>
      </c>
      <c r="C667" s="11">
        <v>-216.43713664113301</v>
      </c>
      <c r="D667" s="11">
        <v>471.72851828670201</v>
      </c>
      <c r="E667" s="11">
        <v>273.69530072355099</v>
      </c>
      <c r="F667" s="11">
        <v>-157.89258218747301</v>
      </c>
      <c r="G667" s="11">
        <v>88.646308039535697</v>
      </c>
      <c r="H667" s="11">
        <v>1551.19420138033</v>
      </c>
      <c r="I667" s="11">
        <v>2521.11388909985</v>
      </c>
      <c r="J667" s="11">
        <v>2222.0918888063402</v>
      </c>
      <c r="K667" s="11">
        <v>331.22937462443002</v>
      </c>
      <c r="L667" s="11">
        <v>371.49061029061801</v>
      </c>
      <c r="M667" s="11">
        <v>-95.989797954926502</v>
      </c>
      <c r="N667" s="11">
        <v>101.141372974048</v>
      </c>
      <c r="O667" s="11">
        <v>511.201531053586</v>
      </c>
      <c r="P667" s="11">
        <v>2710.6793621259199</v>
      </c>
      <c r="Q667" s="11">
        <v>1822.4455187728099</v>
      </c>
      <c r="R667" s="11">
        <v>2653.0999677474601</v>
      </c>
      <c r="S667" s="11">
        <v>1810.43719726888</v>
      </c>
      <c r="T667" s="11">
        <v>2890.98960132707</v>
      </c>
      <c r="U667" s="11">
        <v>1416.4365101062101</v>
      </c>
      <c r="V667" s="11">
        <v>4819.4811568741698</v>
      </c>
      <c r="W667" s="11">
        <v>3973.8857003068902</v>
      </c>
      <c r="X667" s="11">
        <v>2445.33342891646</v>
      </c>
      <c r="Y667" s="11">
        <v>269.59351002869101</v>
      </c>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row>
    <row r="668" spans="1:133" x14ac:dyDescent="0.25">
      <c r="A668">
        <v>667</v>
      </c>
      <c r="B668" s="11">
        <v>-269.99271458064402</v>
      </c>
      <c r="C668" s="11">
        <v>520.21031840801595</v>
      </c>
      <c r="D668" s="11">
        <v>1645.26982366793</v>
      </c>
      <c r="E668" s="11">
        <v>3808.08258615153</v>
      </c>
      <c r="F668" s="11">
        <v>4107.5537466648502</v>
      </c>
      <c r="G668" s="11">
        <v>1494.5818303835099</v>
      </c>
      <c r="H668" s="11">
        <v>3000.3521145571199</v>
      </c>
      <c r="I668" s="11">
        <v>4238.8654712474299</v>
      </c>
      <c r="J668" s="11">
        <v>4711.4320105918796</v>
      </c>
      <c r="K668" s="11">
        <v>2489.42679694858</v>
      </c>
      <c r="L668" s="11">
        <v>631.09044025132596</v>
      </c>
      <c r="M668" s="11">
        <v>-485.37144886165902</v>
      </c>
      <c r="N668" s="11">
        <v>-196.03782032231101</v>
      </c>
      <c r="O668" s="11">
        <v>423.83286777730399</v>
      </c>
      <c r="P668" s="11">
        <v>1921.8145920653401</v>
      </c>
      <c r="Q668" s="11">
        <v>2565.4852084271301</v>
      </c>
      <c r="R668" s="11">
        <v>2126.6725612976302</v>
      </c>
      <c r="S668" s="11">
        <v>3435.0743557855599</v>
      </c>
      <c r="T668" s="11">
        <v>2199.7132007043101</v>
      </c>
      <c r="U668" s="11">
        <v>1759.9317454772199</v>
      </c>
      <c r="V668" s="11">
        <v>2777.6302481400198</v>
      </c>
      <c r="W668" s="11">
        <v>1495.88380826497</v>
      </c>
      <c r="X668" s="11">
        <v>135.52897555740199</v>
      </c>
      <c r="Y668" s="11">
        <v>-882.31892070106596</v>
      </c>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row>
    <row r="669" spans="1:133" x14ac:dyDescent="0.25">
      <c r="A669">
        <v>668</v>
      </c>
      <c r="B669" s="11">
        <v>-602.95625944208496</v>
      </c>
      <c r="C669" s="11">
        <v>188.36434601431301</v>
      </c>
      <c r="D669" s="11">
        <v>427.435458780457</v>
      </c>
      <c r="E669" s="11">
        <v>2234.8682423690998</v>
      </c>
      <c r="F669" s="11">
        <v>71.882307825753799</v>
      </c>
      <c r="G669" s="11">
        <v>3527.7024373986101</v>
      </c>
      <c r="H669" s="11">
        <v>2551.8701564981902</v>
      </c>
      <c r="I669" s="11">
        <v>3030.1300778854402</v>
      </c>
      <c r="J669" s="11">
        <v>4272.2588338517899</v>
      </c>
      <c r="K669" s="11">
        <v>3541.4901466474298</v>
      </c>
      <c r="L669" s="11">
        <v>1485.6326391237801</v>
      </c>
      <c r="M669" s="11">
        <v>241.951281070807</v>
      </c>
      <c r="N669" s="11">
        <v>-470.80993877400903</v>
      </c>
      <c r="O669" s="11">
        <v>965.25464994376898</v>
      </c>
      <c r="P669" s="11">
        <v>3005.1806041749401</v>
      </c>
      <c r="Q669" s="11">
        <v>3886.1854823907702</v>
      </c>
      <c r="R669" s="11">
        <v>3346.4343805896101</v>
      </c>
      <c r="S669" s="11">
        <v>5180.0836428492103</v>
      </c>
      <c r="T669" s="11">
        <v>945.71877841319599</v>
      </c>
      <c r="U669" s="11">
        <v>-14.451124082030599</v>
      </c>
      <c r="V669" s="11">
        <v>999.96123491154799</v>
      </c>
      <c r="W669" s="11">
        <v>-625.05452574272397</v>
      </c>
      <c r="X669" s="11">
        <v>309.96201039175901</v>
      </c>
      <c r="Y669" s="11">
        <v>15.0730772291262</v>
      </c>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row>
    <row r="670" spans="1:133" x14ac:dyDescent="0.25">
      <c r="A670">
        <v>669</v>
      </c>
      <c r="B670" s="11">
        <v>-139.68570014409201</v>
      </c>
      <c r="C670" s="11">
        <v>956.06376061688002</v>
      </c>
      <c r="D670" s="11">
        <v>3381.90140448374</v>
      </c>
      <c r="E670" s="11">
        <v>1667.2681105757099</v>
      </c>
      <c r="F670" s="11">
        <v>832.92249162549194</v>
      </c>
      <c r="G670" s="11">
        <v>1033.6167908549901</v>
      </c>
      <c r="H670" s="11">
        <v>2761.6468672922501</v>
      </c>
      <c r="I670" s="11">
        <v>2899.82691575117</v>
      </c>
      <c r="J670" s="11">
        <v>4250.5064021349899</v>
      </c>
      <c r="K670" s="11">
        <v>2779.8851778569401</v>
      </c>
      <c r="L670" s="11">
        <v>1518.18276846914</v>
      </c>
      <c r="M670" s="11">
        <v>139.487542212248</v>
      </c>
      <c r="N670" s="11">
        <v>-780.310147489467</v>
      </c>
      <c r="O670" s="11">
        <v>468.99442185698001</v>
      </c>
      <c r="P670" s="11">
        <v>754.94910642901903</v>
      </c>
      <c r="Q670" s="11">
        <v>1824.2684444824899</v>
      </c>
      <c r="R670" s="11">
        <v>20.668377357027101</v>
      </c>
      <c r="S670" s="11">
        <v>3520.33726487076</v>
      </c>
      <c r="T670" s="11">
        <v>2834.9823331058901</v>
      </c>
      <c r="U670" s="11">
        <v>2034.56972802978</v>
      </c>
      <c r="V670" s="11">
        <v>3606.8389754779801</v>
      </c>
      <c r="W670" s="11">
        <v>3305.33121588835</v>
      </c>
      <c r="X670" s="11">
        <v>1486.2967701100599</v>
      </c>
      <c r="Y670" s="11">
        <v>258.61533102905997</v>
      </c>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row>
    <row r="671" spans="1:133" x14ac:dyDescent="0.25">
      <c r="A671">
        <v>670</v>
      </c>
      <c r="B671" s="11">
        <v>-864.37719534907501</v>
      </c>
      <c r="C671" s="11">
        <v>-286.143105249992</v>
      </c>
      <c r="D671" s="11">
        <v>-66.742833808021899</v>
      </c>
      <c r="E671" s="11">
        <v>921.71527997505302</v>
      </c>
      <c r="F671" s="11">
        <v>1980.5713161420099</v>
      </c>
      <c r="G671" s="11">
        <v>1998.78267213</v>
      </c>
      <c r="H671" s="11">
        <v>57.584374458556901</v>
      </c>
      <c r="I671" s="11">
        <v>1781.25775955534</v>
      </c>
      <c r="J671" s="11">
        <v>4118.3556377818404</v>
      </c>
      <c r="K671" s="11">
        <v>2861.07717236699</v>
      </c>
      <c r="L671" s="11">
        <v>902.57878066503895</v>
      </c>
      <c r="M671" s="11">
        <v>255.50964547340601</v>
      </c>
      <c r="N671" s="11">
        <v>485.16266345629401</v>
      </c>
      <c r="O671" s="11">
        <v>3366.61586770955</v>
      </c>
      <c r="P671" s="11">
        <v>6313.8070375466996</v>
      </c>
      <c r="Q671" s="11">
        <v>6516.3565017834098</v>
      </c>
      <c r="R671" s="11">
        <v>6742.3202996906102</v>
      </c>
      <c r="S671" s="11">
        <v>6212.8736193363702</v>
      </c>
      <c r="T671" s="11">
        <v>3581.83279920519</v>
      </c>
      <c r="U671" s="11">
        <v>3006.8538944321099</v>
      </c>
      <c r="V671" s="11">
        <v>5012.8052835915696</v>
      </c>
      <c r="W671" s="11">
        <v>5007.26401971821</v>
      </c>
      <c r="X671" s="11">
        <v>3000.6293771398</v>
      </c>
      <c r="Y671" s="11">
        <v>323.77877809982698</v>
      </c>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row>
    <row r="672" spans="1:133" x14ac:dyDescent="0.25">
      <c r="A672">
        <v>671</v>
      </c>
      <c r="B672" s="11">
        <v>-402.52752666497599</v>
      </c>
      <c r="C672" s="11">
        <v>401.798426502854</v>
      </c>
      <c r="D672" s="11">
        <v>-524.15962405208802</v>
      </c>
      <c r="E672" s="11">
        <v>199.66527045889899</v>
      </c>
      <c r="F672" s="11">
        <v>-78.598878956212403</v>
      </c>
      <c r="G672" s="11">
        <v>48.449581350778402</v>
      </c>
      <c r="H672" s="11">
        <v>-579.73535623686405</v>
      </c>
      <c r="I672" s="11">
        <v>2216.3456854297101</v>
      </c>
      <c r="J672" s="11">
        <v>1280.0624403095701</v>
      </c>
      <c r="K672" s="11">
        <v>-498.01418450382698</v>
      </c>
      <c r="L672" s="11">
        <v>105.03637751135101</v>
      </c>
      <c r="M672" s="11">
        <v>-610.25797658168199</v>
      </c>
      <c r="N672" s="11">
        <v>-669.37119437558795</v>
      </c>
      <c r="O672" s="11">
        <v>297.771437201585</v>
      </c>
      <c r="P672" s="11">
        <v>-731.45486825043099</v>
      </c>
      <c r="Q672" s="11">
        <v>-484.95788362242303</v>
      </c>
      <c r="R672" s="11">
        <v>-1786.28653919883</v>
      </c>
      <c r="S672" s="11">
        <v>-107.943018492237</v>
      </c>
      <c r="T672" s="11">
        <v>-420.324143044702</v>
      </c>
      <c r="U672" s="11">
        <v>2131.04935008038</v>
      </c>
      <c r="V672" s="11">
        <v>2218.1178825562401</v>
      </c>
      <c r="W672" s="11">
        <v>2141.4616785379299</v>
      </c>
      <c r="X672" s="11">
        <v>832.41466511308897</v>
      </c>
      <c r="Y672" s="11">
        <v>106.240530638408</v>
      </c>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row>
    <row r="673" spans="1:133" x14ac:dyDescent="0.25">
      <c r="A673">
        <v>672</v>
      </c>
      <c r="B673" s="11">
        <v>-1003.014945584</v>
      </c>
      <c r="C673" s="11">
        <v>-512.17949923407502</v>
      </c>
      <c r="D673" s="11">
        <v>-482.18391068860501</v>
      </c>
      <c r="E673" s="11">
        <v>179.350765908049</v>
      </c>
      <c r="F673" s="11">
        <v>478.57719665169498</v>
      </c>
      <c r="G673" s="11">
        <v>-99.932833768587798</v>
      </c>
      <c r="H673" s="11">
        <v>1637.64963014472</v>
      </c>
      <c r="I673" s="11">
        <v>2736.5865373459801</v>
      </c>
      <c r="J673" s="11">
        <v>4822.6356917512803</v>
      </c>
      <c r="K673" s="11">
        <v>4278.9168246490199</v>
      </c>
      <c r="L673" s="11">
        <v>554.95981732360804</v>
      </c>
      <c r="M673" s="11">
        <v>-342.42344153857198</v>
      </c>
      <c r="N673" s="11">
        <v>-424.86307035695899</v>
      </c>
      <c r="O673" s="11">
        <v>710.29230034761099</v>
      </c>
      <c r="P673" s="11">
        <v>259.61248199775099</v>
      </c>
      <c r="Q673" s="11">
        <v>234.71599209122999</v>
      </c>
      <c r="R673" s="11">
        <v>-733.97483357082206</v>
      </c>
      <c r="S673" s="11">
        <v>1679.2638640073901</v>
      </c>
      <c r="T673" s="11">
        <v>1311.25785421817</v>
      </c>
      <c r="U673" s="11">
        <v>1461.36300917273</v>
      </c>
      <c r="V673" s="11">
        <v>3682.6207287964999</v>
      </c>
      <c r="W673" s="11">
        <v>471.50585651084202</v>
      </c>
      <c r="X673" s="11">
        <v>488.17409231099299</v>
      </c>
      <c r="Y673" s="11">
        <v>-414.64729441011599</v>
      </c>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row>
    <row r="674" spans="1:133" x14ac:dyDescent="0.25">
      <c r="A674">
        <v>673</v>
      </c>
      <c r="B674" s="11">
        <v>-498.41937178924002</v>
      </c>
      <c r="C674" s="11">
        <v>673.36645415239104</v>
      </c>
      <c r="D674" s="11">
        <v>306.08016737984701</v>
      </c>
      <c r="E674" s="11">
        <v>154.21198671497001</v>
      </c>
      <c r="F674" s="11">
        <v>94.901994724161298</v>
      </c>
      <c r="G674" s="11">
        <v>-151.98936140801001</v>
      </c>
      <c r="H674" s="11">
        <v>50.846488634830301</v>
      </c>
      <c r="I674" s="11">
        <v>1569.15731752591</v>
      </c>
      <c r="J674" s="11">
        <v>2844.50457474738</v>
      </c>
      <c r="K674" s="11">
        <v>742.70662920769701</v>
      </c>
      <c r="L674" s="11">
        <v>581.28289803837401</v>
      </c>
      <c r="M674" s="11">
        <v>220.80693203122499</v>
      </c>
      <c r="N674" s="11">
        <v>91.061748968153196</v>
      </c>
      <c r="O674" s="11">
        <v>840.89404643369403</v>
      </c>
      <c r="P674" s="11">
        <v>2125.11233167197</v>
      </c>
      <c r="Q674" s="11">
        <v>1509.68844053472</v>
      </c>
      <c r="R674" s="11">
        <v>787.99606000179995</v>
      </c>
      <c r="S674" s="11">
        <v>482.05394952515002</v>
      </c>
      <c r="T674" s="11">
        <v>153.24142815947999</v>
      </c>
      <c r="U674" s="11">
        <v>1179.8977730966501</v>
      </c>
      <c r="V674" s="11">
        <v>2036.3268166676</v>
      </c>
      <c r="W674" s="11">
        <v>1890.6249914897001</v>
      </c>
      <c r="X674" s="11">
        <v>885.40108461543798</v>
      </c>
      <c r="Y674" s="11">
        <v>-561.79597605992001</v>
      </c>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row>
    <row r="675" spans="1:133" x14ac:dyDescent="0.25">
      <c r="A675">
        <v>674</v>
      </c>
      <c r="B675" s="11">
        <v>-465.40410257854597</v>
      </c>
      <c r="C675" s="11">
        <v>104.68144802226</v>
      </c>
      <c r="D675" s="11">
        <v>1492.2452338206599</v>
      </c>
      <c r="E675" s="11">
        <v>4698.9461810635603</v>
      </c>
      <c r="F675" s="11">
        <v>5384.3077913048501</v>
      </c>
      <c r="G675" s="11">
        <v>3065.4977880378601</v>
      </c>
      <c r="H675" s="11">
        <v>2776.81691715332</v>
      </c>
      <c r="I675" s="11">
        <v>2960.5370570222299</v>
      </c>
      <c r="J675" s="11">
        <v>5880.5141384627404</v>
      </c>
      <c r="K675" s="11">
        <v>6043.4268567774998</v>
      </c>
      <c r="L675" s="11">
        <v>3422.6301217873302</v>
      </c>
      <c r="M675" s="11">
        <v>193.50686481548499</v>
      </c>
      <c r="N675" s="11">
        <v>-528.56438230711399</v>
      </c>
      <c r="O675" s="11">
        <v>9.5834810594568296</v>
      </c>
      <c r="P675" s="11">
        <v>1283.3374759076801</v>
      </c>
      <c r="Q675" s="11">
        <v>3104.9665419180101</v>
      </c>
      <c r="R675" s="11">
        <v>2407.3501984346199</v>
      </c>
      <c r="S675" s="11">
        <v>3710.0938035746999</v>
      </c>
      <c r="T675" s="11">
        <v>4496.7927884238698</v>
      </c>
      <c r="U675" s="11">
        <v>3145.6629177115001</v>
      </c>
      <c r="V675" s="11">
        <v>5748.7770462817498</v>
      </c>
      <c r="W675" s="11">
        <v>6369.2064570472003</v>
      </c>
      <c r="X675" s="11">
        <v>3463.5776518738298</v>
      </c>
      <c r="Y675" s="11">
        <v>115.337528240731</v>
      </c>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row>
    <row r="676" spans="1:133" x14ac:dyDescent="0.25">
      <c r="A676">
        <v>675</v>
      </c>
      <c r="B676" s="11">
        <v>-134.31449968833499</v>
      </c>
      <c r="C676" s="11">
        <v>395.29702898515501</v>
      </c>
      <c r="D676" s="11">
        <v>2484.6089640064702</v>
      </c>
      <c r="E676" s="11">
        <v>1860.9895954910701</v>
      </c>
      <c r="F676" s="11">
        <v>3236.5847331738</v>
      </c>
      <c r="G676" s="11">
        <v>1395.4604310638199</v>
      </c>
      <c r="H676" s="11">
        <v>1847.34570597434</v>
      </c>
      <c r="I676" s="11">
        <v>2681.1224568651401</v>
      </c>
      <c r="J676" s="11">
        <v>4876.3248744224402</v>
      </c>
      <c r="K676" s="11">
        <v>3838.0119544475101</v>
      </c>
      <c r="L676" s="11">
        <v>2943.0462229259801</v>
      </c>
      <c r="M676" s="11">
        <v>253.53766206879499</v>
      </c>
      <c r="N676" s="11">
        <v>-695.05264786176895</v>
      </c>
      <c r="O676" s="11">
        <v>2156.0163989427501</v>
      </c>
      <c r="P676" s="11">
        <v>2867.41829567474</v>
      </c>
      <c r="Q676" s="11">
        <v>3436.91915701377</v>
      </c>
      <c r="R676" s="11">
        <v>4221.0892185495704</v>
      </c>
      <c r="S676" s="11">
        <v>2697.9607905292401</v>
      </c>
      <c r="T676" s="11">
        <v>2323.0281325199899</v>
      </c>
      <c r="U676" s="11">
        <v>2178.7197948255098</v>
      </c>
      <c r="V676" s="11">
        <v>2995.1570699808499</v>
      </c>
      <c r="W676" s="11">
        <v>4762.9613417750797</v>
      </c>
      <c r="X676" s="11">
        <v>3448.1385560099402</v>
      </c>
      <c r="Y676" s="11">
        <v>-92.172875540633399</v>
      </c>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row>
    <row r="677" spans="1:133" x14ac:dyDescent="0.25">
      <c r="A677">
        <v>676</v>
      </c>
      <c r="B677" s="11">
        <v>1596.76369760384</v>
      </c>
      <c r="C677" s="11">
        <v>1840.9240472946001</v>
      </c>
      <c r="D677" s="11">
        <v>1319.0835704761901</v>
      </c>
      <c r="E677" s="11">
        <v>1820.12655176003</v>
      </c>
      <c r="F677" s="11">
        <v>2529.4431326323402</v>
      </c>
      <c r="G677" s="11">
        <v>1607.66251213396</v>
      </c>
      <c r="H677" s="11">
        <v>206.736451409197</v>
      </c>
      <c r="I677" s="11">
        <v>4360.4309249049402</v>
      </c>
      <c r="J677" s="11">
        <v>4637.1766119269496</v>
      </c>
      <c r="K677" s="11">
        <v>2979.0151677743202</v>
      </c>
      <c r="L677" s="11">
        <v>2338.1605260127499</v>
      </c>
      <c r="M677" s="11">
        <v>92.829160121554096</v>
      </c>
      <c r="N677" s="11">
        <v>-275.17206502700901</v>
      </c>
      <c r="O677" s="11">
        <v>285.47235359253699</v>
      </c>
      <c r="P677" s="11">
        <v>2093.7331064180898</v>
      </c>
      <c r="Q677" s="11">
        <v>4542.4701545227099</v>
      </c>
      <c r="R677" s="11">
        <v>4797.3691747948596</v>
      </c>
      <c r="S677" s="11">
        <v>5036.0377394380002</v>
      </c>
      <c r="T677" s="11">
        <v>2463.3232081835599</v>
      </c>
      <c r="U677" s="11">
        <v>1934.4556763337901</v>
      </c>
      <c r="V677" s="11">
        <v>4667.7474730358899</v>
      </c>
      <c r="W677" s="11">
        <v>5744.3021449216503</v>
      </c>
      <c r="X677" s="11">
        <v>4468.8267368881197</v>
      </c>
      <c r="Y677" s="11">
        <v>423.91018878321302</v>
      </c>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row>
    <row r="678" spans="1:133" x14ac:dyDescent="0.25">
      <c r="A678">
        <v>677</v>
      </c>
      <c r="B678" s="11">
        <v>-223.30530740426099</v>
      </c>
      <c r="C678" s="11">
        <v>451.68075154492902</v>
      </c>
      <c r="D678" s="11">
        <v>931.65059757200197</v>
      </c>
      <c r="E678" s="11">
        <v>236.79740280281101</v>
      </c>
      <c r="F678" s="11">
        <v>676.92180718927398</v>
      </c>
      <c r="G678" s="11">
        <v>415.57686155064499</v>
      </c>
      <c r="H678" s="11">
        <v>-378.41200389951803</v>
      </c>
      <c r="I678" s="11">
        <v>2625.0851457856702</v>
      </c>
      <c r="J678" s="11">
        <v>5271.6546503219697</v>
      </c>
      <c r="K678" s="11">
        <v>3356.6258566021502</v>
      </c>
      <c r="L678" s="11">
        <v>1063.3826358316801</v>
      </c>
      <c r="M678" s="11">
        <v>99.799273138140194</v>
      </c>
      <c r="N678" s="11">
        <v>-255.88029463458199</v>
      </c>
      <c r="O678" s="11">
        <v>104.85016660871401</v>
      </c>
      <c r="P678" s="11">
        <v>164.486193732723</v>
      </c>
      <c r="Q678" s="11">
        <v>2128.87795229434</v>
      </c>
      <c r="R678" s="11">
        <v>-63.9004196559139</v>
      </c>
      <c r="S678" s="11">
        <v>693.24630132828997</v>
      </c>
      <c r="T678" s="11">
        <v>1737.5937435610599</v>
      </c>
      <c r="U678" s="11">
        <v>1404.9403680878299</v>
      </c>
      <c r="V678" s="11">
        <v>2176.9392551055598</v>
      </c>
      <c r="W678" s="11">
        <v>1165.00660831305</v>
      </c>
      <c r="X678" s="11">
        <v>-46.247813117923499</v>
      </c>
      <c r="Y678" s="11">
        <v>-331.85842068557503</v>
      </c>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row>
    <row r="679" spans="1:133" x14ac:dyDescent="0.25">
      <c r="A679">
        <v>678</v>
      </c>
      <c r="B679" s="11">
        <v>368.13875996501599</v>
      </c>
      <c r="C679" s="11">
        <v>2653.4635148616098</v>
      </c>
      <c r="D679" s="11">
        <v>1608.44044996157</v>
      </c>
      <c r="E679" s="11">
        <v>4117.1820116298904</v>
      </c>
      <c r="F679" s="11">
        <v>4571.4794966825102</v>
      </c>
      <c r="G679" s="11">
        <v>6503.84934793921</v>
      </c>
      <c r="H679" s="11">
        <v>4648.0521836345497</v>
      </c>
      <c r="I679" s="11">
        <v>4266.0238988759502</v>
      </c>
      <c r="J679" s="11">
        <v>5108.0721950621501</v>
      </c>
      <c r="K679" s="11">
        <v>2289.00243732738</v>
      </c>
      <c r="L679" s="11">
        <v>1976.3993030183101</v>
      </c>
      <c r="M679" s="11">
        <v>-361.29854323102899</v>
      </c>
      <c r="N679" s="11">
        <v>-139.54555847095301</v>
      </c>
      <c r="O679" s="11">
        <v>-111.911802289919</v>
      </c>
      <c r="P679" s="11">
        <v>902.35591257637998</v>
      </c>
      <c r="Q679" s="11">
        <v>4331.8061557273204</v>
      </c>
      <c r="R679" s="11">
        <v>5251.6366802105504</v>
      </c>
      <c r="S679" s="11">
        <v>3645.3792184119302</v>
      </c>
      <c r="T679" s="11">
        <v>2547.7358801028299</v>
      </c>
      <c r="U679" s="11">
        <v>4740.6831179666297</v>
      </c>
      <c r="V679" s="11">
        <v>3938.0839585567401</v>
      </c>
      <c r="W679" s="11">
        <v>1583.6090543620501</v>
      </c>
      <c r="X679" s="11">
        <v>723.86638937892201</v>
      </c>
      <c r="Y679" s="11">
        <v>-55.810972083740602</v>
      </c>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row>
    <row r="680" spans="1:133" x14ac:dyDescent="0.25">
      <c r="A680">
        <v>679</v>
      </c>
      <c r="B680" s="11">
        <v>-274.82637780561299</v>
      </c>
      <c r="C680" s="11">
        <v>170.97235876255999</v>
      </c>
      <c r="D680" s="11">
        <v>86.526148876393094</v>
      </c>
      <c r="E680" s="11">
        <v>-463.68336533080799</v>
      </c>
      <c r="F680" s="11">
        <v>-488.54638203034398</v>
      </c>
      <c r="G680" s="11">
        <v>-399.75822009500399</v>
      </c>
      <c r="H680" s="11">
        <v>-1292.9681514506999</v>
      </c>
      <c r="I680" s="11">
        <v>616.26629386624097</v>
      </c>
      <c r="J680" s="11">
        <v>850.80104538965998</v>
      </c>
      <c r="K680" s="11">
        <v>165.97216243429099</v>
      </c>
      <c r="L680" s="11">
        <v>327.06499827732</v>
      </c>
      <c r="M680" s="11">
        <v>-729.12999637891903</v>
      </c>
      <c r="N680" s="11">
        <v>-836.92711412373296</v>
      </c>
      <c r="O680" s="11">
        <v>-236.84743055882501</v>
      </c>
      <c r="P680" s="11">
        <v>-369.49442978668901</v>
      </c>
      <c r="Q680" s="11">
        <v>-239.66231148499801</v>
      </c>
      <c r="R680" s="11">
        <v>495.91202422831498</v>
      </c>
      <c r="S680" s="11">
        <v>96.007102509656207</v>
      </c>
      <c r="T680" s="11">
        <v>1578.8189558471699</v>
      </c>
      <c r="U680" s="11">
        <v>1740.03061972825</v>
      </c>
      <c r="V680" s="11">
        <v>5023.7198582250303</v>
      </c>
      <c r="W680" s="11">
        <v>4270.8208996112398</v>
      </c>
      <c r="X680" s="11">
        <v>1033.70162977683</v>
      </c>
      <c r="Y680" s="11">
        <v>-140.838999744836</v>
      </c>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row>
    <row r="681" spans="1:133" x14ac:dyDescent="0.25">
      <c r="A681">
        <v>680</v>
      </c>
      <c r="B681" s="11">
        <v>-636.60080568576302</v>
      </c>
      <c r="C681" s="11">
        <v>-654.42427683809206</v>
      </c>
      <c r="D681" s="11">
        <v>755.07537113660806</v>
      </c>
      <c r="E681" s="11">
        <v>1276.9632756896499</v>
      </c>
      <c r="F681" s="11">
        <v>1024.3168087126801</v>
      </c>
      <c r="G681" s="11">
        <v>2703.8187778628599</v>
      </c>
      <c r="H681" s="11">
        <v>2694.8161832912901</v>
      </c>
      <c r="I681" s="11">
        <v>2845.8477318417399</v>
      </c>
      <c r="J681" s="11">
        <v>2145.1358006352102</v>
      </c>
      <c r="K681" s="11">
        <v>-391.63655582472001</v>
      </c>
      <c r="L681" s="11">
        <v>782.29961451280201</v>
      </c>
      <c r="M681" s="11">
        <v>-41.668601203582398</v>
      </c>
      <c r="N681" s="11">
        <v>258.06592464234399</v>
      </c>
      <c r="O681" s="11">
        <v>3002.2183997947</v>
      </c>
      <c r="P681" s="11">
        <v>1173.1669805138799</v>
      </c>
      <c r="Q681" s="11">
        <v>4040.3766832843799</v>
      </c>
      <c r="R681" s="11">
        <v>4406.8043919374304</v>
      </c>
      <c r="S681" s="11">
        <v>7073.0015646034199</v>
      </c>
      <c r="T681" s="11">
        <v>4679.0848308714603</v>
      </c>
      <c r="U681" s="11">
        <v>3762.94390513093</v>
      </c>
      <c r="V681" s="11">
        <v>5276.5383429020603</v>
      </c>
      <c r="W681" s="11">
        <v>2497.92620846113</v>
      </c>
      <c r="X681" s="11">
        <v>2393.0776453754402</v>
      </c>
      <c r="Y681" s="11">
        <v>-129.84458806102</v>
      </c>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row>
    <row r="682" spans="1:133" x14ac:dyDescent="0.25">
      <c r="A682">
        <v>681</v>
      </c>
      <c r="B682" s="11">
        <v>-675.55056899640397</v>
      </c>
      <c r="C682" s="11">
        <v>24.003705330647701</v>
      </c>
      <c r="D682" s="11">
        <v>-768.94461452960002</v>
      </c>
      <c r="E682" s="11">
        <v>-825.003069057179</v>
      </c>
      <c r="F682" s="11">
        <v>-297.11171758630002</v>
      </c>
      <c r="G682" s="11">
        <v>-156.50345507508499</v>
      </c>
      <c r="H682" s="11">
        <v>-102.762971997644</v>
      </c>
      <c r="I682" s="11">
        <v>1814.06550258318</v>
      </c>
      <c r="J682" s="11">
        <v>1799.81844146341</v>
      </c>
      <c r="K682" s="11">
        <v>19.216350004888099</v>
      </c>
      <c r="L682" s="11">
        <v>481.71518486274101</v>
      </c>
      <c r="M682" s="11">
        <v>-256.81720694829102</v>
      </c>
      <c r="N682" s="11">
        <v>-498.85479690846398</v>
      </c>
      <c r="O682" s="11">
        <v>-49.234606566744603</v>
      </c>
      <c r="P682" s="11">
        <v>333.87422974389602</v>
      </c>
      <c r="Q682" s="11">
        <v>1317.09261793006</v>
      </c>
      <c r="R682" s="11">
        <v>2402.1613882210399</v>
      </c>
      <c r="S682" s="11">
        <v>2243.5318693334798</v>
      </c>
      <c r="T682" s="11">
        <v>745.48763748017802</v>
      </c>
      <c r="U682" s="11">
        <v>1381.3346403168</v>
      </c>
      <c r="V682" s="11">
        <v>3873.06360961378</v>
      </c>
      <c r="W682" s="11">
        <v>2788.93070356525</v>
      </c>
      <c r="X682" s="11">
        <v>745.33516240200504</v>
      </c>
      <c r="Y682" s="11">
        <v>284.94392933089699</v>
      </c>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row>
    <row r="683" spans="1:133" x14ac:dyDescent="0.25">
      <c r="A683">
        <v>682</v>
      </c>
      <c r="B683" s="11">
        <v>-564.94188666751597</v>
      </c>
      <c r="C683" s="11">
        <v>567.34389251324296</v>
      </c>
      <c r="D683" s="11">
        <v>-62.767663475142903</v>
      </c>
      <c r="E683" s="11">
        <v>222.034697197425</v>
      </c>
      <c r="F683" s="11">
        <v>-1090.2099251489201</v>
      </c>
      <c r="G683" s="11">
        <v>1403.96548584978</v>
      </c>
      <c r="H683" s="11">
        <v>1278.8687186085101</v>
      </c>
      <c r="I683" s="11">
        <v>1915.25889901502</v>
      </c>
      <c r="J683" s="11">
        <v>3632.48439838482</v>
      </c>
      <c r="K683" s="11">
        <v>84.242586259538001</v>
      </c>
      <c r="L683" s="11">
        <v>317.50937537615403</v>
      </c>
      <c r="M683" s="11">
        <v>-723.06707875718701</v>
      </c>
      <c r="N683" s="11">
        <v>-622.23578198128905</v>
      </c>
      <c r="O683" s="11">
        <v>610.15024903791596</v>
      </c>
      <c r="P683" s="11">
        <v>383.62034125816001</v>
      </c>
      <c r="Q683" s="11">
        <v>750.52675891130002</v>
      </c>
      <c r="R683" s="11">
        <v>219.41781617862301</v>
      </c>
      <c r="S683" s="11">
        <v>189.11312386759701</v>
      </c>
      <c r="T683" s="11">
        <v>341.58047394939899</v>
      </c>
      <c r="U683" s="11">
        <v>914.10298414789099</v>
      </c>
      <c r="V683" s="11">
        <v>2400.73178865518</v>
      </c>
      <c r="W683" s="11">
        <v>867.64995337310995</v>
      </c>
      <c r="X683" s="11">
        <v>956.43898642824195</v>
      </c>
      <c r="Y683" s="11">
        <v>595.890670783725</v>
      </c>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row>
    <row r="684" spans="1:133" x14ac:dyDescent="0.25">
      <c r="A684">
        <v>683</v>
      </c>
      <c r="B684" s="11">
        <v>-648.15287619496803</v>
      </c>
      <c r="C684" s="11">
        <v>40.087208594347302</v>
      </c>
      <c r="D684" s="11">
        <v>1817.4097168542401</v>
      </c>
      <c r="E684" s="11">
        <v>4530.6386942924901</v>
      </c>
      <c r="F684" s="11">
        <v>4659.8548716728201</v>
      </c>
      <c r="G684" s="11">
        <v>4434.0054995210003</v>
      </c>
      <c r="H684" s="11">
        <v>1797.7606534834299</v>
      </c>
      <c r="I684" s="11">
        <v>2610.10620452493</v>
      </c>
      <c r="J684" s="11">
        <v>4546.998145988</v>
      </c>
      <c r="K684" s="11">
        <v>5345.8924432675303</v>
      </c>
      <c r="L684" s="11">
        <v>4306.3091804476298</v>
      </c>
      <c r="M684" s="11">
        <v>515.33446592316704</v>
      </c>
      <c r="N684" s="11">
        <v>11.896459002220499</v>
      </c>
      <c r="O684" s="11">
        <v>2124.57611155617</v>
      </c>
      <c r="P684" s="11">
        <v>3357.1936934016499</v>
      </c>
      <c r="Q684" s="11">
        <v>2652.8368736849102</v>
      </c>
      <c r="R684" s="11">
        <v>2674.4443951166099</v>
      </c>
      <c r="S684" s="11">
        <v>2619.6685041412202</v>
      </c>
      <c r="T684" s="11">
        <v>3179.9727875396102</v>
      </c>
      <c r="U684" s="11">
        <v>2130.2299233137001</v>
      </c>
      <c r="V684" s="11">
        <v>1336.8792740296501</v>
      </c>
      <c r="W684" s="11">
        <v>2243.9670588047802</v>
      </c>
      <c r="X684" s="11">
        <v>1846.56109794648</v>
      </c>
      <c r="Y684" s="11">
        <v>-161.61038124551001</v>
      </c>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row>
    <row r="685" spans="1:133" x14ac:dyDescent="0.25">
      <c r="A685">
        <v>684</v>
      </c>
      <c r="B685" s="11">
        <v>-892.39530545854598</v>
      </c>
      <c r="C685" s="11">
        <v>2448.4687383331402</v>
      </c>
      <c r="D685" s="11">
        <v>2535.2343872710999</v>
      </c>
      <c r="E685" s="11">
        <v>3225.93781789992</v>
      </c>
      <c r="F685" s="11">
        <v>4089.4407885658602</v>
      </c>
      <c r="G685" s="11">
        <v>2196.79943298021</v>
      </c>
      <c r="H685" s="11">
        <v>1988.8720246007999</v>
      </c>
      <c r="I685" s="11">
        <v>2817.9606052600502</v>
      </c>
      <c r="J685" s="11">
        <v>3750.0241671260901</v>
      </c>
      <c r="K685" s="11">
        <v>4705.3820344546302</v>
      </c>
      <c r="L685" s="11">
        <v>2731.82557320967</v>
      </c>
      <c r="M685" s="11">
        <v>-92.680161997079907</v>
      </c>
      <c r="N685" s="11">
        <v>-439.37878431159601</v>
      </c>
      <c r="O685" s="11">
        <v>535.77696778121503</v>
      </c>
      <c r="P685" s="11">
        <v>-288.53989547644397</v>
      </c>
      <c r="Q685" s="11">
        <v>306.632790287288</v>
      </c>
      <c r="R685" s="11">
        <v>14.7108908768316</v>
      </c>
      <c r="S685" s="11">
        <v>298.38122892226698</v>
      </c>
      <c r="T685" s="11">
        <v>290.56720147321101</v>
      </c>
      <c r="U685" s="11">
        <v>1121.42675404287</v>
      </c>
      <c r="V685" s="11">
        <v>1694.5061856739901</v>
      </c>
      <c r="W685" s="11">
        <v>-179.46751126960601</v>
      </c>
      <c r="X685" s="11">
        <v>194.57282380080301</v>
      </c>
      <c r="Y685" s="11">
        <v>-263.21986196553701</v>
      </c>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row>
    <row r="686" spans="1:133" x14ac:dyDescent="0.25">
      <c r="A686">
        <v>685</v>
      </c>
      <c r="B686" s="11">
        <v>-458.89507616844998</v>
      </c>
      <c r="C686" s="11">
        <v>271.42894120119098</v>
      </c>
      <c r="D686" s="11">
        <v>-466.578020385836</v>
      </c>
      <c r="E686" s="11">
        <v>-112.428600930806</v>
      </c>
      <c r="F686" s="11">
        <v>-1159.17726196735</v>
      </c>
      <c r="G686" s="11">
        <v>-680.36044487965796</v>
      </c>
      <c r="H686" s="11">
        <v>-750.84522877812503</v>
      </c>
      <c r="I686" s="11">
        <v>691.705305337651</v>
      </c>
      <c r="J686" s="11">
        <v>4384.0658883632104</v>
      </c>
      <c r="K686" s="11">
        <v>2073.80557056409</v>
      </c>
      <c r="L686" s="11">
        <v>870.19972020808495</v>
      </c>
      <c r="M686" s="11">
        <v>-297.11874204999702</v>
      </c>
      <c r="N686" s="11">
        <v>-421.62106121734098</v>
      </c>
      <c r="O686" s="11">
        <v>-25.225193938472302</v>
      </c>
      <c r="P686" s="11">
        <v>1641.0773601599101</v>
      </c>
      <c r="Q686" s="11">
        <v>4705.7839026355896</v>
      </c>
      <c r="R686" s="11">
        <v>5286.4451978483003</v>
      </c>
      <c r="S686" s="11">
        <v>3761.02795085455</v>
      </c>
      <c r="T686" s="11">
        <v>3411.1941886609402</v>
      </c>
      <c r="U686" s="11">
        <v>2531.0525922064098</v>
      </c>
      <c r="V686" s="11">
        <v>6573.9916539748501</v>
      </c>
      <c r="W686" s="11">
        <v>7094.7381477995305</v>
      </c>
      <c r="X686" s="11">
        <v>3361.7164773916502</v>
      </c>
      <c r="Y686" s="11">
        <v>446.22544847792102</v>
      </c>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row>
    <row r="687" spans="1:133" x14ac:dyDescent="0.25">
      <c r="A687">
        <v>686</v>
      </c>
      <c r="B687" s="11">
        <v>-503.035836034466</v>
      </c>
      <c r="C687" s="11">
        <v>259.15008126721898</v>
      </c>
      <c r="D687" s="11">
        <v>2030.27062889745</v>
      </c>
      <c r="E687" s="11">
        <v>2851.5772290159898</v>
      </c>
      <c r="F687" s="11">
        <v>2577.36509878386</v>
      </c>
      <c r="G687" s="11">
        <v>3020.52105827265</v>
      </c>
      <c r="H687" s="11">
        <v>1770.78605593918</v>
      </c>
      <c r="I687" s="11">
        <v>2360.8549731442399</v>
      </c>
      <c r="J687" s="11">
        <v>3313.9238932354201</v>
      </c>
      <c r="K687" s="11">
        <v>2173.8560197975098</v>
      </c>
      <c r="L687" s="11">
        <v>15.601784000696799</v>
      </c>
      <c r="M687" s="11">
        <v>-973.414008417888</v>
      </c>
      <c r="N687" s="11">
        <v>-193.00674437053101</v>
      </c>
      <c r="O687" s="11">
        <v>650.14503372408501</v>
      </c>
      <c r="P687" s="11">
        <v>1193.30016790696</v>
      </c>
      <c r="Q687" s="11">
        <v>394.27353944294703</v>
      </c>
      <c r="R687" s="11">
        <v>718.24993654868695</v>
      </c>
      <c r="S687" s="11">
        <v>566.06153729114806</v>
      </c>
      <c r="T687" s="11">
        <v>-491.79451752199702</v>
      </c>
      <c r="U687" s="11">
        <v>2094.9499826132401</v>
      </c>
      <c r="V687" s="11">
        <v>4670.9724670911701</v>
      </c>
      <c r="W687" s="11">
        <v>3630.5173187719201</v>
      </c>
      <c r="X687" s="11">
        <v>1345.3859200163399</v>
      </c>
      <c r="Y687" s="11">
        <v>356.62156645559202</v>
      </c>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row>
    <row r="688" spans="1:133" x14ac:dyDescent="0.25">
      <c r="A688">
        <v>687</v>
      </c>
      <c r="B688" s="11">
        <v>-722.81692154132895</v>
      </c>
      <c r="C688" s="11">
        <v>-146.30181802871101</v>
      </c>
      <c r="D688" s="11">
        <v>1353.6504551309799</v>
      </c>
      <c r="E688" s="11">
        <v>2854.9881580651099</v>
      </c>
      <c r="F688" s="11">
        <v>2416.7597462990002</v>
      </c>
      <c r="G688" s="11">
        <v>2966.5482351625301</v>
      </c>
      <c r="H688" s="11">
        <v>3665.8119905417798</v>
      </c>
      <c r="I688" s="11">
        <v>3604.8606072707498</v>
      </c>
      <c r="J688" s="11">
        <v>5215.6219482910701</v>
      </c>
      <c r="K688" s="11">
        <v>5541.0868519260703</v>
      </c>
      <c r="L688" s="11">
        <v>3011.9997140652399</v>
      </c>
      <c r="M688" s="11">
        <v>-185.809774742797</v>
      </c>
      <c r="N688" s="11">
        <v>-330.39209109957801</v>
      </c>
      <c r="O688" s="11">
        <v>627.97682035032597</v>
      </c>
      <c r="P688" s="11">
        <v>3358.7033979191001</v>
      </c>
      <c r="Q688" s="11">
        <v>1267.29981519886</v>
      </c>
      <c r="R688" s="11">
        <v>361.10400130610998</v>
      </c>
      <c r="S688" s="11">
        <v>860.69057876126601</v>
      </c>
      <c r="T688" s="11">
        <v>3232.1623666952401</v>
      </c>
      <c r="U688" s="11">
        <v>2063.7061717964302</v>
      </c>
      <c r="V688" s="11">
        <v>3474.4120259024999</v>
      </c>
      <c r="W688" s="11">
        <v>2692.2736651768701</v>
      </c>
      <c r="X688" s="11">
        <v>1549.93750906435</v>
      </c>
      <c r="Y688" s="11">
        <v>242.74322605417501</v>
      </c>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row>
    <row r="689" spans="1:133" x14ac:dyDescent="0.25">
      <c r="A689">
        <v>688</v>
      </c>
      <c r="B689" s="11">
        <v>337.164111519041</v>
      </c>
      <c r="C689" s="11">
        <v>3239.8765862046198</v>
      </c>
      <c r="D689" s="11">
        <v>6290.9139068047398</v>
      </c>
      <c r="E689" s="11">
        <v>6373.6447214362297</v>
      </c>
      <c r="F689" s="11">
        <v>6609.1658160426196</v>
      </c>
      <c r="G689" s="11">
        <v>6002.5497113117399</v>
      </c>
      <c r="H689" s="11">
        <v>2826.10460994716</v>
      </c>
      <c r="I689" s="11">
        <v>3305.1963625752001</v>
      </c>
      <c r="J689" s="11">
        <v>4987.9399883722499</v>
      </c>
      <c r="K689" s="11">
        <v>5087.6414950319104</v>
      </c>
      <c r="L689" s="11">
        <v>3101.80082344124</v>
      </c>
      <c r="M689" s="11">
        <v>459.88290125405899</v>
      </c>
      <c r="N689" s="11">
        <v>-314.20098820746603</v>
      </c>
      <c r="O689" s="11">
        <v>819.19577308256305</v>
      </c>
      <c r="P689" s="11">
        <v>2920.9427423061302</v>
      </c>
      <c r="Q689" s="11">
        <v>5944.9205502411696</v>
      </c>
      <c r="R689" s="11">
        <v>6556.3845116787697</v>
      </c>
      <c r="S689" s="11">
        <v>5532.0737543539799</v>
      </c>
      <c r="T689" s="11">
        <v>4242.53139610571</v>
      </c>
      <c r="U689" s="11">
        <v>5245.8268343555501</v>
      </c>
      <c r="V689" s="11">
        <v>6518.8864937527196</v>
      </c>
      <c r="W689" s="11">
        <v>5253.2410044319504</v>
      </c>
      <c r="X689" s="11">
        <v>4099.3138685351796</v>
      </c>
      <c r="Y689" s="11">
        <v>1396.1014272857601</v>
      </c>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row>
    <row r="690" spans="1:133" x14ac:dyDescent="0.25">
      <c r="A690">
        <v>689</v>
      </c>
      <c r="B690" s="11">
        <v>-144.67342972296501</v>
      </c>
      <c r="C690" s="11">
        <v>30.180007632819201</v>
      </c>
      <c r="D690" s="11">
        <v>502.70885521646301</v>
      </c>
      <c r="E690" s="11">
        <v>2277.0066308180899</v>
      </c>
      <c r="F690" s="11">
        <v>656.84718507885702</v>
      </c>
      <c r="G690" s="11">
        <v>410.96860368907301</v>
      </c>
      <c r="H690" s="11">
        <v>1866.3664323523601</v>
      </c>
      <c r="I690" s="11">
        <v>2338.7065353830299</v>
      </c>
      <c r="J690" s="11">
        <v>3008.73266660328</v>
      </c>
      <c r="K690" s="11">
        <v>131.60715430936699</v>
      </c>
      <c r="L690" s="11">
        <v>-29.863473601099098</v>
      </c>
      <c r="M690" s="11">
        <v>-427.769809631827</v>
      </c>
      <c r="N690" s="11">
        <v>-538.46370397349301</v>
      </c>
      <c r="O690" s="11">
        <v>612.88305053860097</v>
      </c>
      <c r="P690" s="11">
        <v>4.65477687877826</v>
      </c>
      <c r="Q690" s="11">
        <v>333.902881854908</v>
      </c>
      <c r="R690" s="11">
        <v>-1361.82340503725</v>
      </c>
      <c r="S690" s="11">
        <v>-706.00561948890299</v>
      </c>
      <c r="T690" s="11">
        <v>-305.45203299253899</v>
      </c>
      <c r="U690" s="11">
        <v>25.006619353112999</v>
      </c>
      <c r="V690" s="11">
        <v>4218.30748129123</v>
      </c>
      <c r="W690" s="11">
        <v>2320.47125438168</v>
      </c>
      <c r="X690" s="11">
        <v>676.02054631751901</v>
      </c>
      <c r="Y690" s="11">
        <v>-196.76810396973701</v>
      </c>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row>
    <row r="691" spans="1:133" x14ac:dyDescent="0.25">
      <c r="A691">
        <v>690</v>
      </c>
      <c r="B691" s="11">
        <v>-135.61250195170501</v>
      </c>
      <c r="C691" s="11">
        <v>863.53957852842996</v>
      </c>
      <c r="D691" s="11">
        <v>2960.4575670462</v>
      </c>
      <c r="E691" s="11">
        <v>6265.8131560987504</v>
      </c>
      <c r="F691" s="11">
        <v>6066.1687861704804</v>
      </c>
      <c r="G691" s="11">
        <v>5120.2344901111701</v>
      </c>
      <c r="H691" s="11">
        <v>3952.69597295523</v>
      </c>
      <c r="I691" s="11">
        <v>5328.2154043822702</v>
      </c>
      <c r="J691" s="11">
        <v>6188.5641099986296</v>
      </c>
      <c r="K691" s="11">
        <v>4864.2355746817802</v>
      </c>
      <c r="L691" s="11">
        <v>3848.0463210778098</v>
      </c>
      <c r="M691" s="11">
        <v>1246.7188392912301</v>
      </c>
      <c r="N691" s="11">
        <v>1971.9209830919301</v>
      </c>
      <c r="O691" s="11">
        <v>2121.60973646913</v>
      </c>
      <c r="P691" s="11">
        <v>1540.5546291976</v>
      </c>
      <c r="Q691" s="11">
        <v>1654.1540387839</v>
      </c>
      <c r="R691" s="11">
        <v>2007.6464435876301</v>
      </c>
      <c r="S691" s="11">
        <v>2176.1601311856298</v>
      </c>
      <c r="T691" s="11">
        <v>-2.0699693021943402</v>
      </c>
      <c r="U691" s="11">
        <v>3704.8081181462298</v>
      </c>
      <c r="V691" s="11">
        <v>4013.1088220566198</v>
      </c>
      <c r="W691" s="11">
        <v>2931.62021997176</v>
      </c>
      <c r="X691" s="11">
        <v>2590.59748548887</v>
      </c>
      <c r="Y691" s="11">
        <v>161.238372880871</v>
      </c>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row>
    <row r="692" spans="1:133" x14ac:dyDescent="0.25">
      <c r="A692">
        <v>691</v>
      </c>
      <c r="B692" s="11">
        <v>-510.27844681502302</v>
      </c>
      <c r="C692" s="11">
        <v>-375.02868507197297</v>
      </c>
      <c r="D692" s="11">
        <v>1821.5310481536801</v>
      </c>
      <c r="E692" s="11">
        <v>2215.55878203355</v>
      </c>
      <c r="F692" s="11">
        <v>2559.7407594369402</v>
      </c>
      <c r="G692" s="11">
        <v>2996.2033610314002</v>
      </c>
      <c r="H692" s="11">
        <v>1803.4582093981301</v>
      </c>
      <c r="I692" s="11">
        <v>2253.5806805830498</v>
      </c>
      <c r="J692" s="11">
        <v>3343.24174182759</v>
      </c>
      <c r="K692" s="11">
        <v>2059.9443152318099</v>
      </c>
      <c r="L692" s="11">
        <v>175.50805292913901</v>
      </c>
      <c r="M692" s="11">
        <v>-1007.42603019654</v>
      </c>
      <c r="N692" s="11">
        <v>-57.910473007249401</v>
      </c>
      <c r="O692" s="11">
        <v>647.42960885947798</v>
      </c>
      <c r="P692" s="11">
        <v>952.06927576048497</v>
      </c>
      <c r="Q692" s="11">
        <v>669.46098583657499</v>
      </c>
      <c r="R692" s="11">
        <v>866.75924569051699</v>
      </c>
      <c r="S692" s="11">
        <v>777.42165269059501</v>
      </c>
      <c r="T692" s="11">
        <v>4.7813588067941</v>
      </c>
      <c r="U692" s="11">
        <v>2259.6034994296101</v>
      </c>
      <c r="V692" s="11">
        <v>5039.7077200421199</v>
      </c>
      <c r="W692" s="11">
        <v>3725.3987812103501</v>
      </c>
      <c r="X692" s="11">
        <v>1418.6786746078301</v>
      </c>
      <c r="Y692" s="11">
        <v>384.56381621741002</v>
      </c>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row>
    <row r="693" spans="1:133" x14ac:dyDescent="0.25">
      <c r="A693">
        <v>692</v>
      </c>
      <c r="B693" s="11">
        <v>-542.86931561617803</v>
      </c>
      <c r="C693" s="11">
        <v>89.8386170717922</v>
      </c>
      <c r="D693" s="11">
        <v>216.79900081221399</v>
      </c>
      <c r="E693" s="11">
        <v>-821.93806640527305</v>
      </c>
      <c r="F693" s="11">
        <v>-447.45570755052199</v>
      </c>
      <c r="G693" s="11">
        <v>-526.21342246425399</v>
      </c>
      <c r="H693" s="11">
        <v>-1057.9283609014101</v>
      </c>
      <c r="I693" s="11">
        <v>726.96519227894998</v>
      </c>
      <c r="J693" s="11">
        <v>925.86405617534604</v>
      </c>
      <c r="K693" s="11">
        <v>129.64594686073701</v>
      </c>
      <c r="L693" s="11">
        <v>286.91330855215699</v>
      </c>
      <c r="M693" s="11">
        <v>-527.17060068764602</v>
      </c>
      <c r="N693" s="11">
        <v>-870.20216376158703</v>
      </c>
      <c r="O693" s="11">
        <v>-233.36761259015401</v>
      </c>
      <c r="P693" s="11">
        <v>-424.91748288941102</v>
      </c>
      <c r="Q693" s="11">
        <v>-268.056012438697</v>
      </c>
      <c r="R693" s="11">
        <v>546.63223072644803</v>
      </c>
      <c r="S693" s="11">
        <v>-195.154953675786</v>
      </c>
      <c r="T693" s="11">
        <v>1595.84905155039</v>
      </c>
      <c r="U693" s="11">
        <v>1817.7031943131999</v>
      </c>
      <c r="V693" s="11">
        <v>4888.9314842676604</v>
      </c>
      <c r="W693" s="11">
        <v>4079.74441100992</v>
      </c>
      <c r="X693" s="11">
        <v>967.07084435216302</v>
      </c>
      <c r="Y693" s="11">
        <v>-302.33935103384101</v>
      </c>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row>
    <row r="694" spans="1:133" x14ac:dyDescent="0.25">
      <c r="A694">
        <v>693</v>
      </c>
      <c r="B694" s="11">
        <v>-560.81100088005303</v>
      </c>
      <c r="C694" s="11">
        <v>-163.58721610050301</v>
      </c>
      <c r="D694" s="11">
        <v>1541.7996522439601</v>
      </c>
      <c r="E694" s="11">
        <v>4555.3484704024204</v>
      </c>
      <c r="F694" s="11">
        <v>4397.8570848641302</v>
      </c>
      <c r="G694" s="11">
        <v>4371.3630950495799</v>
      </c>
      <c r="H694" s="11">
        <v>1963.0874291370201</v>
      </c>
      <c r="I694" s="11">
        <v>2668.9742644264702</v>
      </c>
      <c r="J694" s="11">
        <v>4685.0626575483802</v>
      </c>
      <c r="K694" s="11">
        <v>5249.0248430233496</v>
      </c>
      <c r="L694" s="11">
        <v>4205.7784682944803</v>
      </c>
      <c r="M694" s="11">
        <v>399.74354246604099</v>
      </c>
      <c r="N694" s="11">
        <v>-46.089552041872999</v>
      </c>
      <c r="O694" s="11">
        <v>2283.4848565560601</v>
      </c>
      <c r="P694" s="11">
        <v>3376.2329574513801</v>
      </c>
      <c r="Q694" s="11">
        <v>3195.8770574169898</v>
      </c>
      <c r="R694" s="11">
        <v>2689.89969673734</v>
      </c>
      <c r="S694" s="11">
        <v>2629.94059152095</v>
      </c>
      <c r="T694" s="11">
        <v>3182.5767327598901</v>
      </c>
      <c r="U694" s="11">
        <v>2044.23127607945</v>
      </c>
      <c r="V694" s="11">
        <v>1226.8044371726501</v>
      </c>
      <c r="W694" s="11">
        <v>1988.2030641246199</v>
      </c>
      <c r="X694" s="11">
        <v>1590.58071330657</v>
      </c>
      <c r="Y694" s="11">
        <v>-103.230489831897</v>
      </c>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row>
    <row r="695" spans="1:133" x14ac:dyDescent="0.25">
      <c r="A695">
        <v>694</v>
      </c>
      <c r="B695" s="11">
        <v>-888.80563534374903</v>
      </c>
      <c r="C695" s="11">
        <v>413.43349735292497</v>
      </c>
      <c r="D695" s="11">
        <v>2616.8605525824401</v>
      </c>
      <c r="E695" s="11">
        <v>1632.6571572983801</v>
      </c>
      <c r="F695" s="11">
        <v>3270.62708581262</v>
      </c>
      <c r="G695" s="11">
        <v>1298.1111726491499</v>
      </c>
      <c r="H695" s="11">
        <v>1781.45912141586</v>
      </c>
      <c r="I695" s="11">
        <v>2490.0820414591599</v>
      </c>
      <c r="J695" s="11">
        <v>4755.8123925087102</v>
      </c>
      <c r="K695" s="11">
        <v>3331.4828070709</v>
      </c>
      <c r="L695" s="11">
        <v>2931.5745453580398</v>
      </c>
      <c r="M695" s="11">
        <v>326.01255322460599</v>
      </c>
      <c r="N695" s="11">
        <v>-692.95447456282898</v>
      </c>
      <c r="O695" s="11">
        <v>2266.7951001393999</v>
      </c>
      <c r="P695" s="11">
        <v>2851.8479892825699</v>
      </c>
      <c r="Q695" s="11">
        <v>3371.1239054694001</v>
      </c>
      <c r="R695" s="11">
        <v>4108.5531957430803</v>
      </c>
      <c r="S695" s="11">
        <v>2836.48953763911</v>
      </c>
      <c r="T695" s="11">
        <v>2557.4173452182699</v>
      </c>
      <c r="U695" s="11">
        <v>2078.4590747666598</v>
      </c>
      <c r="V695" s="11">
        <v>3121.1883937846301</v>
      </c>
      <c r="W695" s="11">
        <v>5063.2055860983901</v>
      </c>
      <c r="X695" s="11">
        <v>3187.7492657194698</v>
      </c>
      <c r="Y695" s="11">
        <v>-162.40839685941</v>
      </c>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row>
    <row r="696" spans="1:133" x14ac:dyDescent="0.25">
      <c r="A696">
        <v>695</v>
      </c>
      <c r="B696" s="11">
        <v>-381.51972723647702</v>
      </c>
      <c r="C696" s="11">
        <v>627.11684475905804</v>
      </c>
      <c r="D696" s="11">
        <v>1514.83905650867</v>
      </c>
      <c r="E696" s="11">
        <v>3554.91989989375</v>
      </c>
      <c r="F696" s="11">
        <v>3809.5540896479001</v>
      </c>
      <c r="G696" s="11">
        <v>1329.6634479296799</v>
      </c>
      <c r="H696" s="11">
        <v>2573.6710641065902</v>
      </c>
      <c r="I696" s="11">
        <v>3944.24021529633</v>
      </c>
      <c r="J696" s="11">
        <v>4510.94240233048</v>
      </c>
      <c r="K696" s="11">
        <v>2193.4630755819799</v>
      </c>
      <c r="L696" s="11">
        <v>633.63626987276405</v>
      </c>
      <c r="M696" s="11">
        <v>-702.99802673689499</v>
      </c>
      <c r="N696" s="11">
        <v>-590.00665506887799</v>
      </c>
      <c r="O696" s="11">
        <v>-22.6889600337886</v>
      </c>
      <c r="P696" s="11">
        <v>1831.7931291356001</v>
      </c>
      <c r="Q696" s="11">
        <v>2702.0438402852001</v>
      </c>
      <c r="R696" s="11">
        <v>1789.0984695346101</v>
      </c>
      <c r="S696" s="11">
        <v>3294.69724302142</v>
      </c>
      <c r="T696" s="11">
        <v>2074.5445000672298</v>
      </c>
      <c r="U696" s="11">
        <v>1624.8091875535999</v>
      </c>
      <c r="V696" s="11">
        <v>2447.8806446878102</v>
      </c>
      <c r="W696" s="11">
        <v>1543.0960730551501</v>
      </c>
      <c r="X696" s="11">
        <v>-65.099424409145598</v>
      </c>
      <c r="Y696" s="11">
        <v>-1047.20412637811</v>
      </c>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row>
    <row r="697" spans="1:133" x14ac:dyDescent="0.25">
      <c r="A697">
        <v>696</v>
      </c>
      <c r="B697" s="11">
        <v>-404.43030300414102</v>
      </c>
      <c r="C697" s="11">
        <v>425.92039543992797</v>
      </c>
      <c r="D697" s="11">
        <v>1445.2641481098101</v>
      </c>
      <c r="E697" s="11">
        <v>2885.4841396368101</v>
      </c>
      <c r="F697" s="11">
        <v>2703.5005766753702</v>
      </c>
      <c r="G697" s="11">
        <v>3347.71223931247</v>
      </c>
      <c r="H697" s="11">
        <v>3880.2238506225899</v>
      </c>
      <c r="I697" s="11">
        <v>4027.7092255887201</v>
      </c>
      <c r="J697" s="11">
        <v>5464.9620163148902</v>
      </c>
      <c r="K697" s="11">
        <v>5784.5203614498696</v>
      </c>
      <c r="L697" s="11">
        <v>3430.98298314673</v>
      </c>
      <c r="M697" s="11">
        <v>87.666998563871502</v>
      </c>
      <c r="N697" s="11">
        <v>-353.53058167091302</v>
      </c>
      <c r="O697" s="11">
        <v>827.02495777097795</v>
      </c>
      <c r="P697" s="11">
        <v>3648.4115446496498</v>
      </c>
      <c r="Q697" s="11">
        <v>1915.0302298552101</v>
      </c>
      <c r="R697" s="11">
        <v>825.94243315317203</v>
      </c>
      <c r="S697" s="11">
        <v>970.13670454440296</v>
      </c>
      <c r="T697" s="11">
        <v>3089.1208725199799</v>
      </c>
      <c r="U697" s="11">
        <v>2090.0928688966301</v>
      </c>
      <c r="V697" s="11">
        <v>3774.8326182237602</v>
      </c>
      <c r="W697" s="11">
        <v>2646.2870537397698</v>
      </c>
      <c r="X697" s="11">
        <v>1441.7510934966999</v>
      </c>
      <c r="Y697" s="11">
        <v>235.950110853437</v>
      </c>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row>
    <row r="698" spans="1:133" x14ac:dyDescent="0.25">
      <c r="A698">
        <v>697</v>
      </c>
      <c r="B698" s="11">
        <v>104.818414710661</v>
      </c>
      <c r="C698" s="11">
        <v>772.09217430691695</v>
      </c>
      <c r="D698" s="11">
        <v>1600.1319191712601</v>
      </c>
      <c r="E698" s="11">
        <v>1599.25695151589</v>
      </c>
      <c r="F698" s="11">
        <v>1435.9772100805901</v>
      </c>
      <c r="G698" s="11">
        <v>745.49587114603298</v>
      </c>
      <c r="H698" s="11">
        <v>-457.080731646586</v>
      </c>
      <c r="I698" s="11">
        <v>2006.6505288607</v>
      </c>
      <c r="J698" s="11">
        <v>2764.5151104407801</v>
      </c>
      <c r="K698" s="11">
        <v>1830.0345340189599</v>
      </c>
      <c r="L698" s="11">
        <v>491.15141483860799</v>
      </c>
      <c r="M698" s="11">
        <v>-676.08922386895995</v>
      </c>
      <c r="N698" s="11">
        <v>-386.54965942894501</v>
      </c>
      <c r="O698" s="11">
        <v>551.19987147159304</v>
      </c>
      <c r="P698" s="11">
        <v>1838.7064535919999</v>
      </c>
      <c r="Q698" s="11">
        <v>3829.1620745075102</v>
      </c>
      <c r="R698" s="11">
        <v>3411.19876836294</v>
      </c>
      <c r="S698" s="11">
        <v>1904.2307415424</v>
      </c>
      <c r="T698" s="11">
        <v>2742.6076309795899</v>
      </c>
      <c r="U698" s="11">
        <v>3446.1987888854501</v>
      </c>
      <c r="V698" s="11">
        <v>4266.9748662690299</v>
      </c>
      <c r="W698" s="11">
        <v>2559.4676665601901</v>
      </c>
      <c r="X698" s="11">
        <v>999.43192648295803</v>
      </c>
      <c r="Y698" s="11">
        <v>-437.73086403940903</v>
      </c>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row>
    <row r="699" spans="1:133" x14ac:dyDescent="0.25">
      <c r="A699">
        <v>698</v>
      </c>
      <c r="B699" s="11">
        <v>-398.52824522275699</v>
      </c>
      <c r="C699" s="11">
        <v>-296.67240712758502</v>
      </c>
      <c r="D699" s="11">
        <v>489.85077263902701</v>
      </c>
      <c r="E699" s="11">
        <v>4024.0110845945201</v>
      </c>
      <c r="F699" s="11">
        <v>5791.8143959981498</v>
      </c>
      <c r="G699" s="11">
        <v>3339.5880905072099</v>
      </c>
      <c r="H699" s="11">
        <v>2455.9208276818999</v>
      </c>
      <c r="I699" s="11">
        <v>4566.6808456903</v>
      </c>
      <c r="J699" s="11">
        <v>4607.9125968891303</v>
      </c>
      <c r="K699" s="11">
        <v>1722.6736284178701</v>
      </c>
      <c r="L699" s="11">
        <v>1006.1718440667599</v>
      </c>
      <c r="M699" s="11">
        <v>-183.15830183339099</v>
      </c>
      <c r="N699" s="11">
        <v>-530.05990394927505</v>
      </c>
      <c r="O699" s="11">
        <v>150.50065406343899</v>
      </c>
      <c r="P699" s="11">
        <v>816.82764952289904</v>
      </c>
      <c r="Q699" s="11">
        <v>919.39036595559105</v>
      </c>
      <c r="R699" s="11">
        <v>124.672633267729</v>
      </c>
      <c r="S699" s="11">
        <v>1183.9024835718501</v>
      </c>
      <c r="T699" s="11">
        <v>1717.29403604596</v>
      </c>
      <c r="U699" s="11">
        <v>2196.1468575683498</v>
      </c>
      <c r="V699" s="11">
        <v>1551.51363307731</v>
      </c>
      <c r="W699" s="11">
        <v>641.44365235859505</v>
      </c>
      <c r="X699" s="11">
        <v>532.70248930208004</v>
      </c>
      <c r="Y699" s="11">
        <v>-138.12037569953799</v>
      </c>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row>
    <row r="700" spans="1:133" x14ac:dyDescent="0.25">
      <c r="A700">
        <v>699</v>
      </c>
      <c r="B700" s="11">
        <v>-657.27049896152801</v>
      </c>
      <c r="C700" s="11">
        <v>512.74137047727402</v>
      </c>
      <c r="D700" s="11">
        <v>-689.85343307870005</v>
      </c>
      <c r="E700" s="11">
        <v>198.08286098099401</v>
      </c>
      <c r="F700" s="11">
        <v>7.2970642775849397</v>
      </c>
      <c r="G700" s="11">
        <v>171.663294315934</v>
      </c>
      <c r="H700" s="11">
        <v>-792.68786174301795</v>
      </c>
      <c r="I700" s="11">
        <v>2023.17486619224</v>
      </c>
      <c r="J700" s="11">
        <v>1717.62390633526</v>
      </c>
      <c r="K700" s="11">
        <v>-480.87754100010602</v>
      </c>
      <c r="L700" s="11">
        <v>213.14658808534301</v>
      </c>
      <c r="M700" s="11">
        <v>-473.28036950249702</v>
      </c>
      <c r="N700" s="11">
        <v>-518.56307148283702</v>
      </c>
      <c r="O700" s="11">
        <v>24.790608248918801</v>
      </c>
      <c r="P700" s="11">
        <v>-708.22155417747103</v>
      </c>
      <c r="Q700" s="11">
        <v>-976.81694899867898</v>
      </c>
      <c r="R700" s="11">
        <v>-1704.08248384118</v>
      </c>
      <c r="S700" s="11">
        <v>3.9955399261613902</v>
      </c>
      <c r="T700" s="11">
        <v>-393.62680703211902</v>
      </c>
      <c r="U700" s="11">
        <v>2020.8934866904101</v>
      </c>
      <c r="V700" s="11">
        <v>2189.0372475235599</v>
      </c>
      <c r="W700" s="11">
        <v>1857.42530205452</v>
      </c>
      <c r="X700" s="11">
        <v>910.077205545428</v>
      </c>
      <c r="Y700" s="11">
        <v>113.883924824511</v>
      </c>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row>
    <row r="701" spans="1:133" x14ac:dyDescent="0.25">
      <c r="A701">
        <v>700</v>
      </c>
      <c r="B701" s="11">
        <v>-526.854928284484</v>
      </c>
      <c r="C701" s="11">
        <v>-32.509929083156003</v>
      </c>
      <c r="D701" s="11">
        <v>-355.92592249395199</v>
      </c>
      <c r="E701" s="11">
        <v>680.37799612618699</v>
      </c>
      <c r="F701" s="11">
        <v>2071.6509880974399</v>
      </c>
      <c r="G701" s="11">
        <v>1878.60410444798</v>
      </c>
      <c r="H701" s="11">
        <v>194.07229560828199</v>
      </c>
      <c r="I701" s="11">
        <v>1754.7758247289601</v>
      </c>
      <c r="J701" s="11">
        <v>3915.0348162581499</v>
      </c>
      <c r="K701" s="11">
        <v>2598.7809980095499</v>
      </c>
      <c r="L701" s="11">
        <v>814.48520095330196</v>
      </c>
      <c r="M701" s="11">
        <v>58.775539073714803</v>
      </c>
      <c r="N701" s="11">
        <v>332.77627321649601</v>
      </c>
      <c r="O701" s="11">
        <v>3435.0361245446802</v>
      </c>
      <c r="P701" s="11">
        <v>5639.0152828519604</v>
      </c>
      <c r="Q701" s="11">
        <v>5832.4484750860902</v>
      </c>
      <c r="R701" s="11">
        <v>6128.5228769638597</v>
      </c>
      <c r="S701" s="11">
        <v>5987.0038395117799</v>
      </c>
      <c r="T701" s="11">
        <v>3360.8308768867701</v>
      </c>
      <c r="U701" s="11">
        <v>2599.4525451005702</v>
      </c>
      <c r="V701" s="11">
        <v>4362.6415558871404</v>
      </c>
      <c r="W701" s="11">
        <v>5092.8878062670901</v>
      </c>
      <c r="X701" s="11">
        <v>2733.4214203393099</v>
      </c>
      <c r="Y701" s="11">
        <v>472.172323607078</v>
      </c>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row>
    <row r="702" spans="1:133" x14ac:dyDescent="0.25">
      <c r="A702">
        <v>701</v>
      </c>
      <c r="B702" s="11">
        <v>266.09753643219398</v>
      </c>
      <c r="C702" s="11">
        <v>3052.47443192739</v>
      </c>
      <c r="D702" s="11">
        <v>5939.8695753635502</v>
      </c>
      <c r="E702" s="11">
        <v>5863.0142393825299</v>
      </c>
      <c r="F702" s="11">
        <v>6191.79521112363</v>
      </c>
      <c r="G702" s="11">
        <v>6019.3086471381703</v>
      </c>
      <c r="H702" s="11">
        <v>3113.4389349110902</v>
      </c>
      <c r="I702" s="11">
        <v>3431.7866125698802</v>
      </c>
      <c r="J702" s="11">
        <v>5025.5387667757896</v>
      </c>
      <c r="K702" s="11">
        <v>5044.3427998945599</v>
      </c>
      <c r="L702" s="11">
        <v>3087.3952569172702</v>
      </c>
      <c r="M702" s="11">
        <v>380.53484673633699</v>
      </c>
      <c r="N702" s="11">
        <v>-246.61302359236001</v>
      </c>
      <c r="O702" s="11">
        <v>564.361196865029</v>
      </c>
      <c r="P702" s="11">
        <v>2445.49283364442</v>
      </c>
      <c r="Q702" s="11">
        <v>5828.1217202367498</v>
      </c>
      <c r="R702" s="11">
        <v>6557.8127762210497</v>
      </c>
      <c r="S702" s="11">
        <v>5693.3282872109003</v>
      </c>
      <c r="T702" s="11">
        <v>4422.3662303931997</v>
      </c>
      <c r="U702" s="11">
        <v>5212.7092476751704</v>
      </c>
      <c r="V702" s="11">
        <v>6443.7167146369202</v>
      </c>
      <c r="W702" s="11">
        <v>5008.5614220362604</v>
      </c>
      <c r="X702" s="11">
        <v>3636.88991542036</v>
      </c>
      <c r="Y702" s="11">
        <v>1163.21251486144</v>
      </c>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row>
    <row r="703" spans="1:133" x14ac:dyDescent="0.25">
      <c r="A703">
        <v>702</v>
      </c>
      <c r="B703" s="11">
        <v>-710.61101065313801</v>
      </c>
      <c r="C703" s="11">
        <v>439.09524866380099</v>
      </c>
      <c r="D703" s="11">
        <v>-27.1839126661108</v>
      </c>
      <c r="E703" s="11">
        <v>-50.478047048294997</v>
      </c>
      <c r="F703" s="11">
        <v>-974.63212673265002</v>
      </c>
      <c r="G703" s="11">
        <v>1642.56001208199</v>
      </c>
      <c r="H703" s="11">
        <v>1475.0845954517299</v>
      </c>
      <c r="I703" s="11">
        <v>2245.6899772939</v>
      </c>
      <c r="J703" s="11">
        <v>3864.4282738862998</v>
      </c>
      <c r="K703" s="11">
        <v>304.38803355574601</v>
      </c>
      <c r="L703" s="11">
        <v>651.510656828744</v>
      </c>
      <c r="M703" s="11">
        <v>-593.69777097382598</v>
      </c>
      <c r="N703" s="11">
        <v>-519.68863668788299</v>
      </c>
      <c r="O703" s="11">
        <v>621.07875379521101</v>
      </c>
      <c r="P703" s="11">
        <v>557.79294617334699</v>
      </c>
      <c r="Q703" s="11">
        <v>777.33037164189295</v>
      </c>
      <c r="R703" s="11">
        <v>425.346040276076</v>
      </c>
      <c r="S703" s="11">
        <v>180.28750164899199</v>
      </c>
      <c r="T703" s="11">
        <v>392.11032398590402</v>
      </c>
      <c r="U703" s="11">
        <v>1110.21693294191</v>
      </c>
      <c r="V703" s="11">
        <v>2567.69065524389</v>
      </c>
      <c r="W703" s="11">
        <v>1028.50005513818</v>
      </c>
      <c r="X703" s="11">
        <v>618.23776817664498</v>
      </c>
      <c r="Y703" s="11">
        <v>453.15672769807202</v>
      </c>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row>
    <row r="704" spans="1:133" x14ac:dyDescent="0.25">
      <c r="A704">
        <v>703</v>
      </c>
      <c r="B704" s="11">
        <v>-345.73883225923697</v>
      </c>
      <c r="C704" s="11">
        <v>-111.21692886442401</v>
      </c>
      <c r="D704" s="11">
        <v>296.38812606909403</v>
      </c>
      <c r="E704" s="11">
        <v>1707.1840040893201</v>
      </c>
      <c r="F704" s="11">
        <v>312.74147453925201</v>
      </c>
      <c r="G704" s="11">
        <v>502.48052867035102</v>
      </c>
      <c r="H704" s="11">
        <v>1638.5799392873801</v>
      </c>
      <c r="I704" s="11">
        <v>1966.2581135785499</v>
      </c>
      <c r="J704" s="11">
        <v>2970.9391085519701</v>
      </c>
      <c r="K704" s="11">
        <v>302.58195553679798</v>
      </c>
      <c r="L704" s="11">
        <v>153.44033295419999</v>
      </c>
      <c r="M704" s="11">
        <v>-280.753126768426</v>
      </c>
      <c r="N704" s="11">
        <v>-132.77700224810499</v>
      </c>
      <c r="O704" s="11">
        <v>582.71336839246305</v>
      </c>
      <c r="P704" s="11">
        <v>231.18624130664301</v>
      </c>
      <c r="Q704" s="11">
        <v>569.15662248048602</v>
      </c>
      <c r="R704" s="11">
        <v>-997.97413002294002</v>
      </c>
      <c r="S704" s="11">
        <v>-505.28339361870002</v>
      </c>
      <c r="T704" s="11">
        <v>-193.104226635918</v>
      </c>
      <c r="U704" s="11">
        <v>-2.2007376557370599</v>
      </c>
      <c r="V704" s="11">
        <v>4144.4946544117502</v>
      </c>
      <c r="W704" s="11">
        <v>2608.7433842187302</v>
      </c>
      <c r="X704" s="11">
        <v>876.63809162766904</v>
      </c>
      <c r="Y704" s="11">
        <v>-263.68846455028603</v>
      </c>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row>
    <row r="705" spans="1:133" x14ac:dyDescent="0.25">
      <c r="A705">
        <v>704</v>
      </c>
      <c r="B705" s="11">
        <v>-559.70497563671699</v>
      </c>
      <c r="C705" s="11">
        <v>760.18244599565605</v>
      </c>
      <c r="D705" s="11">
        <v>2547.4572443801098</v>
      </c>
      <c r="E705" s="11">
        <v>3794.7311847513702</v>
      </c>
      <c r="F705" s="11">
        <v>4294.0050938777003</v>
      </c>
      <c r="G705" s="11">
        <v>4676.4564396067099</v>
      </c>
      <c r="H705" s="11">
        <v>793.42795592593404</v>
      </c>
      <c r="I705" s="11">
        <v>998.32960406698203</v>
      </c>
      <c r="J705" s="11">
        <v>1251.4609554389399</v>
      </c>
      <c r="K705" s="11">
        <v>-730.64454080282405</v>
      </c>
      <c r="L705" s="11">
        <v>313.019833703892</v>
      </c>
      <c r="M705" s="11">
        <v>-153.91793299788699</v>
      </c>
      <c r="N705" s="11">
        <v>-193.694466314979</v>
      </c>
      <c r="O705" s="11">
        <v>121.46632467312401</v>
      </c>
      <c r="P705" s="11">
        <v>821.71370868612598</v>
      </c>
      <c r="Q705" s="11">
        <v>1609.0823620035901</v>
      </c>
      <c r="R705" s="11">
        <v>661.26587427665299</v>
      </c>
      <c r="S705" s="11">
        <v>2897.7372589492702</v>
      </c>
      <c r="T705" s="11">
        <v>2455.7796944511101</v>
      </c>
      <c r="U705" s="11">
        <v>2410.8310782922799</v>
      </c>
      <c r="V705" s="11">
        <v>1898.7477955880499</v>
      </c>
      <c r="W705" s="11">
        <v>185.542565760499</v>
      </c>
      <c r="X705" s="11">
        <v>1012.22413835719</v>
      </c>
      <c r="Y705" s="11">
        <v>86.4641512693469</v>
      </c>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row>
    <row r="706" spans="1:133" x14ac:dyDescent="0.25">
      <c r="A706">
        <v>705</v>
      </c>
      <c r="B706" s="11">
        <v>-297.61669166702302</v>
      </c>
      <c r="C706" s="11">
        <v>463.78910855759801</v>
      </c>
      <c r="D706" s="11">
        <v>-25.830021317041801</v>
      </c>
      <c r="E706" s="11">
        <v>162.53283083555701</v>
      </c>
      <c r="F706" s="11">
        <v>-907.01651842658896</v>
      </c>
      <c r="G706" s="11">
        <v>-613.53624074098298</v>
      </c>
      <c r="H706" s="11">
        <v>-583.64068721037199</v>
      </c>
      <c r="I706" s="11">
        <v>732.99335237883201</v>
      </c>
      <c r="J706" s="11">
        <v>4616.0287107642298</v>
      </c>
      <c r="K706" s="11">
        <v>2261.7917046606099</v>
      </c>
      <c r="L706" s="11">
        <v>973.84790123191397</v>
      </c>
      <c r="M706" s="11">
        <v>-290.09362994792701</v>
      </c>
      <c r="N706" s="11">
        <v>-358.13051575690099</v>
      </c>
      <c r="O706" s="11">
        <v>-18.163990066421</v>
      </c>
      <c r="P706" s="11">
        <v>1687.9650146383999</v>
      </c>
      <c r="Q706" s="11">
        <v>4941.0300705035197</v>
      </c>
      <c r="R706" s="11">
        <v>5295.32060849347</v>
      </c>
      <c r="S706" s="11">
        <v>3663.0052815495301</v>
      </c>
      <c r="T706" s="11">
        <v>3365.16181724837</v>
      </c>
      <c r="U706" s="11">
        <v>2399.92341087452</v>
      </c>
      <c r="V706" s="11">
        <v>6713.3109762733102</v>
      </c>
      <c r="W706" s="11">
        <v>7108.45191397086</v>
      </c>
      <c r="X706" s="11">
        <v>3431.0284326021902</v>
      </c>
      <c r="Y706" s="11">
        <v>353.98959630003998</v>
      </c>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row>
    <row r="707" spans="1:133" x14ac:dyDescent="0.25">
      <c r="A707">
        <v>706</v>
      </c>
      <c r="B707" s="11">
        <v>-654.40237640096495</v>
      </c>
      <c r="C707" s="11">
        <v>660.38910106604101</v>
      </c>
      <c r="D707" s="11">
        <v>41.826465647356599</v>
      </c>
      <c r="E707" s="11">
        <v>321.37639028113102</v>
      </c>
      <c r="F707" s="11">
        <v>190.471077293946</v>
      </c>
      <c r="G707" s="11">
        <v>-68.801789121163907</v>
      </c>
      <c r="H707" s="11">
        <v>-9.4046107436045201</v>
      </c>
      <c r="I707" s="11">
        <v>1559.3503518411301</v>
      </c>
      <c r="J707" s="11">
        <v>2801.9004993024801</v>
      </c>
      <c r="K707" s="11">
        <v>633.24023188819694</v>
      </c>
      <c r="L707" s="11">
        <v>622.59422457470805</v>
      </c>
      <c r="M707" s="11">
        <v>76.049417137981294</v>
      </c>
      <c r="N707" s="11">
        <v>37.2278273056858</v>
      </c>
      <c r="O707" s="11">
        <v>578.40234689085196</v>
      </c>
      <c r="P707" s="11">
        <v>1452.83015111496</v>
      </c>
      <c r="Q707" s="11">
        <v>1178.8409632145001</v>
      </c>
      <c r="R707" s="11">
        <v>304.67735790812299</v>
      </c>
      <c r="S707" s="11">
        <v>925.557145674141</v>
      </c>
      <c r="T707" s="11">
        <v>-46.816211801950402</v>
      </c>
      <c r="U707" s="11">
        <v>977.85741321482794</v>
      </c>
      <c r="V707" s="11">
        <v>1841.8033349771299</v>
      </c>
      <c r="W707" s="11">
        <v>1545.30986565535</v>
      </c>
      <c r="X707" s="11">
        <v>511.95285564225799</v>
      </c>
      <c r="Y707" s="11">
        <v>-597.21002639141102</v>
      </c>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row>
    <row r="708" spans="1:133" x14ac:dyDescent="0.25">
      <c r="A708">
        <v>707</v>
      </c>
      <c r="B708" s="11">
        <v>-320.20520841644299</v>
      </c>
      <c r="C708" s="11">
        <v>839.813088020642</v>
      </c>
      <c r="D708" s="11">
        <v>850.12944171343395</v>
      </c>
      <c r="E708" s="11">
        <v>-187.61126677060199</v>
      </c>
      <c r="F708" s="11">
        <v>851.29692651169296</v>
      </c>
      <c r="G708" s="11">
        <v>602.41757895994999</v>
      </c>
      <c r="H708" s="11">
        <v>-418.317471648653</v>
      </c>
      <c r="I708" s="11">
        <v>2815.9633627818198</v>
      </c>
      <c r="J708" s="11">
        <v>4995.8767278312598</v>
      </c>
      <c r="K708" s="11">
        <v>3567.2797832297601</v>
      </c>
      <c r="L708" s="11">
        <v>1287.40721011298</v>
      </c>
      <c r="M708" s="11">
        <v>59.987141393413197</v>
      </c>
      <c r="N708" s="11">
        <v>-572.61911015000601</v>
      </c>
      <c r="O708" s="11">
        <v>297.90750975429802</v>
      </c>
      <c r="P708" s="11">
        <v>712.79815444651695</v>
      </c>
      <c r="Q708" s="11">
        <v>2108.0057102216601</v>
      </c>
      <c r="R708" s="11">
        <v>133.40868987416999</v>
      </c>
      <c r="S708" s="11">
        <v>931.03718115286097</v>
      </c>
      <c r="T708" s="11">
        <v>1844.49908389179</v>
      </c>
      <c r="U708" s="11">
        <v>1757.6656740287799</v>
      </c>
      <c r="V708" s="11">
        <v>2396.0592750826099</v>
      </c>
      <c r="W708" s="11">
        <v>1161.5523297745499</v>
      </c>
      <c r="X708" s="11">
        <v>279.92256536743599</v>
      </c>
      <c r="Y708" s="11">
        <v>-220.89237280164301</v>
      </c>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row>
    <row r="709" spans="1:133" x14ac:dyDescent="0.25">
      <c r="A709">
        <v>708</v>
      </c>
      <c r="B709" s="11">
        <v>-470.34393934560501</v>
      </c>
      <c r="C709" s="11">
        <v>-47.421540426671598</v>
      </c>
      <c r="D709" s="11">
        <v>567.04148456452799</v>
      </c>
      <c r="E709" s="11">
        <v>1238.0847470597701</v>
      </c>
      <c r="F709" s="11">
        <v>259.46652427216497</v>
      </c>
      <c r="G709" s="11">
        <v>2528.1646660064198</v>
      </c>
      <c r="H709" s="11">
        <v>2661.7630526173898</v>
      </c>
      <c r="I709" s="11">
        <v>2861.1508468516799</v>
      </c>
      <c r="J709" s="11">
        <v>2280.8746099703699</v>
      </c>
      <c r="K709" s="11">
        <v>-289.56435353204603</v>
      </c>
      <c r="L709" s="11">
        <v>497.72471494408001</v>
      </c>
      <c r="M709" s="11">
        <v>-135.60072684662001</v>
      </c>
      <c r="N709" s="11">
        <v>200.773964743459</v>
      </c>
      <c r="O709" s="11">
        <v>2727.3566482156998</v>
      </c>
      <c r="P709" s="11">
        <v>1636.76751015986</v>
      </c>
      <c r="Q709" s="11">
        <v>4150.6907280920304</v>
      </c>
      <c r="R709" s="11">
        <v>4035.9703870600601</v>
      </c>
      <c r="S709" s="11">
        <v>6684.3955834687004</v>
      </c>
      <c r="T709" s="11">
        <v>4518.5282083632701</v>
      </c>
      <c r="U709" s="11">
        <v>3839.19151705789</v>
      </c>
      <c r="V709" s="11">
        <v>5283.87592473322</v>
      </c>
      <c r="W709" s="11">
        <v>2244.33305425761</v>
      </c>
      <c r="X709" s="11">
        <v>2107.2862221302398</v>
      </c>
      <c r="Y709" s="11">
        <v>-526.35838566845405</v>
      </c>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row>
    <row r="710" spans="1:133" x14ac:dyDescent="0.25">
      <c r="A710">
        <v>709</v>
      </c>
      <c r="B710" s="11">
        <v>-701.34043320420699</v>
      </c>
      <c r="C710" s="11">
        <v>786.45873409950195</v>
      </c>
      <c r="D710" s="11">
        <v>-441.38427039332998</v>
      </c>
      <c r="E710" s="11">
        <v>-663.76140144346596</v>
      </c>
      <c r="F710" s="11">
        <v>-110.35648586014599</v>
      </c>
      <c r="G710" s="11">
        <v>133.525750218425</v>
      </c>
      <c r="H710" s="11">
        <v>22.9350372033954</v>
      </c>
      <c r="I710" s="11">
        <v>1831.45748145469</v>
      </c>
      <c r="J710" s="11">
        <v>1841.78128893488</v>
      </c>
      <c r="K710" s="11">
        <v>128.75330367500399</v>
      </c>
      <c r="L710" s="11">
        <v>489.34179633410702</v>
      </c>
      <c r="M710" s="11">
        <v>-353.44935884278698</v>
      </c>
      <c r="N710" s="11">
        <v>-420.65954465277099</v>
      </c>
      <c r="O710" s="11">
        <v>123.707286827971</v>
      </c>
      <c r="P710" s="11">
        <v>-98.603247606808907</v>
      </c>
      <c r="Q710" s="11">
        <v>335.82037039670598</v>
      </c>
      <c r="R710" s="11">
        <v>1990.9606346861201</v>
      </c>
      <c r="S710" s="11">
        <v>2109.6096955954099</v>
      </c>
      <c r="T710" s="11">
        <v>649.71636755467796</v>
      </c>
      <c r="U710" s="11">
        <v>1273.6327830088201</v>
      </c>
      <c r="V710" s="11">
        <v>3637.7683545209202</v>
      </c>
      <c r="W710" s="11">
        <v>2736.0711241711401</v>
      </c>
      <c r="X710" s="11">
        <v>1081.1805550014301</v>
      </c>
      <c r="Y710" s="11">
        <v>343.80885282270202</v>
      </c>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row>
    <row r="711" spans="1:133" x14ac:dyDescent="0.25">
      <c r="A711">
        <v>710</v>
      </c>
      <c r="B711" s="11">
        <v>-774.32828758953895</v>
      </c>
      <c r="C711" s="11">
        <v>2026.4191522684</v>
      </c>
      <c r="D711" s="11">
        <v>2731.4861645025999</v>
      </c>
      <c r="E711" s="11">
        <v>3486.4203895212399</v>
      </c>
      <c r="F711" s="11">
        <v>4260.1089144485704</v>
      </c>
      <c r="G711" s="11">
        <v>1949.3485396490901</v>
      </c>
      <c r="H711" s="11">
        <v>1716.95426373429</v>
      </c>
      <c r="I711" s="11">
        <v>2773.88446965617</v>
      </c>
      <c r="J711" s="11">
        <v>3902.73961642932</v>
      </c>
      <c r="K711" s="11">
        <v>4803.2885206975197</v>
      </c>
      <c r="L711" s="11">
        <v>3065.2114215535498</v>
      </c>
      <c r="M711" s="11">
        <v>-170.018042682437</v>
      </c>
      <c r="N711" s="11">
        <v>-579.72477405305403</v>
      </c>
      <c r="O711" s="11">
        <v>519.36260451974204</v>
      </c>
      <c r="P711" s="11">
        <v>-752.148883729006</v>
      </c>
      <c r="Q711" s="11">
        <v>109.231696630421</v>
      </c>
      <c r="R711" s="11">
        <v>-67.4946501733845</v>
      </c>
      <c r="S711" s="11">
        <v>277.688426827603</v>
      </c>
      <c r="T711" s="11">
        <v>68.703153249865494</v>
      </c>
      <c r="U711" s="11">
        <v>635.68718617603395</v>
      </c>
      <c r="V711" s="11">
        <v>1378.6516194236899</v>
      </c>
      <c r="W711" s="11">
        <v>-279.73993676551498</v>
      </c>
      <c r="X711" s="11">
        <v>172.61304911652999</v>
      </c>
      <c r="Y711" s="11">
        <v>-577.08639677660301</v>
      </c>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row>
    <row r="712" spans="1:133" x14ac:dyDescent="0.25">
      <c r="A712">
        <v>711</v>
      </c>
      <c r="B712" s="11">
        <v>-314.74799105404401</v>
      </c>
      <c r="C712" s="11">
        <v>-11.1969591570384</v>
      </c>
      <c r="D712" s="11">
        <v>1594.8605331362401</v>
      </c>
      <c r="E712" s="11">
        <v>4957.0748614467902</v>
      </c>
      <c r="F712" s="11">
        <v>5207.0049286378098</v>
      </c>
      <c r="G712" s="11">
        <v>2868.5484777366801</v>
      </c>
      <c r="H712" s="11">
        <v>2681.21695265685</v>
      </c>
      <c r="I712" s="11">
        <v>2951.58687441038</v>
      </c>
      <c r="J712" s="11">
        <v>6209.2727308987296</v>
      </c>
      <c r="K712" s="11">
        <v>6252.5732995070402</v>
      </c>
      <c r="L712" s="11">
        <v>3424.3783807600598</v>
      </c>
      <c r="M712" s="11">
        <v>269.35731463176802</v>
      </c>
      <c r="N712" s="11">
        <v>-415.51480992617797</v>
      </c>
      <c r="O712" s="11">
        <v>271.55686162638898</v>
      </c>
      <c r="P712" s="11">
        <v>1769.91844385082</v>
      </c>
      <c r="Q712" s="11">
        <v>3178.5398741327399</v>
      </c>
      <c r="R712" s="11">
        <v>2372.85129982848</v>
      </c>
      <c r="S712" s="11">
        <v>3916.63949737659</v>
      </c>
      <c r="T712" s="11">
        <v>4356.7072467037597</v>
      </c>
      <c r="U712" s="11">
        <v>3333.7732201449198</v>
      </c>
      <c r="V712" s="11">
        <v>5498.59182247849</v>
      </c>
      <c r="W712" s="11">
        <v>6235.7021171494898</v>
      </c>
      <c r="X712" s="11">
        <v>3826.8799169407798</v>
      </c>
      <c r="Y712" s="11">
        <v>41.599184579840703</v>
      </c>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row>
    <row r="713" spans="1:133" x14ac:dyDescent="0.25">
      <c r="A713">
        <v>712</v>
      </c>
      <c r="B713" s="11">
        <v>-762.82194538769397</v>
      </c>
      <c r="C713" s="11">
        <v>-217.648384831051</v>
      </c>
      <c r="D713" s="11">
        <v>278.930084940482</v>
      </c>
      <c r="E713" s="11">
        <v>537.610441877261</v>
      </c>
      <c r="F713" s="11">
        <v>346.55830709025901</v>
      </c>
      <c r="G713" s="11">
        <v>502.11591294576101</v>
      </c>
      <c r="H713" s="11">
        <v>1521.36551323958</v>
      </c>
      <c r="I713" s="11">
        <v>2385.2614983969102</v>
      </c>
      <c r="J713" s="11">
        <v>2005.1890203242299</v>
      </c>
      <c r="K713" s="11">
        <v>220.241799308216</v>
      </c>
      <c r="L713" s="11">
        <v>362.18390857296401</v>
      </c>
      <c r="M713" s="11">
        <v>-186.102958245211</v>
      </c>
      <c r="N713" s="11">
        <v>-291.11751038332301</v>
      </c>
      <c r="O713" s="11">
        <v>417.78413489430801</v>
      </c>
      <c r="P713" s="11">
        <v>2303.5202005926799</v>
      </c>
      <c r="Q713" s="11">
        <v>887.82916773426905</v>
      </c>
      <c r="R713" s="11">
        <v>2570.3660186806001</v>
      </c>
      <c r="S713" s="11">
        <v>1645.93916339205</v>
      </c>
      <c r="T713" s="11">
        <v>2475.3033942585098</v>
      </c>
      <c r="U713" s="11">
        <v>1231.83433082848</v>
      </c>
      <c r="V713" s="11">
        <v>4319.5176075694399</v>
      </c>
      <c r="W713" s="11">
        <v>3882.4752667909402</v>
      </c>
      <c r="X713" s="11">
        <v>2120.26550158187</v>
      </c>
      <c r="Y713" s="11">
        <v>166.152548555712</v>
      </c>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row>
    <row r="714" spans="1:133" x14ac:dyDescent="0.25">
      <c r="A714">
        <v>713</v>
      </c>
      <c r="B714" s="11">
        <v>70.313528987465801</v>
      </c>
      <c r="C714" s="11">
        <v>2420.0472955963201</v>
      </c>
      <c r="D714" s="11">
        <v>1141.4773908689001</v>
      </c>
      <c r="E714" s="11">
        <v>3520.0119894069999</v>
      </c>
      <c r="F714" s="11">
        <v>4470.7396397631301</v>
      </c>
      <c r="G714" s="11">
        <v>6276.0496800418696</v>
      </c>
      <c r="H714" s="11">
        <v>4415.2530357980104</v>
      </c>
      <c r="I714" s="11">
        <v>4412.3225394465999</v>
      </c>
      <c r="J714" s="11">
        <v>4947.5187274270602</v>
      </c>
      <c r="K714" s="11">
        <v>2221.7144711144101</v>
      </c>
      <c r="L714" s="11">
        <v>1955.05408386012</v>
      </c>
      <c r="M714" s="11">
        <v>-381.41624112136799</v>
      </c>
      <c r="N714" s="11">
        <v>-390.02706956832998</v>
      </c>
      <c r="O714" s="11">
        <v>-342.58082711230298</v>
      </c>
      <c r="P714" s="11">
        <v>768.08885313514395</v>
      </c>
      <c r="Q714" s="11">
        <v>4277.5205887007496</v>
      </c>
      <c r="R714" s="11">
        <v>5465.6920522704504</v>
      </c>
      <c r="S714" s="11">
        <v>3599.3473429467599</v>
      </c>
      <c r="T714" s="11">
        <v>2550.3389221816801</v>
      </c>
      <c r="U714" s="11">
        <v>4757.48709097343</v>
      </c>
      <c r="V714" s="11">
        <v>3927.5907910354299</v>
      </c>
      <c r="W714" s="11">
        <v>1347.4220148008801</v>
      </c>
      <c r="X714" s="11">
        <v>750.39043240052195</v>
      </c>
      <c r="Y714" s="11">
        <v>-254.346325642153</v>
      </c>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row>
    <row r="715" spans="1:133" x14ac:dyDescent="0.25">
      <c r="A715">
        <v>714</v>
      </c>
      <c r="B715" s="11">
        <v>-858.25730031252704</v>
      </c>
      <c r="C715" s="11">
        <v>199.431837792946</v>
      </c>
      <c r="D715" s="11">
        <v>415.16093380743001</v>
      </c>
      <c r="E715" s="11">
        <v>1811.8317712221999</v>
      </c>
      <c r="F715" s="11">
        <v>286.10262973828299</v>
      </c>
      <c r="G715" s="11">
        <v>3578.2609489848301</v>
      </c>
      <c r="H715" s="11">
        <v>2386.5026270623598</v>
      </c>
      <c r="I715" s="11">
        <v>2711.30663901152</v>
      </c>
      <c r="J715" s="11">
        <v>4055.6109672912198</v>
      </c>
      <c r="K715" s="11">
        <v>3401.6184174155501</v>
      </c>
      <c r="L715" s="11">
        <v>1641.88987840494</v>
      </c>
      <c r="M715" s="11">
        <v>380.34385180792901</v>
      </c>
      <c r="N715" s="11">
        <v>-317.82125528321899</v>
      </c>
      <c r="O715" s="11">
        <v>1158.2586789207401</v>
      </c>
      <c r="P715" s="11">
        <v>2893.6521156762701</v>
      </c>
      <c r="Q715" s="11">
        <v>4227.7076491991202</v>
      </c>
      <c r="R715" s="11">
        <v>3892.02171869526</v>
      </c>
      <c r="S715" s="11">
        <v>5457.2725444643002</v>
      </c>
      <c r="T715" s="11">
        <v>1045.6692978748299</v>
      </c>
      <c r="U715" s="11">
        <v>208.57142055943899</v>
      </c>
      <c r="V715" s="11">
        <v>960.04936391064598</v>
      </c>
      <c r="W715" s="11">
        <v>-529.76689344213696</v>
      </c>
      <c r="X715" s="11">
        <v>412.26303926393803</v>
      </c>
      <c r="Y715" s="11">
        <v>113.193206084517</v>
      </c>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row>
    <row r="716" spans="1:133" x14ac:dyDescent="0.25">
      <c r="A716">
        <v>715</v>
      </c>
      <c r="B716" s="11">
        <v>-548.73641169214795</v>
      </c>
      <c r="C716" s="11">
        <v>513.65181390413704</v>
      </c>
      <c r="D716" s="11">
        <v>2931.1091508744098</v>
      </c>
      <c r="E716" s="11">
        <v>6291.00125008535</v>
      </c>
      <c r="F716" s="11">
        <v>6538.3433787408103</v>
      </c>
      <c r="G716" s="11">
        <v>5508.7074020477403</v>
      </c>
      <c r="H716" s="11">
        <v>3822.8470745854802</v>
      </c>
      <c r="I716" s="11">
        <v>5159.2176006887103</v>
      </c>
      <c r="J716" s="11">
        <v>6211.0643572294102</v>
      </c>
      <c r="K716" s="11">
        <v>5179.1311339557096</v>
      </c>
      <c r="L716" s="11">
        <v>3961.3387424653802</v>
      </c>
      <c r="M716" s="11">
        <v>1167.30928105062</v>
      </c>
      <c r="N716" s="11">
        <v>1832.11132670551</v>
      </c>
      <c r="O716" s="11">
        <v>2206.8614312413001</v>
      </c>
      <c r="P716" s="11">
        <v>1720.449166953</v>
      </c>
      <c r="Q716" s="11">
        <v>1802.66714633477</v>
      </c>
      <c r="R716" s="11">
        <v>2210.0726918406399</v>
      </c>
      <c r="S716" s="11">
        <v>2088.4000830765299</v>
      </c>
      <c r="T716" s="11">
        <v>58.399122635475301</v>
      </c>
      <c r="U716" s="11">
        <v>3707.7232324500101</v>
      </c>
      <c r="V716" s="11">
        <v>3816.01474678569</v>
      </c>
      <c r="W716" s="11">
        <v>3006.0270827177101</v>
      </c>
      <c r="X716" s="11">
        <v>2652.2813855745599</v>
      </c>
      <c r="Y716" s="11">
        <v>217.173223265714</v>
      </c>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row>
    <row r="717" spans="1:133" x14ac:dyDescent="0.25">
      <c r="A717">
        <v>716</v>
      </c>
      <c r="B717" s="11">
        <v>-164.23317127760899</v>
      </c>
      <c r="C717" s="11">
        <v>2064.5558154063901</v>
      </c>
      <c r="D717" s="11">
        <v>2879.6801917341099</v>
      </c>
      <c r="E717" s="11">
        <v>2322.0925617389898</v>
      </c>
      <c r="F717" s="11">
        <v>2260.7089151098799</v>
      </c>
      <c r="G717" s="11">
        <v>2324.7875874453798</v>
      </c>
      <c r="H717" s="11">
        <v>2184.23268218568</v>
      </c>
      <c r="I717" s="11">
        <v>2277.1365162631701</v>
      </c>
      <c r="J717" s="11">
        <v>2343.1164325122199</v>
      </c>
      <c r="K717" s="11">
        <v>2147.9995105703701</v>
      </c>
      <c r="L717" s="11">
        <v>1369.5864365975899</v>
      </c>
      <c r="M717" s="11">
        <v>-396.98934791061299</v>
      </c>
      <c r="N717" s="11">
        <v>-804.73754935992497</v>
      </c>
      <c r="O717" s="11">
        <v>-95.5204807881249</v>
      </c>
      <c r="P717" s="11">
        <v>-3.2903614457664099</v>
      </c>
      <c r="Q717" s="11">
        <v>-415.57370994171401</v>
      </c>
      <c r="R717" s="11">
        <v>-523.69104479001305</v>
      </c>
      <c r="S717" s="11">
        <v>-186.238317165453</v>
      </c>
      <c r="T717" s="11">
        <v>-1058.0067977333099</v>
      </c>
      <c r="U717" s="11">
        <v>191.58866320844001</v>
      </c>
      <c r="V717" s="11">
        <v>405.34817040785299</v>
      </c>
      <c r="W717" s="11">
        <v>185.257821711628</v>
      </c>
      <c r="X717" s="11">
        <v>499.08145287931302</v>
      </c>
      <c r="Y717" s="11">
        <v>-503.04208635110001</v>
      </c>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row>
    <row r="718" spans="1:133" x14ac:dyDescent="0.25">
      <c r="A718">
        <v>717</v>
      </c>
      <c r="B718" s="11">
        <v>-550.57556892902198</v>
      </c>
      <c r="C718" s="11">
        <v>312.767688965437</v>
      </c>
      <c r="D718" s="11">
        <v>-447.11135689845798</v>
      </c>
      <c r="E718" s="11">
        <v>-1022.43219529307</v>
      </c>
      <c r="F718" s="11">
        <v>-1857.9759022861599</v>
      </c>
      <c r="G718" s="11">
        <v>-558.59602428522999</v>
      </c>
      <c r="H718" s="11">
        <v>-187.90186357877599</v>
      </c>
      <c r="I718" s="11">
        <v>3159.0556796419801</v>
      </c>
      <c r="J718" s="11">
        <v>3028.8262575678</v>
      </c>
      <c r="K718" s="11">
        <v>1544.7014448811001</v>
      </c>
      <c r="L718" s="11">
        <v>877.43491640638899</v>
      </c>
      <c r="M718" s="11">
        <v>97.371811088906696</v>
      </c>
      <c r="N718" s="11">
        <v>-620.04559353073603</v>
      </c>
      <c r="O718" s="11">
        <v>311.27408292264499</v>
      </c>
      <c r="P718" s="11">
        <v>-637.14304795800501</v>
      </c>
      <c r="Q718" s="11">
        <v>-880.86074690953001</v>
      </c>
      <c r="R718" s="11">
        <v>-254.157448224051</v>
      </c>
      <c r="S718" s="11">
        <v>746.11464649388404</v>
      </c>
      <c r="T718" s="11">
        <v>3.5890817658568301</v>
      </c>
      <c r="U718" s="11">
        <v>804.10436780494001</v>
      </c>
      <c r="V718" s="11">
        <v>1943.4279006347299</v>
      </c>
      <c r="W718" s="11">
        <v>453.40347482397902</v>
      </c>
      <c r="X718" s="11">
        <v>678.09810597622698</v>
      </c>
      <c r="Y718" s="11">
        <v>-89.036858734697404</v>
      </c>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row>
    <row r="719" spans="1:133" x14ac:dyDescent="0.25">
      <c r="A719">
        <v>718</v>
      </c>
      <c r="B719" s="11">
        <v>-162.072224606909</v>
      </c>
      <c r="C719" s="11">
        <v>886.25293839595997</v>
      </c>
      <c r="D719" s="11">
        <v>3643.3242334678998</v>
      </c>
      <c r="E719" s="11">
        <v>1631.60018358106</v>
      </c>
      <c r="F719" s="11">
        <v>584.82269223908895</v>
      </c>
      <c r="G719" s="11">
        <v>916.49320714072496</v>
      </c>
      <c r="H719" s="11">
        <v>2703.4675218396601</v>
      </c>
      <c r="I719" s="11">
        <v>2780.5583644048002</v>
      </c>
      <c r="J719" s="11">
        <v>3913.80030748632</v>
      </c>
      <c r="K719" s="11">
        <v>2638.65202509766</v>
      </c>
      <c r="L719" s="11">
        <v>1302.56106311761</v>
      </c>
      <c r="M719" s="11">
        <v>159.890196269054</v>
      </c>
      <c r="N719" s="11">
        <v>-458.18048425822099</v>
      </c>
      <c r="O719" s="11">
        <v>451.12015569558002</v>
      </c>
      <c r="P719" s="11">
        <v>773.72757203313097</v>
      </c>
      <c r="Q719" s="11">
        <v>2367.2158925427302</v>
      </c>
      <c r="R719" s="11">
        <v>354.403143800149</v>
      </c>
      <c r="S719" s="11">
        <v>3644.3777703985002</v>
      </c>
      <c r="T719" s="11">
        <v>2862.9181990408201</v>
      </c>
      <c r="U719" s="11">
        <v>2282.81608864588</v>
      </c>
      <c r="V719" s="11">
        <v>3838.3262193867199</v>
      </c>
      <c r="W719" s="11">
        <v>3652.67651967248</v>
      </c>
      <c r="X719" s="11">
        <v>1750.5315835409101</v>
      </c>
      <c r="Y719" s="11">
        <v>427.92774165975402</v>
      </c>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row>
    <row r="720" spans="1:133" x14ac:dyDescent="0.25">
      <c r="A720">
        <v>719</v>
      </c>
      <c r="B720" s="11">
        <v>-1188.14394621369</v>
      </c>
      <c r="C720" s="11">
        <v>-571.34999617270898</v>
      </c>
      <c r="D720" s="11">
        <v>-414.81686520446499</v>
      </c>
      <c r="E720" s="11">
        <v>-271.32589250130297</v>
      </c>
      <c r="F720" s="11">
        <v>165.61113823663601</v>
      </c>
      <c r="G720" s="11">
        <v>-122.80161634953799</v>
      </c>
      <c r="H720" s="11">
        <v>1545.6396346578499</v>
      </c>
      <c r="I720" s="11">
        <v>2529.10071237184</v>
      </c>
      <c r="J720" s="11">
        <v>4645.7428743826204</v>
      </c>
      <c r="K720" s="11">
        <v>4091.82199428584</v>
      </c>
      <c r="L720" s="11">
        <v>419.86776801741502</v>
      </c>
      <c r="M720" s="11">
        <v>-302.02089557373802</v>
      </c>
      <c r="N720" s="11">
        <v>-299.44472249546902</v>
      </c>
      <c r="O720" s="11">
        <v>512.736135870623</v>
      </c>
      <c r="P720" s="11">
        <v>-181.81554064515601</v>
      </c>
      <c r="Q720" s="11">
        <v>298.65369228416102</v>
      </c>
      <c r="R720" s="11">
        <v>-870.12212219207299</v>
      </c>
      <c r="S720" s="11">
        <v>1431.85664715344</v>
      </c>
      <c r="T720" s="11">
        <v>1395.3565625015699</v>
      </c>
      <c r="U720" s="11">
        <v>1291.09337029067</v>
      </c>
      <c r="V720" s="11">
        <v>3553.9284213823298</v>
      </c>
      <c r="W720" s="11">
        <v>293.13688920937102</v>
      </c>
      <c r="X720" s="11">
        <v>330.96078481176897</v>
      </c>
      <c r="Y720" s="11">
        <v>-431.09939602468597</v>
      </c>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row>
    <row r="721" spans="1:133" x14ac:dyDescent="0.25">
      <c r="A721">
        <v>720</v>
      </c>
      <c r="B721" s="11">
        <v>1875.8629912594499</v>
      </c>
      <c r="C721" s="11">
        <v>2014.54844627288</v>
      </c>
      <c r="D721" s="11">
        <v>1613.04822796243</v>
      </c>
      <c r="E721" s="11">
        <v>1513.2155510381101</v>
      </c>
      <c r="F721" s="11">
        <v>2477.2553821107899</v>
      </c>
      <c r="G721" s="11">
        <v>1666.49382616256</v>
      </c>
      <c r="H721" s="11">
        <v>217.84349451156899</v>
      </c>
      <c r="I721" s="11">
        <v>4265.0253948440604</v>
      </c>
      <c r="J721" s="11">
        <v>4712.5024259906204</v>
      </c>
      <c r="K721" s="11">
        <v>2977.95129942126</v>
      </c>
      <c r="L721" s="11">
        <v>2332.35940598874</v>
      </c>
      <c r="M721" s="11">
        <v>-350.43601755928898</v>
      </c>
      <c r="N721" s="11">
        <v>-495.15157400462402</v>
      </c>
      <c r="O721" s="11">
        <v>-38.578829718052297</v>
      </c>
      <c r="P721" s="11">
        <v>1878.2218990705601</v>
      </c>
      <c r="Q721" s="11">
        <v>4635.7974008738902</v>
      </c>
      <c r="R721" s="11">
        <v>4687.2530933920498</v>
      </c>
      <c r="S721" s="11">
        <v>4778.1232130954004</v>
      </c>
      <c r="T721" s="11">
        <v>2459.76490047167</v>
      </c>
      <c r="U721" s="11">
        <v>1849.8011437284699</v>
      </c>
      <c r="V721" s="11">
        <v>4643.1961313378697</v>
      </c>
      <c r="W721" s="11">
        <v>5716.3279284984201</v>
      </c>
      <c r="X721" s="11">
        <v>4319.28354741363</v>
      </c>
      <c r="Y721" s="11">
        <v>509.652729828242</v>
      </c>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row>
    <row r="722" spans="1:133" x14ac:dyDescent="0.25">
      <c r="A722">
        <v>721</v>
      </c>
      <c r="B722" s="11">
        <v>-564.38949488842002</v>
      </c>
      <c r="C722" s="11">
        <v>542.30730054058995</v>
      </c>
      <c r="D722" s="11">
        <v>2570.29602954643</v>
      </c>
      <c r="E722" s="11">
        <v>3480.4944327859998</v>
      </c>
      <c r="F722" s="11">
        <v>3625.8606822678898</v>
      </c>
      <c r="G722" s="11">
        <v>4436.71123161164</v>
      </c>
      <c r="H722" s="11">
        <v>423.33508285599902</v>
      </c>
      <c r="I722" s="11">
        <v>520.71512734537998</v>
      </c>
      <c r="J722" s="11">
        <v>1077.6664985786699</v>
      </c>
      <c r="K722" s="11">
        <v>-806.30214308533402</v>
      </c>
      <c r="L722" s="11">
        <v>150.25824217395601</v>
      </c>
      <c r="M722" s="11">
        <v>-405.49509154568</v>
      </c>
      <c r="N722" s="11">
        <v>-404.49195004779</v>
      </c>
      <c r="O722" s="11">
        <v>-117.49690083951501</v>
      </c>
      <c r="P722" s="11">
        <v>693.80982197003698</v>
      </c>
      <c r="Q722" s="11">
        <v>1395.5983865176499</v>
      </c>
      <c r="R722" s="11">
        <v>586.11946191391405</v>
      </c>
      <c r="S722" s="11">
        <v>2945.4174915458202</v>
      </c>
      <c r="T722" s="11">
        <v>2572.64767724078</v>
      </c>
      <c r="U722" s="11">
        <v>2428.1040998004501</v>
      </c>
      <c r="V722" s="11">
        <v>1839.5294520846101</v>
      </c>
      <c r="W722" s="11">
        <v>80.3375773685421</v>
      </c>
      <c r="X722" s="11">
        <v>1047.8771822854601</v>
      </c>
      <c r="Y722" s="11">
        <v>204.438675520906</v>
      </c>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row>
    <row r="723" spans="1:133" x14ac:dyDescent="0.25">
      <c r="A723">
        <v>722</v>
      </c>
      <c r="B723" s="11">
        <v>-642.44755406168599</v>
      </c>
      <c r="C723" s="11">
        <v>312.95906522890402</v>
      </c>
      <c r="D723" s="11">
        <v>-528.00446736399897</v>
      </c>
      <c r="E723" s="11">
        <v>-110.139110557965</v>
      </c>
      <c r="F723" s="11">
        <v>-1176.44432790728</v>
      </c>
      <c r="G723" s="11">
        <v>1482.9329461578</v>
      </c>
      <c r="H723" s="11">
        <v>1232.84529173388</v>
      </c>
      <c r="I723" s="11">
        <v>2209.7126409094299</v>
      </c>
      <c r="J723" s="11">
        <v>3602.60874871441</v>
      </c>
      <c r="K723" s="11">
        <v>180.18804825901799</v>
      </c>
      <c r="L723" s="11">
        <v>322.60031742308701</v>
      </c>
      <c r="M723" s="11">
        <v>-552.20088058018996</v>
      </c>
      <c r="N723" s="11">
        <v>-444.93328614946699</v>
      </c>
      <c r="O723" s="11">
        <v>482.87016000008902</v>
      </c>
      <c r="P723" s="11">
        <v>427.08068669138999</v>
      </c>
      <c r="Q723" s="11">
        <v>730.58638439239303</v>
      </c>
      <c r="R723" s="11">
        <v>54.677168821547298</v>
      </c>
      <c r="S723" s="11">
        <v>-14.9158801399939</v>
      </c>
      <c r="T723" s="11">
        <v>421.60153851360297</v>
      </c>
      <c r="U723" s="11">
        <v>1016.0283641297</v>
      </c>
      <c r="V723" s="11">
        <v>2502.26087236378</v>
      </c>
      <c r="W723" s="11">
        <v>1091.79331543322</v>
      </c>
      <c r="X723" s="11">
        <v>762.12042159007297</v>
      </c>
      <c r="Y723" s="11">
        <v>413.071157594108</v>
      </c>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row>
    <row r="724" spans="1:133" x14ac:dyDescent="0.25">
      <c r="A724">
        <v>723</v>
      </c>
      <c r="B724" s="11">
        <v>-524.37783965593405</v>
      </c>
      <c r="C724" s="11">
        <v>-369.62313585671598</v>
      </c>
      <c r="D724" s="11">
        <v>1646.2913008395401</v>
      </c>
      <c r="E724" s="11">
        <v>4344.9200339926301</v>
      </c>
      <c r="F724" s="11">
        <v>4688.3311822124597</v>
      </c>
      <c r="G724" s="11">
        <v>4699.81036995257</v>
      </c>
      <c r="H724" s="11">
        <v>2027.7109858338099</v>
      </c>
      <c r="I724" s="11">
        <v>2810.3824471938201</v>
      </c>
      <c r="J724" s="11">
        <v>4652.2068985161404</v>
      </c>
      <c r="K724" s="11">
        <v>5253.7149897640602</v>
      </c>
      <c r="L724" s="11">
        <v>4192.7681278781802</v>
      </c>
      <c r="M724" s="11">
        <v>528.72692798389801</v>
      </c>
      <c r="N724" s="11">
        <v>155.21961794386701</v>
      </c>
      <c r="O724" s="11">
        <v>2556.74452828215</v>
      </c>
      <c r="P724" s="11">
        <v>3621.8670068684801</v>
      </c>
      <c r="Q724" s="11">
        <v>3117.2335085146401</v>
      </c>
      <c r="R724" s="11">
        <v>2756.7737823242501</v>
      </c>
      <c r="S724" s="11">
        <v>2803.87679481743</v>
      </c>
      <c r="T724" s="11">
        <v>3252.9717461067999</v>
      </c>
      <c r="U724" s="11">
        <v>2250.2543023852299</v>
      </c>
      <c r="V724" s="11">
        <v>1516.8587397010899</v>
      </c>
      <c r="W724" s="11">
        <v>2139.8366897389301</v>
      </c>
      <c r="X724" s="11">
        <v>1841.5464813082499</v>
      </c>
      <c r="Y724" s="11">
        <v>-36.082965116657199</v>
      </c>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row>
    <row r="725" spans="1:133" x14ac:dyDescent="0.25">
      <c r="A725">
        <v>724</v>
      </c>
      <c r="B725" s="11">
        <v>351.738480285685</v>
      </c>
      <c r="C725" s="11">
        <v>3157.2882889718098</v>
      </c>
      <c r="D725" s="11">
        <v>6187.7088903632102</v>
      </c>
      <c r="E725" s="11">
        <v>6317.1808979255802</v>
      </c>
      <c r="F725" s="11">
        <v>6782.0779934754801</v>
      </c>
      <c r="G725" s="11">
        <v>5915.8035090378698</v>
      </c>
      <c r="H725" s="11">
        <v>3034.91105247311</v>
      </c>
      <c r="I725" s="11">
        <v>3485.6790198910699</v>
      </c>
      <c r="J725" s="11">
        <v>5062.8433134725201</v>
      </c>
      <c r="K725" s="11">
        <v>5234.6360562352902</v>
      </c>
      <c r="L725" s="11">
        <v>3309.6582231160801</v>
      </c>
      <c r="M725" s="11">
        <v>671.13653775229898</v>
      </c>
      <c r="N725" s="11">
        <v>-281.777617548259</v>
      </c>
      <c r="O725" s="11">
        <v>886.24177968826496</v>
      </c>
      <c r="P725" s="11">
        <v>2859.3291693552501</v>
      </c>
      <c r="Q725" s="11">
        <v>6537.8619296776096</v>
      </c>
      <c r="R725" s="11">
        <v>6967.0195407078299</v>
      </c>
      <c r="S725" s="11">
        <v>5735.4185950195897</v>
      </c>
      <c r="T725" s="11">
        <v>4638.0512824621701</v>
      </c>
      <c r="U725" s="11">
        <v>5380.6202165326504</v>
      </c>
      <c r="V725" s="11">
        <v>6706.2139160197203</v>
      </c>
      <c r="W725" s="11">
        <v>5616.2112642430702</v>
      </c>
      <c r="X725" s="11">
        <v>4146.3676914662601</v>
      </c>
      <c r="Y725" s="11">
        <v>1153.25451551222</v>
      </c>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row>
    <row r="726" spans="1:133" x14ac:dyDescent="0.25">
      <c r="A726">
        <v>725</v>
      </c>
      <c r="B726" s="11">
        <v>-358.547626255095</v>
      </c>
      <c r="C726" s="11">
        <v>109.55836397638799</v>
      </c>
      <c r="D726" s="11">
        <v>-96.784390337303904</v>
      </c>
      <c r="E726" s="11">
        <v>-738.25566331435198</v>
      </c>
      <c r="F726" s="11">
        <v>-703.72293367315399</v>
      </c>
      <c r="G726" s="11">
        <v>-341.04747960931297</v>
      </c>
      <c r="H726" s="11">
        <v>-1054.2753681018901</v>
      </c>
      <c r="I726" s="11">
        <v>744.21167217122195</v>
      </c>
      <c r="J726" s="11">
        <v>836.98983484082896</v>
      </c>
      <c r="K726" s="11">
        <v>197.830844011143</v>
      </c>
      <c r="L726" s="11">
        <v>224.48519586921</v>
      </c>
      <c r="M726" s="11">
        <v>-867.49947822020397</v>
      </c>
      <c r="N726" s="11">
        <v>-1151.01404763603</v>
      </c>
      <c r="O726" s="11">
        <v>-572.46440658917697</v>
      </c>
      <c r="P726" s="11">
        <v>-345.34061041662198</v>
      </c>
      <c r="Q726" s="11">
        <v>-526.01987597981804</v>
      </c>
      <c r="R726" s="11">
        <v>86.331796166762103</v>
      </c>
      <c r="S726" s="11">
        <v>-120.176053246865</v>
      </c>
      <c r="T726" s="11">
        <v>1400.8641930880699</v>
      </c>
      <c r="U726" s="11">
        <v>1676.6474065035</v>
      </c>
      <c r="V726" s="11">
        <v>4951.2733236253098</v>
      </c>
      <c r="W726" s="11">
        <v>4285.6169765322502</v>
      </c>
      <c r="X726" s="11">
        <v>1075.30935671938</v>
      </c>
      <c r="Y726" s="11">
        <v>-95.713347068718406</v>
      </c>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row>
    <row r="727" spans="1:133" x14ac:dyDescent="0.25">
      <c r="A727">
        <v>726</v>
      </c>
      <c r="B727" s="11">
        <v>-456.97682857100199</v>
      </c>
      <c r="C727" s="11">
        <v>-117.29139663497</v>
      </c>
      <c r="D727" s="11">
        <v>376.44070523031598</v>
      </c>
      <c r="E727" s="11">
        <v>1041.59927348215</v>
      </c>
      <c r="F727" s="11">
        <v>886.32199305003996</v>
      </c>
      <c r="G727" s="11">
        <v>2623.54927838507</v>
      </c>
      <c r="H727" s="11">
        <v>2652.2683599206398</v>
      </c>
      <c r="I727" s="11">
        <v>2744.38645007689</v>
      </c>
      <c r="J727" s="11">
        <v>2424.8832510777502</v>
      </c>
      <c r="K727" s="11">
        <v>-269.11090702732997</v>
      </c>
      <c r="L727" s="11">
        <v>780.11535097090996</v>
      </c>
      <c r="M727" s="11">
        <v>46.397488605274098</v>
      </c>
      <c r="N727" s="11">
        <v>336.68305493178502</v>
      </c>
      <c r="O727" s="11">
        <v>2879.50720083132</v>
      </c>
      <c r="P727" s="11">
        <v>1362.20315417397</v>
      </c>
      <c r="Q727" s="11">
        <v>3995.4300183498199</v>
      </c>
      <c r="R727" s="11">
        <v>4297.3262046363898</v>
      </c>
      <c r="S727" s="11">
        <v>7158.84086703507</v>
      </c>
      <c r="T727" s="11">
        <v>4563.8978588566297</v>
      </c>
      <c r="U727" s="11">
        <v>3568.7402809300602</v>
      </c>
      <c r="V727" s="11">
        <v>5083.6637091245502</v>
      </c>
      <c r="W727" s="11">
        <v>2350.0503282970299</v>
      </c>
      <c r="X727" s="11">
        <v>2423.8647543736902</v>
      </c>
      <c r="Y727" s="11">
        <v>-237.35104938391501</v>
      </c>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row>
    <row r="728" spans="1:133" x14ac:dyDescent="0.25">
      <c r="A728">
        <v>727</v>
      </c>
      <c r="B728" s="11">
        <v>-492.443085574495</v>
      </c>
      <c r="C728" s="11">
        <v>337.93743701112601</v>
      </c>
      <c r="D728" s="11">
        <v>2340.3585781636698</v>
      </c>
      <c r="E728" s="11">
        <v>1971.3441393476201</v>
      </c>
      <c r="F728" s="11">
        <v>3104.0880661710298</v>
      </c>
      <c r="G728" s="11">
        <v>1195.8595284830601</v>
      </c>
      <c r="H728" s="11">
        <v>1787.15149553468</v>
      </c>
      <c r="I728" s="11">
        <v>2525.6184099409002</v>
      </c>
      <c r="J728" s="11">
        <v>4793.3759440428203</v>
      </c>
      <c r="K728" s="11">
        <v>3960.6256253551901</v>
      </c>
      <c r="L728" s="11">
        <v>2798.9787569514101</v>
      </c>
      <c r="M728" s="11">
        <v>353.24725116204201</v>
      </c>
      <c r="N728" s="11">
        <v>-548.92181118237795</v>
      </c>
      <c r="O728" s="11">
        <v>2319.2267568890102</v>
      </c>
      <c r="P728" s="11">
        <v>3097.2728186412201</v>
      </c>
      <c r="Q728" s="11">
        <v>3771.5254618977801</v>
      </c>
      <c r="R728" s="11">
        <v>4209.05871406201</v>
      </c>
      <c r="S728" s="11">
        <v>2949.5765485223201</v>
      </c>
      <c r="T728" s="11">
        <v>2520.57902078392</v>
      </c>
      <c r="U728" s="11">
        <v>2144.2154737350602</v>
      </c>
      <c r="V728" s="11">
        <v>3159.20303321648</v>
      </c>
      <c r="W728" s="11">
        <v>5060.8609615922296</v>
      </c>
      <c r="X728" s="11">
        <v>3229.3428081393099</v>
      </c>
      <c r="Y728" s="11">
        <v>19.613491198392101</v>
      </c>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row>
    <row r="729" spans="1:133" x14ac:dyDescent="0.25">
      <c r="A729">
        <v>728</v>
      </c>
      <c r="B729" s="11">
        <v>-378.13560073538798</v>
      </c>
      <c r="C729" s="11">
        <v>529.47283194943896</v>
      </c>
      <c r="D729" s="11">
        <v>2513.6051884939002</v>
      </c>
      <c r="E729" s="11">
        <v>6280.9835868054797</v>
      </c>
      <c r="F729" s="11">
        <v>6514.2898451451902</v>
      </c>
      <c r="G729" s="11">
        <v>5246.9427311475301</v>
      </c>
      <c r="H729" s="11">
        <v>3812.9392675733998</v>
      </c>
      <c r="I729" s="11">
        <v>5171.2009953934603</v>
      </c>
      <c r="J729" s="11">
        <v>6103.3004550832002</v>
      </c>
      <c r="K729" s="11">
        <v>4949.83351098414</v>
      </c>
      <c r="L729" s="11">
        <v>3878.4930519832701</v>
      </c>
      <c r="M729" s="11">
        <v>1291.67394673783</v>
      </c>
      <c r="N729" s="11">
        <v>1977.6763258742801</v>
      </c>
      <c r="O729" s="11">
        <v>2062.3499424853699</v>
      </c>
      <c r="P729" s="11">
        <v>1489.46435446072</v>
      </c>
      <c r="Q729" s="11">
        <v>1685.26074571804</v>
      </c>
      <c r="R729" s="11">
        <v>2352.5079791052199</v>
      </c>
      <c r="S729" s="11">
        <v>2129.98975786249</v>
      </c>
      <c r="T729" s="11">
        <v>136.069783198447</v>
      </c>
      <c r="U729" s="11">
        <v>3777.0640661359998</v>
      </c>
      <c r="V729" s="11">
        <v>4119.9629947204703</v>
      </c>
      <c r="W729" s="11">
        <v>3038.78446004852</v>
      </c>
      <c r="X729" s="11">
        <v>2823.8433723625399</v>
      </c>
      <c r="Y729" s="11">
        <v>189.24330248468601</v>
      </c>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row>
    <row r="730" spans="1:133" x14ac:dyDescent="0.25">
      <c r="A730">
        <v>729</v>
      </c>
      <c r="B730" s="11">
        <v>-1241.0170903293299</v>
      </c>
      <c r="C730" s="11">
        <v>-556.18832637232799</v>
      </c>
      <c r="D730" s="11">
        <v>-464.88104159720302</v>
      </c>
      <c r="E730" s="11">
        <v>58.7247721005835</v>
      </c>
      <c r="F730" s="11">
        <v>266.29971109747498</v>
      </c>
      <c r="G730" s="11">
        <v>-102.06663936902601</v>
      </c>
      <c r="H730" s="11">
        <v>1805.6164804827599</v>
      </c>
      <c r="I730" s="11">
        <v>2592.7735830616298</v>
      </c>
      <c r="J730" s="11">
        <v>4781.2889749509004</v>
      </c>
      <c r="K730" s="11">
        <v>4341.6493381972896</v>
      </c>
      <c r="L730" s="11">
        <v>200.04146899820199</v>
      </c>
      <c r="M730" s="11">
        <v>-310.98911034466499</v>
      </c>
      <c r="N730" s="11">
        <v>-232.909762085561</v>
      </c>
      <c r="O730" s="11">
        <v>624.01420159611996</v>
      </c>
      <c r="P730" s="11">
        <v>-355.51525860180698</v>
      </c>
      <c r="Q730" s="11">
        <v>388.98456906440799</v>
      </c>
      <c r="R730" s="11">
        <v>-688.93834541184299</v>
      </c>
      <c r="S730" s="11">
        <v>1486.3983865789501</v>
      </c>
      <c r="T730" s="11">
        <v>1440.3397438182801</v>
      </c>
      <c r="U730" s="11">
        <v>1275.4604674987399</v>
      </c>
      <c r="V730" s="11">
        <v>3636.8436030311</v>
      </c>
      <c r="W730" s="11">
        <v>291.285251422991</v>
      </c>
      <c r="X730" s="11">
        <v>446.70720299442399</v>
      </c>
      <c r="Y730" s="11">
        <v>-518.12063364387404</v>
      </c>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row>
    <row r="731" spans="1:133" x14ac:dyDescent="0.25">
      <c r="A731">
        <v>730</v>
      </c>
      <c r="B731" s="11">
        <v>-327.86330067479099</v>
      </c>
      <c r="C731" s="11">
        <v>501.79265812615699</v>
      </c>
      <c r="D731" s="11">
        <v>2906.97352134938</v>
      </c>
      <c r="E731" s="11">
        <v>1330.31283243814</v>
      </c>
      <c r="F731" s="11">
        <v>515.15298385088897</v>
      </c>
      <c r="G731" s="11">
        <v>761.08161921825797</v>
      </c>
      <c r="H731" s="11">
        <v>2413.3816201702002</v>
      </c>
      <c r="I731" s="11">
        <v>2893.4322600226901</v>
      </c>
      <c r="J731" s="11">
        <v>4056.31203630254</v>
      </c>
      <c r="K731" s="11">
        <v>2484.9430155821601</v>
      </c>
      <c r="L731" s="11">
        <v>1230.0184448842799</v>
      </c>
      <c r="M731" s="11">
        <v>155.98122406002599</v>
      </c>
      <c r="N731" s="11">
        <v>-807.87618448260105</v>
      </c>
      <c r="O731" s="11">
        <v>493.043861647825</v>
      </c>
      <c r="P731" s="11">
        <v>253.47810912661899</v>
      </c>
      <c r="Q731" s="11">
        <v>2166.0418002066299</v>
      </c>
      <c r="R731" s="11">
        <v>21.562445311577001</v>
      </c>
      <c r="S731" s="11">
        <v>3602.6151144051601</v>
      </c>
      <c r="T731" s="11">
        <v>2803.09324754513</v>
      </c>
      <c r="U731" s="11">
        <v>2084.0210760088598</v>
      </c>
      <c r="V731" s="11">
        <v>3515.7732403534001</v>
      </c>
      <c r="W731" s="11">
        <v>3532.7542059679699</v>
      </c>
      <c r="X731" s="11">
        <v>1505.2689764598999</v>
      </c>
      <c r="Y731" s="11">
        <v>232.29158210079299</v>
      </c>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row>
    <row r="732" spans="1:133" x14ac:dyDescent="0.25">
      <c r="A732">
        <v>731</v>
      </c>
      <c r="B732" s="11">
        <v>-730.57341722606395</v>
      </c>
      <c r="C732" s="11">
        <v>-58.476214276743001</v>
      </c>
      <c r="D732" s="11">
        <v>63.3275861834396</v>
      </c>
      <c r="E732" s="11">
        <v>1028.9919667291599</v>
      </c>
      <c r="F732" s="11">
        <v>1900.41665849078</v>
      </c>
      <c r="G732" s="11">
        <v>2218.3847403406799</v>
      </c>
      <c r="H732" s="11">
        <v>197.154992581183</v>
      </c>
      <c r="I732" s="11">
        <v>1781.4822221490001</v>
      </c>
      <c r="J732" s="11">
        <v>3765.6191372179701</v>
      </c>
      <c r="K732" s="11">
        <v>2687.1534695804999</v>
      </c>
      <c r="L732" s="11">
        <v>1003.40192466509</v>
      </c>
      <c r="M732" s="11">
        <v>172.895213686311</v>
      </c>
      <c r="N732" s="11">
        <v>374.27844220469001</v>
      </c>
      <c r="O732" s="11">
        <v>3322.5855271635401</v>
      </c>
      <c r="P732" s="11">
        <v>5576.3250075013502</v>
      </c>
      <c r="Q732" s="11">
        <v>6412.4706490525396</v>
      </c>
      <c r="R732" s="11">
        <v>6663.1327373265403</v>
      </c>
      <c r="S732" s="11">
        <v>6217.6113680128401</v>
      </c>
      <c r="T732" s="11">
        <v>3570.7569811222502</v>
      </c>
      <c r="U732" s="11">
        <v>2842.4055396489598</v>
      </c>
      <c r="V732" s="11">
        <v>5114.1256421183898</v>
      </c>
      <c r="W732" s="11">
        <v>5267.0598585501002</v>
      </c>
      <c r="X732" s="11">
        <v>3172.85911376072</v>
      </c>
      <c r="Y732" s="11">
        <v>629.68420285644299</v>
      </c>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row>
    <row r="733" spans="1:133" x14ac:dyDescent="0.25">
      <c r="A733">
        <v>732</v>
      </c>
      <c r="B733" s="11">
        <v>-836.82156017384796</v>
      </c>
      <c r="C733" s="11">
        <v>-5.6672543896686403</v>
      </c>
      <c r="D733" s="11">
        <v>-371.02844282585897</v>
      </c>
      <c r="E733" s="11">
        <v>-697.93262935409905</v>
      </c>
      <c r="F733" s="11">
        <v>-2029.9382929092999</v>
      </c>
      <c r="G733" s="11">
        <v>-88.0091267971994</v>
      </c>
      <c r="H733" s="11">
        <v>-377.278965770615</v>
      </c>
      <c r="I733" s="11">
        <v>2959.1826653479102</v>
      </c>
      <c r="J733" s="11">
        <v>2987.9320437269298</v>
      </c>
      <c r="K733" s="11">
        <v>1572.72792370655</v>
      </c>
      <c r="L733" s="11">
        <v>1061.5259791138401</v>
      </c>
      <c r="M733" s="11">
        <v>264.45337989208798</v>
      </c>
      <c r="N733" s="11">
        <v>-452.746830999206</v>
      </c>
      <c r="O733" s="11">
        <v>840.51913780522602</v>
      </c>
      <c r="P733" s="11">
        <v>-389.17793886070098</v>
      </c>
      <c r="Q733" s="11">
        <v>-560.37721286408305</v>
      </c>
      <c r="R733" s="11">
        <v>-415.39166818123698</v>
      </c>
      <c r="S733" s="11">
        <v>899.63737643336003</v>
      </c>
      <c r="T733" s="11">
        <v>-112.562028552916</v>
      </c>
      <c r="U733" s="11">
        <v>887.80110881707799</v>
      </c>
      <c r="V733" s="11">
        <v>2073.5296185636398</v>
      </c>
      <c r="W733" s="11">
        <v>-162.61574429509199</v>
      </c>
      <c r="X733" s="11">
        <v>535.53354563983396</v>
      </c>
      <c r="Y733" s="11">
        <v>-101.83225430219299</v>
      </c>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row>
    <row r="734" spans="1:133" x14ac:dyDescent="0.25">
      <c r="A734">
        <v>733</v>
      </c>
      <c r="B734" s="11">
        <v>-498.96398560511398</v>
      </c>
      <c r="C734" s="11">
        <v>359.58688711170299</v>
      </c>
      <c r="D734" s="11">
        <v>1606.4405708076999</v>
      </c>
      <c r="E734" s="11">
        <v>2602.7233671598801</v>
      </c>
      <c r="F734" s="11">
        <v>2580.5766778244401</v>
      </c>
      <c r="G734" s="11">
        <v>2991.1308752436198</v>
      </c>
      <c r="H734" s="11">
        <v>3733.5877101225701</v>
      </c>
      <c r="I734" s="11">
        <v>3706.6942934338699</v>
      </c>
      <c r="J734" s="11">
        <v>5267.94973044777</v>
      </c>
      <c r="K734" s="11">
        <v>5575.1287639736802</v>
      </c>
      <c r="L734" s="11">
        <v>3306.5664096686901</v>
      </c>
      <c r="M734" s="11">
        <v>-39.100516944019297</v>
      </c>
      <c r="N734" s="11">
        <v>-153.57586452632299</v>
      </c>
      <c r="O734" s="11">
        <v>775.19525793061405</v>
      </c>
      <c r="P734" s="11">
        <v>3475.8587793092902</v>
      </c>
      <c r="Q734" s="11">
        <v>1299.6524989442801</v>
      </c>
      <c r="R734" s="11">
        <v>389.42300376045802</v>
      </c>
      <c r="S734" s="11">
        <v>1077.2310469449301</v>
      </c>
      <c r="T734" s="11">
        <v>3303.7945081010398</v>
      </c>
      <c r="U734" s="11">
        <v>2195.0644818064602</v>
      </c>
      <c r="V734" s="11">
        <v>3478.3099465754699</v>
      </c>
      <c r="W734" s="11">
        <v>2481.1185631847902</v>
      </c>
      <c r="X734" s="11">
        <v>1485.0800893913099</v>
      </c>
      <c r="Y734" s="11">
        <v>233.66377262657301</v>
      </c>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row>
    <row r="735" spans="1:133" x14ac:dyDescent="0.25">
      <c r="A735">
        <v>734</v>
      </c>
      <c r="B735" s="11">
        <v>-354.41047961098297</v>
      </c>
      <c r="C735" s="11">
        <v>493.405717426774</v>
      </c>
      <c r="D735" s="11">
        <v>823.03133041339402</v>
      </c>
      <c r="E735" s="11">
        <v>2085.2619718191399</v>
      </c>
      <c r="F735" s="11">
        <v>268.65555200722798</v>
      </c>
      <c r="G735" s="11">
        <v>3326.4501524931802</v>
      </c>
      <c r="H735" s="11">
        <v>2358.90496020826</v>
      </c>
      <c r="I735" s="11">
        <v>2922.0385605770698</v>
      </c>
      <c r="J735" s="11">
        <v>4321.7217830193604</v>
      </c>
      <c r="K735" s="11">
        <v>3326.5381662845398</v>
      </c>
      <c r="L735" s="11">
        <v>1382.65575955846</v>
      </c>
      <c r="M735" s="11">
        <v>189.752428301197</v>
      </c>
      <c r="N735" s="11">
        <v>-268.59481572398403</v>
      </c>
      <c r="O735" s="11">
        <v>938.72754532157899</v>
      </c>
      <c r="P735" s="11">
        <v>2655.96499869837</v>
      </c>
      <c r="Q735" s="11">
        <v>3748.7609377496001</v>
      </c>
      <c r="R735" s="11">
        <v>3465.3450939333402</v>
      </c>
      <c r="S735" s="11">
        <v>5211.4185338840198</v>
      </c>
      <c r="T735" s="11">
        <v>991.35911877929095</v>
      </c>
      <c r="U735" s="11">
        <v>168.22662115569801</v>
      </c>
      <c r="V735" s="11">
        <v>784.44719221583</v>
      </c>
      <c r="W735" s="11">
        <v>-603.67905221756598</v>
      </c>
      <c r="X735" s="11">
        <v>460.198663258061</v>
      </c>
      <c r="Y735" s="11">
        <v>-20.8188428011917</v>
      </c>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row>
    <row r="736" spans="1:133" x14ac:dyDescent="0.25">
      <c r="A736">
        <v>735</v>
      </c>
      <c r="B736" s="11">
        <v>-557.89175903797297</v>
      </c>
      <c r="C736" s="11">
        <v>204.87135540268801</v>
      </c>
      <c r="D736" s="11">
        <v>1500.15466269288</v>
      </c>
      <c r="E736" s="11">
        <v>3624.3924219301598</v>
      </c>
      <c r="F736" s="11">
        <v>3793.4660492974799</v>
      </c>
      <c r="G736" s="11">
        <v>869.66572916613802</v>
      </c>
      <c r="H736" s="11">
        <v>2938.8015702012699</v>
      </c>
      <c r="I736" s="11">
        <v>4001.5774991506901</v>
      </c>
      <c r="J736" s="11">
        <v>4297.9222250459097</v>
      </c>
      <c r="K736" s="11">
        <v>2464.3492874098802</v>
      </c>
      <c r="L736" s="11">
        <v>429.64058799377898</v>
      </c>
      <c r="M736" s="11">
        <v>-673.10405853834095</v>
      </c>
      <c r="N736" s="11">
        <v>-177.77354167209401</v>
      </c>
      <c r="O736" s="11">
        <v>148.93327243498899</v>
      </c>
      <c r="P736" s="11">
        <v>2088.6781693105199</v>
      </c>
      <c r="Q736" s="11">
        <v>2332.215679721</v>
      </c>
      <c r="R736" s="11">
        <v>1753.4399289778801</v>
      </c>
      <c r="S736" s="11">
        <v>3561.8585640523602</v>
      </c>
      <c r="T736" s="11">
        <v>2357.6317789525201</v>
      </c>
      <c r="U736" s="11">
        <v>1885.7115102427199</v>
      </c>
      <c r="V736" s="11">
        <v>2723.4321602466898</v>
      </c>
      <c r="W736" s="11">
        <v>1632.5528912699799</v>
      </c>
      <c r="X736" s="11">
        <v>91.186299002217694</v>
      </c>
      <c r="Y736" s="11">
        <v>-798.86313025102299</v>
      </c>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row>
    <row r="737" spans="1:133" x14ac:dyDescent="0.25">
      <c r="A737">
        <v>736</v>
      </c>
      <c r="B737" s="11">
        <v>-679.22932731082301</v>
      </c>
      <c r="C737" s="11">
        <v>490.06228012511502</v>
      </c>
      <c r="D737" s="11">
        <v>-516.67443688778098</v>
      </c>
      <c r="E737" s="11">
        <v>-499.19778320464599</v>
      </c>
      <c r="F737" s="11">
        <v>53.847049883505498</v>
      </c>
      <c r="G737" s="11">
        <v>-204.37229855003699</v>
      </c>
      <c r="H737" s="11">
        <v>-111.409961071019</v>
      </c>
      <c r="I737" s="11">
        <v>1859.4492740174401</v>
      </c>
      <c r="J737" s="11">
        <v>1698.45296551105</v>
      </c>
      <c r="K737" s="11">
        <v>64.684902848796597</v>
      </c>
      <c r="L737" s="11">
        <v>313.31841585368301</v>
      </c>
      <c r="M737" s="11">
        <v>-369.55518665739902</v>
      </c>
      <c r="N737" s="11">
        <v>-695.27861636145201</v>
      </c>
      <c r="O737" s="11">
        <v>212.926460659919</v>
      </c>
      <c r="P737" s="11">
        <v>-132.198566255853</v>
      </c>
      <c r="Q737" s="11">
        <v>1040.25263394688</v>
      </c>
      <c r="R737" s="11">
        <v>2070.1192537934298</v>
      </c>
      <c r="S737" s="11">
        <v>2020.0312450214899</v>
      </c>
      <c r="T737" s="11">
        <v>724.16436013535997</v>
      </c>
      <c r="U737" s="11">
        <v>1348.32251690921</v>
      </c>
      <c r="V737" s="11">
        <v>3894.8150912465098</v>
      </c>
      <c r="W737" s="11">
        <v>2812.23449522384</v>
      </c>
      <c r="X737" s="11">
        <v>1191.24315872428</v>
      </c>
      <c r="Y737" s="11">
        <v>419.19810732155798</v>
      </c>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row>
    <row r="738" spans="1:133" x14ac:dyDescent="0.25">
      <c r="A738">
        <v>737</v>
      </c>
      <c r="B738" s="11">
        <v>-449.33015406212297</v>
      </c>
      <c r="C738" s="11">
        <v>172.53740370822601</v>
      </c>
      <c r="D738" s="11">
        <v>1483.20316649505</v>
      </c>
      <c r="E738" s="11">
        <v>4376.2817937234904</v>
      </c>
      <c r="F738" s="11">
        <v>4993.8369058783501</v>
      </c>
      <c r="G738" s="11">
        <v>3182.8381784820199</v>
      </c>
      <c r="H738" s="11">
        <v>2748.0180464804798</v>
      </c>
      <c r="I738" s="11">
        <v>3282.29660387378</v>
      </c>
      <c r="J738" s="11">
        <v>6094.27746494856</v>
      </c>
      <c r="K738" s="11">
        <v>6163.3163423349397</v>
      </c>
      <c r="L738" s="11">
        <v>3325.1438561351401</v>
      </c>
      <c r="M738" s="11">
        <v>235.815651352054</v>
      </c>
      <c r="N738" s="11">
        <v>-352.78671765818598</v>
      </c>
      <c r="O738" s="11">
        <v>565.57566935019702</v>
      </c>
      <c r="P738" s="11">
        <v>1705.8571059590699</v>
      </c>
      <c r="Q738" s="11">
        <v>3361.3334040701502</v>
      </c>
      <c r="R738" s="11">
        <v>2328.5593598077198</v>
      </c>
      <c r="S738" s="11">
        <v>3782.7513395232399</v>
      </c>
      <c r="T738" s="11">
        <v>4266.62477890434</v>
      </c>
      <c r="U738" s="11">
        <v>3080.49143573527</v>
      </c>
      <c r="V738" s="11">
        <v>5522.6544066653696</v>
      </c>
      <c r="W738" s="11">
        <v>6058.5225814298401</v>
      </c>
      <c r="X738" s="11">
        <v>3481.0278849781898</v>
      </c>
      <c r="Y738" s="11">
        <v>-68.509134844396598</v>
      </c>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row>
    <row r="739" spans="1:133" x14ac:dyDescent="0.25">
      <c r="A739">
        <v>738</v>
      </c>
      <c r="B739" s="11">
        <v>45.870100671909903</v>
      </c>
      <c r="C739" s="11">
        <v>524.94100771258104</v>
      </c>
      <c r="D739" s="11">
        <v>1872.4705832724001</v>
      </c>
      <c r="E739" s="11">
        <v>1518.8977021399701</v>
      </c>
      <c r="F739" s="11">
        <v>1152.0388964254</v>
      </c>
      <c r="G739" s="11">
        <v>667.78935096631199</v>
      </c>
      <c r="H739" s="11">
        <v>-466.92864124704602</v>
      </c>
      <c r="I739" s="11">
        <v>1906.77582267757</v>
      </c>
      <c r="J739" s="11">
        <v>2781.0505918189301</v>
      </c>
      <c r="K739" s="11">
        <v>1583.1186078307201</v>
      </c>
      <c r="L739" s="11">
        <v>371.53535647598801</v>
      </c>
      <c r="M739" s="11">
        <v>-780.66733527799795</v>
      </c>
      <c r="N739" s="11">
        <v>-405.12776631197301</v>
      </c>
      <c r="O739" s="11">
        <v>434.77900432568998</v>
      </c>
      <c r="P739" s="11">
        <v>1286.1044931368399</v>
      </c>
      <c r="Q739" s="11">
        <v>3752.5811656557098</v>
      </c>
      <c r="R739" s="11">
        <v>3774.29734951398</v>
      </c>
      <c r="S739" s="11">
        <v>2047.1398219083201</v>
      </c>
      <c r="T739" s="11">
        <v>2675.2079268827101</v>
      </c>
      <c r="U739" s="11">
        <v>3232.41153009443</v>
      </c>
      <c r="V739" s="11">
        <v>4289.0176330901704</v>
      </c>
      <c r="W739" s="11">
        <v>2450.7106605972599</v>
      </c>
      <c r="X739" s="11">
        <v>1051.3274803542699</v>
      </c>
      <c r="Y739" s="11">
        <v>-464.48804070119201</v>
      </c>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row>
    <row r="740" spans="1:133" x14ac:dyDescent="0.25">
      <c r="A740">
        <v>739</v>
      </c>
      <c r="B740" s="11">
        <v>-891.24210103070197</v>
      </c>
      <c r="C740" s="11">
        <v>-317.436149326975</v>
      </c>
      <c r="D740" s="11">
        <v>651.50135750380696</v>
      </c>
      <c r="E740" s="11">
        <v>630.73317512179904</v>
      </c>
      <c r="F740" s="11">
        <v>434.82019681698802</v>
      </c>
      <c r="G740" s="11">
        <v>723.03043179614895</v>
      </c>
      <c r="H740" s="11">
        <v>1560.9567453979</v>
      </c>
      <c r="I740" s="11">
        <v>2535.58410860601</v>
      </c>
      <c r="J740" s="11">
        <v>2226.2029451834601</v>
      </c>
      <c r="K740" s="11">
        <v>573.84031430446396</v>
      </c>
      <c r="L740" s="11">
        <v>413.61644501263498</v>
      </c>
      <c r="M740" s="11">
        <v>33.937402757752601</v>
      </c>
      <c r="N740" s="11">
        <v>36.4528554219863</v>
      </c>
      <c r="O740" s="11">
        <v>858.25280407531898</v>
      </c>
      <c r="P740" s="11">
        <v>2807.5525346418599</v>
      </c>
      <c r="Q740" s="11">
        <v>1981.83104991395</v>
      </c>
      <c r="R740" s="11">
        <v>2950.8396185676102</v>
      </c>
      <c r="S740" s="11">
        <v>1984.8896471542901</v>
      </c>
      <c r="T740" s="11">
        <v>2987.50962375677</v>
      </c>
      <c r="U740" s="11">
        <v>1523.71550618636</v>
      </c>
      <c r="V740" s="11">
        <v>4690.331789457</v>
      </c>
      <c r="W740" s="11">
        <v>4219.8235115957496</v>
      </c>
      <c r="X740" s="11">
        <v>2855.5569249475998</v>
      </c>
      <c r="Y740" s="11">
        <v>543.84850044680502</v>
      </c>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row>
    <row r="741" spans="1:133" x14ac:dyDescent="0.25">
      <c r="A741">
        <v>740</v>
      </c>
      <c r="B741" s="11">
        <v>-316.11732266477901</v>
      </c>
      <c r="C741" s="11">
        <v>321.01459294643399</v>
      </c>
      <c r="D741" s="11">
        <v>1521.1290779077699</v>
      </c>
      <c r="E741" s="11">
        <v>2608.8330891666001</v>
      </c>
      <c r="F741" s="11">
        <v>2365.55536040986</v>
      </c>
      <c r="G741" s="11">
        <v>2995.1513015974001</v>
      </c>
      <c r="H741" s="11">
        <v>1794.29215837221</v>
      </c>
      <c r="I741" s="11">
        <v>2214.7089021513498</v>
      </c>
      <c r="J741" s="11">
        <v>3008.14961642567</v>
      </c>
      <c r="K741" s="11">
        <v>2032.9275447703301</v>
      </c>
      <c r="L741" s="11">
        <v>137.04020617589899</v>
      </c>
      <c r="M741" s="11">
        <v>-876.074319463547</v>
      </c>
      <c r="N741" s="11">
        <v>-102.043255605331</v>
      </c>
      <c r="O741" s="11">
        <v>521.17739350325303</v>
      </c>
      <c r="P741" s="11">
        <v>879.23321209316998</v>
      </c>
      <c r="Q741" s="11">
        <v>432.16822123046501</v>
      </c>
      <c r="R741" s="11">
        <v>696.68301436477702</v>
      </c>
      <c r="S741" s="11">
        <v>779.31918824229797</v>
      </c>
      <c r="T741" s="11">
        <v>-118.668067196808</v>
      </c>
      <c r="U741" s="11">
        <v>2242.85678947937</v>
      </c>
      <c r="V741" s="11">
        <v>5114.3235413263901</v>
      </c>
      <c r="W741" s="11">
        <v>3752.6105624553002</v>
      </c>
      <c r="X741" s="11">
        <v>1305.50418427963</v>
      </c>
      <c r="Y741" s="11">
        <v>254.56243125217301</v>
      </c>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row>
    <row r="742" spans="1:133" x14ac:dyDescent="0.25">
      <c r="A742">
        <v>741</v>
      </c>
      <c r="B742" s="11">
        <v>168.11934013078999</v>
      </c>
      <c r="C742" s="11">
        <v>2642.6111506007201</v>
      </c>
      <c r="D742" s="11">
        <v>1305.79946216492</v>
      </c>
      <c r="E742" s="11">
        <v>3902.78822770222</v>
      </c>
      <c r="F742" s="11">
        <v>4715.3192747326202</v>
      </c>
      <c r="G742" s="11">
        <v>6389.0513311267596</v>
      </c>
      <c r="H742" s="11">
        <v>4265.4639973146004</v>
      </c>
      <c r="I742" s="11">
        <v>3959.68303973599</v>
      </c>
      <c r="J742" s="11">
        <v>4878.9113141899597</v>
      </c>
      <c r="K742" s="11">
        <v>1987.99555670925</v>
      </c>
      <c r="L742" s="11">
        <v>1798.86907668664</v>
      </c>
      <c r="M742" s="11">
        <v>-493.68626818704399</v>
      </c>
      <c r="N742" s="11">
        <v>-424.828838875835</v>
      </c>
      <c r="O742" s="11">
        <v>-501.76225553954902</v>
      </c>
      <c r="P742" s="11">
        <v>678.69699897705004</v>
      </c>
      <c r="Q742" s="11">
        <v>4255.6891699878097</v>
      </c>
      <c r="R742" s="11">
        <v>5132.4181283871703</v>
      </c>
      <c r="S742" s="11">
        <v>3655.71184384767</v>
      </c>
      <c r="T742" s="11">
        <v>2406.48689680602</v>
      </c>
      <c r="U742" s="11">
        <v>4710.3297794022701</v>
      </c>
      <c r="V742" s="11">
        <v>3761.8627464428901</v>
      </c>
      <c r="W742" s="11">
        <v>1475.3736214869</v>
      </c>
      <c r="X742" s="11">
        <v>853.86644968283201</v>
      </c>
      <c r="Y742" s="11">
        <v>-116.066393189222</v>
      </c>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row>
    <row r="743" spans="1:133" x14ac:dyDescent="0.25">
      <c r="A743">
        <v>742</v>
      </c>
      <c r="B743" s="11">
        <v>-536.74324922125504</v>
      </c>
      <c r="C743" s="11">
        <v>252.34934679647</v>
      </c>
      <c r="D743" s="11">
        <v>790.27713108447199</v>
      </c>
      <c r="E743" s="11">
        <v>400.42620387489399</v>
      </c>
      <c r="F743" s="11">
        <v>711.89508945615501</v>
      </c>
      <c r="G743" s="11">
        <v>380.94982517612101</v>
      </c>
      <c r="H743" s="11">
        <v>-504.566660223719</v>
      </c>
      <c r="I743" s="11">
        <v>2594.5254805832501</v>
      </c>
      <c r="J743" s="11">
        <v>5289.2409676549196</v>
      </c>
      <c r="K743" s="11">
        <v>3373.3066881898699</v>
      </c>
      <c r="L743" s="11">
        <v>1256.53660005343</v>
      </c>
      <c r="M743" s="11">
        <v>135.86207216141199</v>
      </c>
      <c r="N743" s="11">
        <v>-225.637824600741</v>
      </c>
      <c r="O743" s="11">
        <v>306.71408614564399</v>
      </c>
      <c r="P743" s="11">
        <v>664.30213078036502</v>
      </c>
      <c r="Q743" s="11">
        <v>2449.36903301546</v>
      </c>
      <c r="R743" s="11">
        <v>150.54384276073799</v>
      </c>
      <c r="S743" s="11">
        <v>894.94821999964802</v>
      </c>
      <c r="T743" s="11">
        <v>1901.09100566963</v>
      </c>
      <c r="U743" s="11">
        <v>1510.73198185147</v>
      </c>
      <c r="V743" s="11">
        <v>2260.1284285494098</v>
      </c>
      <c r="W743" s="11">
        <v>1217.9209847070199</v>
      </c>
      <c r="X743" s="11">
        <v>422.07936684992399</v>
      </c>
      <c r="Y743" s="11">
        <v>-155.69202262076399</v>
      </c>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row>
    <row r="744" spans="1:133" x14ac:dyDescent="0.25">
      <c r="A744">
        <v>743</v>
      </c>
      <c r="B744" s="11">
        <v>-675.8778416678</v>
      </c>
      <c r="C744" s="11">
        <v>286.64117955624101</v>
      </c>
      <c r="D744" s="11">
        <v>-572.12259676572103</v>
      </c>
      <c r="E744" s="11">
        <v>-333.954378827764</v>
      </c>
      <c r="F744" s="11">
        <v>70.152337166443303</v>
      </c>
      <c r="G744" s="11">
        <v>-51.722101055216598</v>
      </c>
      <c r="H744" s="11">
        <v>-766.13488957341394</v>
      </c>
      <c r="I744" s="11">
        <v>2109.9952250739102</v>
      </c>
      <c r="J744" s="11">
        <v>1542.1882292514599</v>
      </c>
      <c r="K744" s="11">
        <v>-241.62435789067399</v>
      </c>
      <c r="L744" s="11">
        <v>140.81400586538101</v>
      </c>
      <c r="M744" s="11">
        <v>-498.00380195724802</v>
      </c>
      <c r="N744" s="11">
        <v>-545.01957983004604</v>
      </c>
      <c r="O744" s="11">
        <v>433.57929733962197</v>
      </c>
      <c r="P744" s="11">
        <v>-272.01786502613101</v>
      </c>
      <c r="Q744" s="11">
        <v>-393.621461999715</v>
      </c>
      <c r="R744" s="11">
        <v>-1755.4045874536</v>
      </c>
      <c r="S744" s="11">
        <v>-30.341049110243301</v>
      </c>
      <c r="T744" s="11">
        <v>-642.87069692028695</v>
      </c>
      <c r="U744" s="11">
        <v>2141.6286112840198</v>
      </c>
      <c r="V744" s="11">
        <v>2330.687488002</v>
      </c>
      <c r="W744" s="11">
        <v>2224.5429579206898</v>
      </c>
      <c r="X744" s="11">
        <v>919.43514789880101</v>
      </c>
      <c r="Y744" s="11">
        <v>69.304459481248202</v>
      </c>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row>
    <row r="745" spans="1:133" x14ac:dyDescent="0.25">
      <c r="A745">
        <v>744</v>
      </c>
      <c r="B745" s="11">
        <v>-708.172175937887</v>
      </c>
      <c r="C745" s="11">
        <v>2165.9066723502401</v>
      </c>
      <c r="D745" s="11">
        <v>2587.9163134416399</v>
      </c>
      <c r="E745" s="11">
        <v>2866.1854470036901</v>
      </c>
      <c r="F745" s="11">
        <v>4324.4144450855802</v>
      </c>
      <c r="G745" s="11">
        <v>2080.8787538408701</v>
      </c>
      <c r="H745" s="11">
        <v>1759.29921242714</v>
      </c>
      <c r="I745" s="11">
        <v>2735.1725028782598</v>
      </c>
      <c r="J745" s="11">
        <v>3859.2371889288502</v>
      </c>
      <c r="K745" s="11">
        <v>4807.9999955509702</v>
      </c>
      <c r="L745" s="11">
        <v>3273.2560416294</v>
      </c>
      <c r="M745" s="11">
        <v>-88.283447924505296</v>
      </c>
      <c r="N745" s="11">
        <v>-440.54078803055103</v>
      </c>
      <c r="O745" s="11">
        <v>816.62087667529897</v>
      </c>
      <c r="P745" s="11">
        <v>-122.117215962164</v>
      </c>
      <c r="Q745" s="11">
        <v>-118.442993257854</v>
      </c>
      <c r="R745" s="11">
        <v>-10.0265154478073</v>
      </c>
      <c r="S745" s="11">
        <v>626.58324671944297</v>
      </c>
      <c r="T745" s="11">
        <v>279.796948581496</v>
      </c>
      <c r="U745" s="11">
        <v>911.35084683393495</v>
      </c>
      <c r="V745" s="11">
        <v>1777.48695644595</v>
      </c>
      <c r="W745" s="11">
        <v>2.66513802661086</v>
      </c>
      <c r="X745" s="11">
        <v>490.05656399528903</v>
      </c>
      <c r="Y745" s="11">
        <v>-158.911154066526</v>
      </c>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row>
    <row r="746" spans="1:133" x14ac:dyDescent="0.25">
      <c r="A746">
        <v>745</v>
      </c>
      <c r="B746" s="11">
        <v>-315.297313881489</v>
      </c>
      <c r="C746" s="11">
        <v>56.1829607977471</v>
      </c>
      <c r="D746" s="11">
        <v>381.10686980042902</v>
      </c>
      <c r="E746" s="11">
        <v>2261.3598974462898</v>
      </c>
      <c r="F746" s="11">
        <v>463.41804884635201</v>
      </c>
      <c r="G746" s="11">
        <v>504.19854854298399</v>
      </c>
      <c r="H746" s="11">
        <v>1528.9492658700101</v>
      </c>
      <c r="I746" s="11">
        <v>1940.60486337206</v>
      </c>
      <c r="J746" s="11">
        <v>3038.9578654995598</v>
      </c>
      <c r="K746" s="11">
        <v>269.775748648687</v>
      </c>
      <c r="L746" s="11">
        <v>178.515424164405</v>
      </c>
      <c r="M746" s="11">
        <v>-450.425310125615</v>
      </c>
      <c r="N746" s="11">
        <v>-380.11022094307998</v>
      </c>
      <c r="O746" s="11">
        <v>666.49950499576801</v>
      </c>
      <c r="P746" s="11">
        <v>-298.74993303702303</v>
      </c>
      <c r="Q746" s="11">
        <v>-179.26980484100201</v>
      </c>
      <c r="R746" s="11">
        <v>-1394.4409298696601</v>
      </c>
      <c r="S746" s="11">
        <v>-441.01976835725401</v>
      </c>
      <c r="T746" s="11">
        <v>-407.26688753257901</v>
      </c>
      <c r="U746" s="11">
        <v>42.072405365890901</v>
      </c>
      <c r="V746" s="11">
        <v>4014.4247665380299</v>
      </c>
      <c r="W746" s="11">
        <v>2469.5632309347602</v>
      </c>
      <c r="X746" s="11">
        <v>739.80813012087003</v>
      </c>
      <c r="Y746" s="11">
        <v>-253.249931611184</v>
      </c>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row>
    <row r="747" spans="1:133" x14ac:dyDescent="0.25">
      <c r="A747">
        <v>746</v>
      </c>
      <c r="B747" s="11">
        <v>-454.679887391558</v>
      </c>
      <c r="C747" s="11">
        <v>-559.98969300958197</v>
      </c>
      <c r="D747" s="11">
        <v>596.39368554823795</v>
      </c>
      <c r="E747" s="11">
        <v>4309.2610043537497</v>
      </c>
      <c r="F747" s="11">
        <v>5660.0021444980903</v>
      </c>
      <c r="G747" s="11">
        <v>3212.4221251449399</v>
      </c>
      <c r="H747" s="11">
        <v>2556.8622686277799</v>
      </c>
      <c r="I747" s="11">
        <v>4841.6164721456298</v>
      </c>
      <c r="J747" s="11">
        <v>4519.1693639434898</v>
      </c>
      <c r="K747" s="11">
        <v>1577.7829403225801</v>
      </c>
      <c r="L747" s="11">
        <v>1035.16721781055</v>
      </c>
      <c r="M747" s="11">
        <v>-97.718531791792401</v>
      </c>
      <c r="N747" s="11">
        <v>-302.47357951983798</v>
      </c>
      <c r="O747" s="11">
        <v>84.868597625333706</v>
      </c>
      <c r="P747" s="11">
        <v>854.10683838448301</v>
      </c>
      <c r="Q747" s="11">
        <v>524.89481820122205</v>
      </c>
      <c r="R747" s="11">
        <v>-5.5115549919192697</v>
      </c>
      <c r="S747" s="11">
        <v>1396.9719051467</v>
      </c>
      <c r="T747" s="11">
        <v>1717.0459117778901</v>
      </c>
      <c r="U747" s="11">
        <v>2299.4339109354401</v>
      </c>
      <c r="V747" s="11">
        <v>1720.90719558869</v>
      </c>
      <c r="W747" s="11">
        <v>805.08321478453195</v>
      </c>
      <c r="X747" s="11">
        <v>555.75257206711501</v>
      </c>
      <c r="Y747" s="11">
        <v>223.51190549713601</v>
      </c>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row>
    <row r="748" spans="1:133" x14ac:dyDescent="0.25">
      <c r="A748">
        <v>747</v>
      </c>
      <c r="B748" s="11">
        <v>-268.889739521227</v>
      </c>
      <c r="C748" s="11">
        <v>712.39665327783302</v>
      </c>
      <c r="D748" s="11">
        <v>49.675584687686801</v>
      </c>
      <c r="E748" s="11">
        <v>578.92753941599597</v>
      </c>
      <c r="F748" s="11">
        <v>-880.41952642321598</v>
      </c>
      <c r="G748" s="11">
        <v>-816.48801465818599</v>
      </c>
      <c r="H748" s="11">
        <v>-638.47540283108003</v>
      </c>
      <c r="I748" s="11">
        <v>1026.5228709704299</v>
      </c>
      <c r="J748" s="11">
        <v>4689.7441425405796</v>
      </c>
      <c r="K748" s="11">
        <v>2357.4155697319402</v>
      </c>
      <c r="L748" s="11">
        <v>895.29069293493399</v>
      </c>
      <c r="M748" s="11">
        <v>-499.38757658377301</v>
      </c>
      <c r="N748" s="11">
        <v>-483.935416181611</v>
      </c>
      <c r="O748" s="11">
        <v>236.74674108478101</v>
      </c>
      <c r="P748" s="11">
        <v>1891.52429839155</v>
      </c>
      <c r="Q748" s="11">
        <v>4302.1474155585001</v>
      </c>
      <c r="R748" s="11">
        <v>4904.6631539851996</v>
      </c>
      <c r="S748" s="11">
        <v>3676.3582493469999</v>
      </c>
      <c r="T748" s="11">
        <v>3279.35525845861</v>
      </c>
      <c r="U748" s="11">
        <v>2301.69795287119</v>
      </c>
      <c r="V748" s="11">
        <v>6153.7640660307898</v>
      </c>
      <c r="W748" s="11">
        <v>6837.2595033419602</v>
      </c>
      <c r="X748" s="11">
        <v>3529.8181277971898</v>
      </c>
      <c r="Y748" s="11">
        <v>416.764826366102</v>
      </c>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row>
    <row r="749" spans="1:133" x14ac:dyDescent="0.25">
      <c r="A749">
        <v>748</v>
      </c>
      <c r="B749" s="11">
        <v>-238.20028063906599</v>
      </c>
      <c r="C749" s="11">
        <v>1987.8593589023701</v>
      </c>
      <c r="D749" s="11">
        <v>3270.0248518568401</v>
      </c>
      <c r="E749" s="11">
        <v>2854.3751521562699</v>
      </c>
      <c r="F749" s="11">
        <v>2659.9503490224402</v>
      </c>
      <c r="G749" s="11">
        <v>2609.9989389582402</v>
      </c>
      <c r="H749" s="11">
        <v>2641.2503130786499</v>
      </c>
      <c r="I749" s="11">
        <v>2937.9615730566202</v>
      </c>
      <c r="J749" s="11">
        <v>2289.72806121043</v>
      </c>
      <c r="K749" s="11">
        <v>2216.09704213227</v>
      </c>
      <c r="L749" s="11">
        <v>1492.8485801875399</v>
      </c>
      <c r="M749" s="11">
        <v>-233.617132851409</v>
      </c>
      <c r="N749" s="11">
        <v>-312.91518198198401</v>
      </c>
      <c r="O749" s="11">
        <v>110.69686551383199</v>
      </c>
      <c r="P749" s="11">
        <v>57.801825792792798</v>
      </c>
      <c r="Q749" s="11">
        <v>-306.99903428372397</v>
      </c>
      <c r="R749" s="11">
        <v>-494.26475984103001</v>
      </c>
      <c r="S749" s="11">
        <v>-100.387505408908</v>
      </c>
      <c r="T749" s="11">
        <v>-976.03610116195796</v>
      </c>
      <c r="U749" s="11">
        <v>257.18847330042797</v>
      </c>
      <c r="V749" s="11">
        <v>559.06733682759796</v>
      </c>
      <c r="W749" s="11">
        <v>59.5876733483884</v>
      </c>
      <c r="X749" s="11">
        <v>386.08716663326197</v>
      </c>
      <c r="Y749" s="11">
        <v>-507.33240779661901</v>
      </c>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row>
    <row r="750" spans="1:133" x14ac:dyDescent="0.25">
      <c r="A750">
        <v>749</v>
      </c>
      <c r="B750" s="11">
        <v>-719.16678016334595</v>
      </c>
      <c r="C750" s="11">
        <v>482.59786671212402</v>
      </c>
      <c r="D750" s="11">
        <v>213.14321016134599</v>
      </c>
      <c r="E750" s="11">
        <v>565.93589230798796</v>
      </c>
      <c r="F750" s="11">
        <v>261.800857009227</v>
      </c>
      <c r="G750" s="11">
        <v>-194.76423648924501</v>
      </c>
      <c r="H750" s="11">
        <v>417.77565630289502</v>
      </c>
      <c r="I750" s="11">
        <v>1777.8919736897701</v>
      </c>
      <c r="J750" s="11">
        <v>3062.2072270167801</v>
      </c>
      <c r="K750" s="11">
        <v>680.819575833057</v>
      </c>
      <c r="L750" s="11">
        <v>651.83319143028405</v>
      </c>
      <c r="M750" s="11">
        <v>460.25983308738</v>
      </c>
      <c r="N750" s="11">
        <v>226.07453491159299</v>
      </c>
      <c r="O750" s="11">
        <v>850.67068438920603</v>
      </c>
      <c r="P750" s="11">
        <v>1959.30891741509</v>
      </c>
      <c r="Q750" s="11">
        <v>1597.29097352242</v>
      </c>
      <c r="R750" s="11">
        <v>1086.6991247788801</v>
      </c>
      <c r="S750" s="11">
        <v>1171.58096731604</v>
      </c>
      <c r="T750" s="11">
        <v>185.332359902257</v>
      </c>
      <c r="U750" s="11">
        <v>1006.61259697813</v>
      </c>
      <c r="V750" s="11">
        <v>1876.5408599821401</v>
      </c>
      <c r="W750" s="11">
        <v>1875.06560167154</v>
      </c>
      <c r="X750" s="11">
        <v>664.15751832222702</v>
      </c>
      <c r="Y750" s="11">
        <v>-546.73831847992301</v>
      </c>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row>
    <row r="751" spans="1:133" x14ac:dyDescent="0.25">
      <c r="A751">
        <v>750</v>
      </c>
      <c r="B751" s="11">
        <v>1704.3536417518101</v>
      </c>
      <c r="C751" s="11">
        <v>1947.2108055858901</v>
      </c>
      <c r="D751" s="11">
        <v>1519.9476124243799</v>
      </c>
      <c r="E751" s="11">
        <v>1500.60540126203</v>
      </c>
      <c r="F751" s="11">
        <v>2690.5729172955498</v>
      </c>
      <c r="G751" s="11">
        <v>1762.4191904644799</v>
      </c>
      <c r="H751" s="11">
        <v>334.86743355811802</v>
      </c>
      <c r="I751" s="11">
        <v>4334.0148250417597</v>
      </c>
      <c r="J751" s="11">
        <v>4567.6135693142696</v>
      </c>
      <c r="K751" s="11">
        <v>2768.4591238196699</v>
      </c>
      <c r="L751" s="11">
        <v>2249.2019024791698</v>
      </c>
      <c r="M751" s="11">
        <v>56.388286490193799</v>
      </c>
      <c r="N751" s="11">
        <v>-332.56259310005299</v>
      </c>
      <c r="O751" s="11">
        <v>-75.717500765694297</v>
      </c>
      <c r="P751" s="11">
        <v>1727.8639067952099</v>
      </c>
      <c r="Q751" s="11">
        <v>4582.4574144206999</v>
      </c>
      <c r="R751" s="11">
        <v>4776.7860222462996</v>
      </c>
      <c r="S751" s="11">
        <v>5191.8026841969404</v>
      </c>
      <c r="T751" s="11">
        <v>2374.3655133412799</v>
      </c>
      <c r="U751" s="11">
        <v>1598.41136675812</v>
      </c>
      <c r="V751" s="11">
        <v>4798.1642950060004</v>
      </c>
      <c r="W751" s="11">
        <v>5512.8100462070297</v>
      </c>
      <c r="X751" s="11">
        <v>4554.8861487467002</v>
      </c>
      <c r="Y751" s="11">
        <v>563.34601678931995</v>
      </c>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row>
    <row r="752" spans="1:133" x14ac:dyDescent="0.25">
      <c r="A752">
        <v>751</v>
      </c>
      <c r="B752" s="11">
        <v>198.29268062948299</v>
      </c>
      <c r="C752" s="11">
        <v>2691.2971624116399</v>
      </c>
      <c r="D752" s="11">
        <v>1431.2179813687001</v>
      </c>
      <c r="E752" s="11">
        <v>3965.3467638314401</v>
      </c>
      <c r="F752" s="11">
        <v>4364.0346650679303</v>
      </c>
      <c r="G752" s="11">
        <v>6283.7883385245505</v>
      </c>
      <c r="H752" s="11">
        <v>4308.9282077784001</v>
      </c>
      <c r="I752" s="11">
        <v>3977.2163350825799</v>
      </c>
      <c r="J752" s="11">
        <v>4714.2394426798101</v>
      </c>
      <c r="K752" s="11">
        <v>2262.3280784889298</v>
      </c>
      <c r="L752" s="11">
        <v>1918.5959545108799</v>
      </c>
      <c r="M752" s="11">
        <v>-403.74248705338999</v>
      </c>
      <c r="N752" s="11">
        <v>-253.559523676521</v>
      </c>
      <c r="O752" s="11">
        <v>-261.24859496815901</v>
      </c>
      <c r="P752" s="11">
        <v>974.52154331386896</v>
      </c>
      <c r="Q752" s="11">
        <v>4023.60494109811</v>
      </c>
      <c r="R752" s="11">
        <v>5311.6024105085899</v>
      </c>
      <c r="S752" s="11">
        <v>3654.5745743673901</v>
      </c>
      <c r="T752" s="11">
        <v>2314.9185449307301</v>
      </c>
      <c r="U752" s="11">
        <v>4812.7068238439097</v>
      </c>
      <c r="V752" s="11">
        <v>3853.5418558585102</v>
      </c>
      <c r="W752" s="11">
        <v>1536.95237473098</v>
      </c>
      <c r="X752" s="11">
        <v>822.22919761490402</v>
      </c>
      <c r="Y752" s="11">
        <v>-159.47458067828299</v>
      </c>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row>
    <row r="753" spans="1:133" x14ac:dyDescent="0.25">
      <c r="A753">
        <v>752</v>
      </c>
      <c r="B753" s="11">
        <v>-878.93564954302997</v>
      </c>
      <c r="C753" s="11">
        <v>689.06772474291995</v>
      </c>
      <c r="D753" s="11">
        <v>980.27910084947996</v>
      </c>
      <c r="E753" s="11">
        <v>386.56997620130801</v>
      </c>
      <c r="F753" s="11">
        <v>539.44545730339303</v>
      </c>
      <c r="G753" s="11">
        <v>290.57217957838498</v>
      </c>
      <c r="H753" s="11">
        <v>-302.82315976648601</v>
      </c>
      <c r="I753" s="11">
        <v>2748.4653193481099</v>
      </c>
      <c r="J753" s="11">
        <v>5168.0091062597503</v>
      </c>
      <c r="K753" s="11">
        <v>3402.2032675925102</v>
      </c>
      <c r="L753" s="11">
        <v>1234.8487551333201</v>
      </c>
      <c r="M753" s="11">
        <v>331.12214310163898</v>
      </c>
      <c r="N753" s="11">
        <v>-248.79533398568199</v>
      </c>
      <c r="O753" s="11">
        <v>195.960378723768</v>
      </c>
      <c r="P753" s="11">
        <v>829.56902442235696</v>
      </c>
      <c r="Q753" s="11">
        <v>2458.9604775758198</v>
      </c>
      <c r="R753" s="11">
        <v>372.15317619505697</v>
      </c>
      <c r="S753" s="11">
        <v>1061.76081538325</v>
      </c>
      <c r="T753" s="11">
        <v>1856.6283591301401</v>
      </c>
      <c r="U753" s="11">
        <v>1498.9372866808401</v>
      </c>
      <c r="V753" s="11">
        <v>2237.8618633265601</v>
      </c>
      <c r="W753" s="11">
        <v>1321.1264335912499</v>
      </c>
      <c r="X753" s="11">
        <v>256.726822601322</v>
      </c>
      <c r="Y753" s="11">
        <v>-219.267884565457</v>
      </c>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row>
    <row r="754" spans="1:133" x14ac:dyDescent="0.25">
      <c r="A754">
        <v>753</v>
      </c>
      <c r="B754" s="11">
        <v>-952.57401782140403</v>
      </c>
      <c r="C754" s="11">
        <v>146.171395355171</v>
      </c>
      <c r="D754" s="11">
        <v>-548.66010479807005</v>
      </c>
      <c r="E754" s="11">
        <v>-568.86454006619999</v>
      </c>
      <c r="F754" s="11">
        <v>-181.26090609913899</v>
      </c>
      <c r="G754" s="11">
        <v>102.789382676393</v>
      </c>
      <c r="H754" s="11">
        <v>-190.98124619315701</v>
      </c>
      <c r="I754" s="11">
        <v>1767.3851691797099</v>
      </c>
      <c r="J754" s="11">
        <v>1651.91875667008</v>
      </c>
      <c r="K754" s="11">
        <v>197.30515831591001</v>
      </c>
      <c r="L754" s="11">
        <v>413.91206950788097</v>
      </c>
      <c r="M754" s="11">
        <v>-482.91041120317601</v>
      </c>
      <c r="N754" s="11">
        <v>-391.13398621004399</v>
      </c>
      <c r="O754" s="11">
        <v>143.37806757294399</v>
      </c>
      <c r="P754" s="11">
        <v>27.197314579215099</v>
      </c>
      <c r="Q754" s="11">
        <v>995.12938671803897</v>
      </c>
      <c r="R754" s="11">
        <v>2128.99086242062</v>
      </c>
      <c r="S754" s="11">
        <v>2265.63190189033</v>
      </c>
      <c r="T754" s="11">
        <v>248.47849870988199</v>
      </c>
      <c r="U754" s="11">
        <v>1415.9363263949899</v>
      </c>
      <c r="V754" s="11">
        <v>3909.9080127387101</v>
      </c>
      <c r="W754" s="11">
        <v>2925.4563840309902</v>
      </c>
      <c r="X754" s="11">
        <v>1058.4148397761801</v>
      </c>
      <c r="Y754" s="11">
        <v>313.66169767021398</v>
      </c>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row>
    <row r="755" spans="1:133" x14ac:dyDescent="0.25">
      <c r="A755">
        <v>754</v>
      </c>
      <c r="B755" s="11">
        <v>-479.21488247290199</v>
      </c>
      <c r="C755" s="11">
        <v>34.593953733730302</v>
      </c>
      <c r="D755" s="11">
        <v>796.953805956726</v>
      </c>
      <c r="E755" s="11">
        <v>844.15049713586995</v>
      </c>
      <c r="F755" s="11">
        <v>389.32046284456499</v>
      </c>
      <c r="G755" s="11">
        <v>2608.4327704197199</v>
      </c>
      <c r="H755" s="11">
        <v>2779.06633951295</v>
      </c>
      <c r="I755" s="11">
        <v>3036.0590451388498</v>
      </c>
      <c r="J755" s="11">
        <v>2259.9477766830501</v>
      </c>
      <c r="K755" s="11">
        <v>-447.77137793903898</v>
      </c>
      <c r="L755" s="11">
        <v>562.057958931077</v>
      </c>
      <c r="M755" s="11">
        <v>-14.436996568963201</v>
      </c>
      <c r="N755" s="11">
        <v>257.628459753691</v>
      </c>
      <c r="O755" s="11">
        <v>2980.88502786768</v>
      </c>
      <c r="P755" s="11">
        <v>1409.5848615256</v>
      </c>
      <c r="Q755" s="11">
        <v>3739.8555051878602</v>
      </c>
      <c r="R755" s="11">
        <v>4096.7073153485999</v>
      </c>
      <c r="S755" s="11">
        <v>6888.6937964148101</v>
      </c>
      <c r="T755" s="11">
        <v>4491.9055059859902</v>
      </c>
      <c r="U755" s="11">
        <v>3752.0098873371999</v>
      </c>
      <c r="V755" s="11">
        <v>5157.9443289240899</v>
      </c>
      <c r="W755" s="11">
        <v>2230.91104741255</v>
      </c>
      <c r="X755" s="11">
        <v>2426.2827877948598</v>
      </c>
      <c r="Y755" s="11">
        <v>-205.09120239982201</v>
      </c>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row>
    <row r="756" spans="1:133" x14ac:dyDescent="0.25">
      <c r="A756">
        <v>755</v>
      </c>
      <c r="B756" s="11">
        <v>-453.27081301551499</v>
      </c>
      <c r="C756" s="11">
        <v>102.356726580637</v>
      </c>
      <c r="D756" s="11">
        <v>1979.61163993175</v>
      </c>
      <c r="E756" s="11">
        <v>4897.1513535841495</v>
      </c>
      <c r="F756" s="11">
        <v>4578.1045539604002</v>
      </c>
      <c r="G756" s="11">
        <v>4518.3438308947398</v>
      </c>
      <c r="H756" s="11">
        <v>2145.47413713692</v>
      </c>
      <c r="I756" s="11">
        <v>2871.9664955426902</v>
      </c>
      <c r="J756" s="11">
        <v>4667.8578735482297</v>
      </c>
      <c r="K756" s="11">
        <v>5465.7628961684704</v>
      </c>
      <c r="L756" s="11">
        <v>4396.9161186976298</v>
      </c>
      <c r="M756" s="11">
        <v>450.12702336115501</v>
      </c>
      <c r="N756" s="11">
        <v>-267.23916235612802</v>
      </c>
      <c r="O756" s="11">
        <v>2221.7898674800199</v>
      </c>
      <c r="P756" s="11">
        <v>3353.14142440768</v>
      </c>
      <c r="Q756" s="11">
        <v>2824.8725949320401</v>
      </c>
      <c r="R756" s="11">
        <v>2551.04751991072</v>
      </c>
      <c r="S756" s="11">
        <v>2588.8423431891902</v>
      </c>
      <c r="T756" s="11">
        <v>3106.8253475291499</v>
      </c>
      <c r="U756" s="11">
        <v>1891.5943466526101</v>
      </c>
      <c r="V756" s="11">
        <v>1147.1853063451199</v>
      </c>
      <c r="W756" s="11">
        <v>2374.5796178436099</v>
      </c>
      <c r="X756" s="11">
        <v>1757.71186733174</v>
      </c>
      <c r="Y756" s="11">
        <v>-199.57406923795</v>
      </c>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row>
    <row r="757" spans="1:133" x14ac:dyDescent="0.25">
      <c r="A757">
        <v>756</v>
      </c>
      <c r="B757" s="11">
        <v>-616.27003016427295</v>
      </c>
      <c r="C757" s="11">
        <v>724.40801181930601</v>
      </c>
      <c r="D757" s="11">
        <v>311.58258256871397</v>
      </c>
      <c r="E757" s="11">
        <v>618.05439956216799</v>
      </c>
      <c r="F757" s="11">
        <v>299.355042713947</v>
      </c>
      <c r="G757" s="11">
        <v>-16.881769923451898</v>
      </c>
      <c r="H757" s="11">
        <v>386.22069788254299</v>
      </c>
      <c r="I757" s="11">
        <v>1634.05120477894</v>
      </c>
      <c r="J757" s="11">
        <v>3021.4785626644598</v>
      </c>
      <c r="K757" s="11">
        <v>1026.3619085554601</v>
      </c>
      <c r="L757" s="11">
        <v>962.27934260566497</v>
      </c>
      <c r="M757" s="11">
        <v>485.42350404558101</v>
      </c>
      <c r="N757" s="11">
        <v>126.88478564723199</v>
      </c>
      <c r="O757" s="11">
        <v>806.60800900624895</v>
      </c>
      <c r="P757" s="11">
        <v>1863.80914911273</v>
      </c>
      <c r="Q757" s="11">
        <v>1528.7756784902899</v>
      </c>
      <c r="R757" s="11">
        <v>812.37334483731195</v>
      </c>
      <c r="S757" s="11">
        <v>1150.9418218383801</v>
      </c>
      <c r="T757" s="11">
        <v>219.75468458442899</v>
      </c>
      <c r="U757" s="11">
        <v>1148.0200217714901</v>
      </c>
      <c r="V757" s="11">
        <v>2131.8240237048199</v>
      </c>
      <c r="W757" s="11">
        <v>2064.6813238329</v>
      </c>
      <c r="X757" s="11">
        <v>802.49559676353795</v>
      </c>
      <c r="Y757" s="11">
        <v>-461.17168298038501</v>
      </c>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row>
    <row r="758" spans="1:133" x14ac:dyDescent="0.25">
      <c r="A758">
        <v>757</v>
      </c>
      <c r="B758" s="11">
        <v>265.03016571325497</v>
      </c>
      <c r="C758" s="11">
        <v>3187.3528576915</v>
      </c>
      <c r="D758" s="11">
        <v>6036.6686346000497</v>
      </c>
      <c r="E758" s="11">
        <v>6683.6932240615997</v>
      </c>
      <c r="F758" s="11">
        <v>6767.2127837718999</v>
      </c>
      <c r="G758" s="11">
        <v>5906.47251437048</v>
      </c>
      <c r="H758" s="11">
        <v>3116.1528764796499</v>
      </c>
      <c r="I758" s="11">
        <v>3539.2570347565902</v>
      </c>
      <c r="J758" s="11">
        <v>5030.3239685294702</v>
      </c>
      <c r="K758" s="11">
        <v>4685.8762004381797</v>
      </c>
      <c r="L758" s="11">
        <v>3167.4064269944402</v>
      </c>
      <c r="M758" s="11">
        <v>465.913011021817</v>
      </c>
      <c r="N758" s="11">
        <v>-104.900079546206</v>
      </c>
      <c r="O758" s="11">
        <v>551.83001157256194</v>
      </c>
      <c r="P758" s="11">
        <v>2714.25024548073</v>
      </c>
      <c r="Q758" s="11">
        <v>6033.4438024861802</v>
      </c>
      <c r="R758" s="11">
        <v>6387.9597765145199</v>
      </c>
      <c r="S758" s="11">
        <v>5762.1877169740601</v>
      </c>
      <c r="T758" s="11">
        <v>4685.4448248694198</v>
      </c>
      <c r="U758" s="11">
        <v>5230.6531786609903</v>
      </c>
      <c r="V758" s="11">
        <v>6486.4840437106604</v>
      </c>
      <c r="W758" s="11">
        <v>5329.0620328694604</v>
      </c>
      <c r="X758" s="11">
        <v>4113.2373299563897</v>
      </c>
      <c r="Y758" s="11">
        <v>1375.9311554798801</v>
      </c>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row>
    <row r="759" spans="1:133" x14ac:dyDescent="0.25">
      <c r="A759">
        <v>758</v>
      </c>
      <c r="B759" s="11">
        <v>-381.50964957902102</v>
      </c>
      <c r="C759" s="11">
        <v>-507.543840642769</v>
      </c>
      <c r="D759" s="11">
        <v>989.50708486482097</v>
      </c>
      <c r="E759" s="11">
        <v>4231.4789199938105</v>
      </c>
      <c r="F759" s="11">
        <v>5307.1546944825996</v>
      </c>
      <c r="G759" s="11">
        <v>3120.3113085166301</v>
      </c>
      <c r="H759" s="11">
        <v>2237.8224382089102</v>
      </c>
      <c r="I759" s="11">
        <v>4505.6026157837996</v>
      </c>
      <c r="J759" s="11">
        <v>4291.25216578044</v>
      </c>
      <c r="K759" s="11">
        <v>1595.4834614911799</v>
      </c>
      <c r="L759" s="11">
        <v>994.25794070584004</v>
      </c>
      <c r="M759" s="11">
        <v>-367.41960702998301</v>
      </c>
      <c r="N759" s="11">
        <v>-684.86830857951202</v>
      </c>
      <c r="O759" s="11">
        <v>-49.115719993997303</v>
      </c>
      <c r="P759" s="11">
        <v>633.45199330316802</v>
      </c>
      <c r="Q759" s="11">
        <v>287.44108605285498</v>
      </c>
      <c r="R759" s="11">
        <v>-181.50624421678501</v>
      </c>
      <c r="S759" s="11">
        <v>1018.35023784859</v>
      </c>
      <c r="T759" s="11">
        <v>1680.8152961901999</v>
      </c>
      <c r="U759" s="11">
        <v>2157.0663637135499</v>
      </c>
      <c r="V759" s="11">
        <v>1353.6629155164401</v>
      </c>
      <c r="W759" s="11">
        <v>494.41342977734502</v>
      </c>
      <c r="X759" s="11">
        <v>555.10670756284401</v>
      </c>
      <c r="Y759" s="11">
        <v>146.67937053666799</v>
      </c>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row>
    <row r="760" spans="1:133" x14ac:dyDescent="0.25">
      <c r="A760">
        <v>759</v>
      </c>
      <c r="B760" s="11">
        <v>-894.72482779716404</v>
      </c>
      <c r="C760" s="11">
        <v>-253.02147567457499</v>
      </c>
      <c r="D760" s="11">
        <v>-620.96479654485904</v>
      </c>
      <c r="E760" s="11">
        <v>-355.84619917701201</v>
      </c>
      <c r="F760" s="11">
        <v>427.24450025213702</v>
      </c>
      <c r="G760" s="11">
        <v>-204.90777462314099</v>
      </c>
      <c r="H760" s="11">
        <v>1508.93467360503</v>
      </c>
      <c r="I760" s="11">
        <v>2718.5178472546299</v>
      </c>
      <c r="J760" s="11">
        <v>4897.36500582597</v>
      </c>
      <c r="K760" s="11">
        <v>4338.4632132119104</v>
      </c>
      <c r="L760" s="11">
        <v>668.35615519189605</v>
      </c>
      <c r="M760" s="11">
        <v>-385.77294319600702</v>
      </c>
      <c r="N760" s="11">
        <v>-418.140504168088</v>
      </c>
      <c r="O760" s="11">
        <v>666.37589917960804</v>
      </c>
      <c r="P760" s="11">
        <v>-630.24942661790897</v>
      </c>
      <c r="Q760" s="11">
        <v>52.649168663202602</v>
      </c>
      <c r="R760" s="11">
        <v>-821.59740901749603</v>
      </c>
      <c r="S760" s="11">
        <v>1519.59277259499</v>
      </c>
      <c r="T760" s="11">
        <v>1352.45435129562</v>
      </c>
      <c r="U760" s="11">
        <v>1411.8553023157001</v>
      </c>
      <c r="V760" s="11">
        <v>3256.52260348757</v>
      </c>
      <c r="W760" s="11">
        <v>360.73090651963798</v>
      </c>
      <c r="X760" s="11">
        <v>326.18322030892699</v>
      </c>
      <c r="Y760" s="11">
        <v>-472.85621419630399</v>
      </c>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row>
    <row r="761" spans="1:133" x14ac:dyDescent="0.25">
      <c r="A761">
        <v>760</v>
      </c>
      <c r="B761" s="11">
        <v>-783.99736594436797</v>
      </c>
      <c r="C761" s="11">
        <v>2137.2201579030898</v>
      </c>
      <c r="D761" s="11">
        <v>2980.8489229688098</v>
      </c>
      <c r="E761" s="11">
        <v>2938.4872498695499</v>
      </c>
      <c r="F761" s="11">
        <v>3772.6691708551898</v>
      </c>
      <c r="G761" s="11">
        <v>2089.6421298269702</v>
      </c>
      <c r="H761" s="11">
        <v>1663.34054504098</v>
      </c>
      <c r="I761" s="11">
        <v>2524.50185100515</v>
      </c>
      <c r="J761" s="11">
        <v>3733.5797546322501</v>
      </c>
      <c r="K761" s="11">
        <v>4733.8537188030696</v>
      </c>
      <c r="L761" s="11">
        <v>2979.7257004937101</v>
      </c>
      <c r="M761" s="11">
        <v>-395.06170526501103</v>
      </c>
      <c r="N761" s="11">
        <v>-760.70853482287396</v>
      </c>
      <c r="O761" s="11">
        <v>534.10315916484399</v>
      </c>
      <c r="P761" s="11">
        <v>-543.59204271409101</v>
      </c>
      <c r="Q761" s="11">
        <v>-12.4369527929768</v>
      </c>
      <c r="R761" s="11">
        <v>-359.21699026643398</v>
      </c>
      <c r="S761" s="11">
        <v>170.438288619768</v>
      </c>
      <c r="T761" s="11">
        <v>75.496681870822101</v>
      </c>
      <c r="U761" s="11">
        <v>874.10846865127303</v>
      </c>
      <c r="V761" s="11">
        <v>1743.40991730052</v>
      </c>
      <c r="W761" s="11">
        <v>40.366709507151199</v>
      </c>
      <c r="X761" s="11">
        <v>402.29758507996502</v>
      </c>
      <c r="Y761" s="11">
        <v>-145.25498384121499</v>
      </c>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row>
    <row r="762" spans="1:133" x14ac:dyDescent="0.25">
      <c r="A762">
        <v>761</v>
      </c>
      <c r="B762" s="11">
        <v>-416.697969505505</v>
      </c>
      <c r="C762" s="11">
        <v>430.16948944109902</v>
      </c>
      <c r="D762" s="11">
        <v>3453.5520395512399</v>
      </c>
      <c r="E762" s="11">
        <v>1623.7162570504599</v>
      </c>
      <c r="F762" s="11">
        <v>331.553035259936</v>
      </c>
      <c r="G762" s="11">
        <v>787.18204708052895</v>
      </c>
      <c r="H762" s="11">
        <v>2599.7837270568498</v>
      </c>
      <c r="I762" s="11">
        <v>2718.1249437152501</v>
      </c>
      <c r="J762" s="11">
        <v>3892.4782169364998</v>
      </c>
      <c r="K762" s="11">
        <v>2464.47091241928</v>
      </c>
      <c r="L762" s="11">
        <v>1390.46905489193</v>
      </c>
      <c r="M762" s="11">
        <v>-39.8334801649371</v>
      </c>
      <c r="N762" s="11">
        <v>-546.56261072293898</v>
      </c>
      <c r="O762" s="11">
        <v>321.06414822857801</v>
      </c>
      <c r="P762" s="11">
        <v>678.28809857154397</v>
      </c>
      <c r="Q762" s="11">
        <v>2220.7022820809102</v>
      </c>
      <c r="R762" s="11">
        <v>300.24182291537801</v>
      </c>
      <c r="S762" s="11">
        <v>3613.8776203460102</v>
      </c>
      <c r="T762" s="11">
        <v>2769.4985357703499</v>
      </c>
      <c r="U762" s="11">
        <v>2171.11720151075</v>
      </c>
      <c r="V762" s="11">
        <v>3600.45098350936</v>
      </c>
      <c r="W762" s="11">
        <v>3521.6181242962198</v>
      </c>
      <c r="X762" s="11">
        <v>1580.25217736323</v>
      </c>
      <c r="Y762" s="11">
        <v>331.82065820698699</v>
      </c>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row>
    <row r="763" spans="1:133" x14ac:dyDescent="0.25">
      <c r="A763">
        <v>762</v>
      </c>
      <c r="B763" s="11">
        <v>-452.17621441704603</v>
      </c>
      <c r="C763" s="11">
        <v>511.07324086513302</v>
      </c>
      <c r="D763" s="11">
        <v>1679.59317246875</v>
      </c>
      <c r="E763" s="11">
        <v>3529.5776986074202</v>
      </c>
      <c r="F763" s="11">
        <v>4314.0604624681901</v>
      </c>
      <c r="G763" s="11">
        <v>1446.9431856226099</v>
      </c>
      <c r="H763" s="11">
        <v>2973.16121540521</v>
      </c>
      <c r="I763" s="11">
        <v>4123.5598361944103</v>
      </c>
      <c r="J763" s="11">
        <v>4523.4977408702398</v>
      </c>
      <c r="K763" s="11">
        <v>2361.1172879411802</v>
      </c>
      <c r="L763" s="11">
        <v>679.40312550351996</v>
      </c>
      <c r="M763" s="11">
        <v>-718.77959044838099</v>
      </c>
      <c r="N763" s="11">
        <v>-154.147379944108</v>
      </c>
      <c r="O763" s="11">
        <v>289.89671793030999</v>
      </c>
      <c r="P763" s="11">
        <v>1914.33374274312</v>
      </c>
      <c r="Q763" s="11">
        <v>2998.1388745498698</v>
      </c>
      <c r="R763" s="11">
        <v>1986.2515832768399</v>
      </c>
      <c r="S763" s="11">
        <v>3793.75561937157</v>
      </c>
      <c r="T763" s="11">
        <v>2491.3264786916402</v>
      </c>
      <c r="U763" s="11">
        <v>1900.1273947759901</v>
      </c>
      <c r="V763" s="11">
        <v>2796.05912811912</v>
      </c>
      <c r="W763" s="11">
        <v>1737.2191802642701</v>
      </c>
      <c r="X763" s="11">
        <v>115.251512170276</v>
      </c>
      <c r="Y763" s="11">
        <v>-577.68550545668995</v>
      </c>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row>
    <row r="764" spans="1:133" x14ac:dyDescent="0.25">
      <c r="A764">
        <v>763</v>
      </c>
      <c r="B764" s="11">
        <v>-436.63967710562298</v>
      </c>
      <c r="C764" s="11">
        <v>295.70712279523701</v>
      </c>
      <c r="D764" s="11">
        <v>1257.0739956775501</v>
      </c>
      <c r="E764" s="11">
        <v>2630.0855742653298</v>
      </c>
      <c r="F764" s="11">
        <v>2726.7677083440599</v>
      </c>
      <c r="G764" s="11">
        <v>3161.6322360818999</v>
      </c>
      <c r="H764" s="11">
        <v>3854.2759876216101</v>
      </c>
      <c r="I764" s="11">
        <v>3902.9794030038902</v>
      </c>
      <c r="J764" s="11">
        <v>5168.6754255516998</v>
      </c>
      <c r="K764" s="11">
        <v>5576.1192909330603</v>
      </c>
      <c r="L764" s="11">
        <v>3312.7479875200202</v>
      </c>
      <c r="M764" s="11">
        <v>100.40437987492599</v>
      </c>
      <c r="N764" s="11">
        <v>-24.765364909272598</v>
      </c>
      <c r="O764" s="11">
        <v>962.94101685516296</v>
      </c>
      <c r="P764" s="11">
        <v>3745.63158413275</v>
      </c>
      <c r="Q764" s="11">
        <v>1295.3467959581301</v>
      </c>
      <c r="R764" s="11">
        <v>492.32804590740801</v>
      </c>
      <c r="S764" s="11">
        <v>820.98711886806302</v>
      </c>
      <c r="T764" s="11">
        <v>3198.0079785030698</v>
      </c>
      <c r="U764" s="11">
        <v>2219.5124521511698</v>
      </c>
      <c r="V764" s="11">
        <v>3918.4121366438599</v>
      </c>
      <c r="W764" s="11">
        <v>2912.3226413296602</v>
      </c>
      <c r="X764" s="11">
        <v>1545.7462819851501</v>
      </c>
      <c r="Y764" s="11">
        <v>251.54652471642501</v>
      </c>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row>
    <row r="765" spans="1:133" x14ac:dyDescent="0.25">
      <c r="A765">
        <v>764</v>
      </c>
      <c r="B765" s="11">
        <v>111.72134545653201</v>
      </c>
      <c r="C765" s="11">
        <v>826.61848999033805</v>
      </c>
      <c r="D765" s="11">
        <v>1579.4111318646501</v>
      </c>
      <c r="E765" s="11">
        <v>1468.3955959145701</v>
      </c>
      <c r="F765" s="11">
        <v>1463.75620743174</v>
      </c>
      <c r="G765" s="11">
        <v>731.71080779960903</v>
      </c>
      <c r="H765" s="11">
        <v>-688.23787873925903</v>
      </c>
      <c r="I765" s="11">
        <v>1765.8680005173901</v>
      </c>
      <c r="J765" s="11">
        <v>2782.9940373392401</v>
      </c>
      <c r="K765" s="11">
        <v>1600.36197402115</v>
      </c>
      <c r="L765" s="11">
        <v>529.20523927911495</v>
      </c>
      <c r="M765" s="11">
        <v>-706.39652048222104</v>
      </c>
      <c r="N765" s="11">
        <v>-365.98767983790401</v>
      </c>
      <c r="O765" s="11">
        <v>381.07988954433398</v>
      </c>
      <c r="P765" s="11">
        <v>1407.5838364464901</v>
      </c>
      <c r="Q765" s="11">
        <v>3452.9725591768902</v>
      </c>
      <c r="R765" s="11">
        <v>3692.1770550957199</v>
      </c>
      <c r="S765" s="11">
        <v>1967.6523815077101</v>
      </c>
      <c r="T765" s="11">
        <v>2717.2019371807601</v>
      </c>
      <c r="U765" s="11">
        <v>3321.0234929579101</v>
      </c>
      <c r="V765" s="11">
        <v>4218.8058959888003</v>
      </c>
      <c r="W765" s="11">
        <v>2267.0564709259902</v>
      </c>
      <c r="X765" s="11">
        <v>972.66432776819204</v>
      </c>
      <c r="Y765" s="11">
        <v>-570.31807020273197</v>
      </c>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row>
    <row r="766" spans="1:133" x14ac:dyDescent="0.25">
      <c r="A766">
        <v>765</v>
      </c>
      <c r="B766" s="11">
        <v>-430.15734488849802</v>
      </c>
      <c r="C766" s="11">
        <v>56.5405281904075</v>
      </c>
      <c r="D766" s="11">
        <v>1767.2263176547599</v>
      </c>
      <c r="E766" s="11">
        <v>4644.9187448766297</v>
      </c>
      <c r="F766" s="11">
        <v>5360.7741711266199</v>
      </c>
      <c r="G766" s="11">
        <v>3271.5235575022498</v>
      </c>
      <c r="H766" s="11">
        <v>2735.5081968614099</v>
      </c>
      <c r="I766" s="11">
        <v>3049.3964697609499</v>
      </c>
      <c r="J766" s="11">
        <v>6201.5174930683697</v>
      </c>
      <c r="K766" s="11">
        <v>6222.6392118956501</v>
      </c>
      <c r="L766" s="11">
        <v>3250.5920692383702</v>
      </c>
      <c r="M766" s="11">
        <v>198.90574959467099</v>
      </c>
      <c r="N766" s="11">
        <v>-295.60897006317498</v>
      </c>
      <c r="O766" s="11">
        <v>339.84928972823099</v>
      </c>
      <c r="P766" s="11">
        <v>1471.81639939766</v>
      </c>
      <c r="Q766" s="11">
        <v>2915.3153698988899</v>
      </c>
      <c r="R766" s="11">
        <v>1775.20504563847</v>
      </c>
      <c r="S766" s="11">
        <v>3626.9212302453702</v>
      </c>
      <c r="T766" s="11">
        <v>4175.9910638882802</v>
      </c>
      <c r="U766" s="11">
        <v>2939.53340618435</v>
      </c>
      <c r="V766" s="11">
        <v>5621.9383641398699</v>
      </c>
      <c r="W766" s="11">
        <v>6079.7666199393198</v>
      </c>
      <c r="X766" s="11">
        <v>3186.3675673436601</v>
      </c>
      <c r="Y766" s="11">
        <v>-100.909274920751</v>
      </c>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row>
    <row r="767" spans="1:133" x14ac:dyDescent="0.25">
      <c r="A767">
        <v>766</v>
      </c>
      <c r="B767" s="11">
        <v>-711.04854553338703</v>
      </c>
      <c r="C767" s="11">
        <v>239.23043811791999</v>
      </c>
      <c r="D767" s="11">
        <v>-705.31142219960896</v>
      </c>
      <c r="E767" s="11">
        <v>-88.828495164455703</v>
      </c>
      <c r="F767" s="11">
        <v>58.536948347413997</v>
      </c>
      <c r="G767" s="11">
        <v>-71.414851038427202</v>
      </c>
      <c r="H767" s="11">
        <v>-550.39027659192902</v>
      </c>
      <c r="I767" s="11">
        <v>2062.3816642154302</v>
      </c>
      <c r="J767" s="11">
        <v>1441.29144339717</v>
      </c>
      <c r="K767" s="11">
        <v>-649.56758320922302</v>
      </c>
      <c r="L767" s="11">
        <v>-242.42627718988601</v>
      </c>
      <c r="M767" s="11">
        <v>-718.71312639709402</v>
      </c>
      <c r="N767" s="11">
        <v>-610.64340764101303</v>
      </c>
      <c r="O767" s="11">
        <v>-151.961716697648</v>
      </c>
      <c r="P767" s="11">
        <v>-814.91278591348396</v>
      </c>
      <c r="Q767" s="11">
        <v>-1232.2484092023899</v>
      </c>
      <c r="R767" s="11">
        <v>-2590.6427459561</v>
      </c>
      <c r="S767" s="11">
        <v>-271.97708494462</v>
      </c>
      <c r="T767" s="11">
        <v>-513.89953013661295</v>
      </c>
      <c r="U767" s="11">
        <v>2138.5575967700102</v>
      </c>
      <c r="V767" s="11">
        <v>2035.13127646779</v>
      </c>
      <c r="W767" s="11">
        <v>2050.6768083296702</v>
      </c>
      <c r="X767" s="11">
        <v>688.78824279984406</v>
      </c>
      <c r="Y767" s="11">
        <v>127.747824455079</v>
      </c>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row>
    <row r="768" spans="1:133" x14ac:dyDescent="0.25">
      <c r="A768">
        <v>767</v>
      </c>
      <c r="B768" s="11">
        <v>-111.44023446951201</v>
      </c>
      <c r="C768" s="11">
        <v>2103.7257720331299</v>
      </c>
      <c r="D768" s="11">
        <v>3697.4577823086001</v>
      </c>
      <c r="E768" s="11">
        <v>3388.9258596606801</v>
      </c>
      <c r="F768" s="11">
        <v>2528.8921698742101</v>
      </c>
      <c r="G768" s="11">
        <v>2814.7947705131101</v>
      </c>
      <c r="H768" s="11">
        <v>2408.0868880694802</v>
      </c>
      <c r="I768" s="11">
        <v>2667.6291468621098</v>
      </c>
      <c r="J768" s="11">
        <v>2334.1841259323501</v>
      </c>
      <c r="K768" s="11">
        <v>2389.3615540512201</v>
      </c>
      <c r="L768" s="11">
        <v>1413.93619208514</v>
      </c>
      <c r="M768" s="11">
        <v>-231.56465901271801</v>
      </c>
      <c r="N768" s="11">
        <v>-468.563043648958</v>
      </c>
      <c r="O768" s="11">
        <v>28.731813987738999</v>
      </c>
      <c r="P768" s="11">
        <v>-99.844032586238598</v>
      </c>
      <c r="Q768" s="11">
        <v>-874.28542879071802</v>
      </c>
      <c r="R768" s="11">
        <v>-705.15465436187799</v>
      </c>
      <c r="S768" s="11">
        <v>-142.098187506632</v>
      </c>
      <c r="T768" s="11">
        <v>-1187.93142572339</v>
      </c>
      <c r="U768" s="11">
        <v>-22.7424974452375</v>
      </c>
      <c r="V768" s="11">
        <v>383.36507729565398</v>
      </c>
      <c r="W768" s="11">
        <v>119.59509733767</v>
      </c>
      <c r="X768" s="11">
        <v>459.716124503071</v>
      </c>
      <c r="Y768" s="11">
        <v>-603.41523654069101</v>
      </c>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row>
    <row r="769" spans="1:133" x14ac:dyDescent="0.25">
      <c r="A769">
        <v>768</v>
      </c>
      <c r="B769" s="11">
        <v>-601.22179404137398</v>
      </c>
      <c r="C769" s="11">
        <v>0.42573788554062802</v>
      </c>
      <c r="D769" s="11">
        <v>-104.725310034548</v>
      </c>
      <c r="E769" s="11">
        <v>-881.21682920075398</v>
      </c>
      <c r="F769" s="11">
        <v>-643.79708954866896</v>
      </c>
      <c r="G769" s="11">
        <v>-467.98764496081401</v>
      </c>
      <c r="H769" s="11">
        <v>-1396.2311009720099</v>
      </c>
      <c r="I769" s="11">
        <v>810.47195948206195</v>
      </c>
      <c r="J769" s="11">
        <v>859.10891948077199</v>
      </c>
      <c r="K769" s="11">
        <v>-147.300009701166</v>
      </c>
      <c r="L769" s="11">
        <v>309.31183452459902</v>
      </c>
      <c r="M769" s="11">
        <v>-1115.5742145433301</v>
      </c>
      <c r="N769" s="11">
        <v>-1550.99181160839</v>
      </c>
      <c r="O769" s="11">
        <v>-100.483175045262</v>
      </c>
      <c r="P769" s="11">
        <v>-178.27628620454001</v>
      </c>
      <c r="Q769" s="11">
        <v>-103.031493630466</v>
      </c>
      <c r="R769" s="11">
        <v>338.92307910329998</v>
      </c>
      <c r="S769" s="11">
        <v>-224.26076834356999</v>
      </c>
      <c r="T769" s="11">
        <v>1525.5211015094601</v>
      </c>
      <c r="U769" s="11">
        <v>1695.98079559696</v>
      </c>
      <c r="V769" s="11">
        <v>5141.2022957949803</v>
      </c>
      <c r="W769" s="11">
        <v>4386.4467959822996</v>
      </c>
      <c r="X769" s="11">
        <v>1241.0607442882499</v>
      </c>
      <c r="Y769" s="11">
        <v>-229.72146947357001</v>
      </c>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row>
    <row r="770" spans="1:133" x14ac:dyDescent="0.25">
      <c r="A770">
        <v>769</v>
      </c>
      <c r="B770" s="11">
        <v>1583.47767726192</v>
      </c>
      <c r="C770" s="11">
        <v>2062.9527584847301</v>
      </c>
      <c r="D770" s="11">
        <v>1789.6610362625299</v>
      </c>
      <c r="E770" s="11">
        <v>1985.08692091342</v>
      </c>
      <c r="F770" s="11">
        <v>2568.7002048855202</v>
      </c>
      <c r="G770" s="11">
        <v>1578.9710136650201</v>
      </c>
      <c r="H770" s="11">
        <v>312.79558333845898</v>
      </c>
      <c r="I770" s="11">
        <v>4162.6943023732902</v>
      </c>
      <c r="J770" s="11">
        <v>4559.0173669085598</v>
      </c>
      <c r="K770" s="11">
        <v>2922.2490764093</v>
      </c>
      <c r="L770" s="11">
        <v>2368.25007801837</v>
      </c>
      <c r="M770" s="11">
        <v>86.740421564102206</v>
      </c>
      <c r="N770" s="11">
        <v>-429.11994454410097</v>
      </c>
      <c r="O770" s="11">
        <v>-47.041503961151498</v>
      </c>
      <c r="P770" s="11">
        <v>1855.29211646678</v>
      </c>
      <c r="Q770" s="11">
        <v>4811.8381187699297</v>
      </c>
      <c r="R770" s="11">
        <v>4467.6220149855599</v>
      </c>
      <c r="S770" s="11">
        <v>4768.0110813269903</v>
      </c>
      <c r="T770" s="11">
        <v>2547.5567768640299</v>
      </c>
      <c r="U770" s="11">
        <v>1965.42493145044</v>
      </c>
      <c r="V770" s="11">
        <v>4683.4482430908502</v>
      </c>
      <c r="W770" s="11">
        <v>5587.7244900691403</v>
      </c>
      <c r="X770" s="11">
        <v>4562.4416052183196</v>
      </c>
      <c r="Y770" s="11">
        <v>447.47029534565797</v>
      </c>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row>
    <row r="771" spans="1:133" x14ac:dyDescent="0.25">
      <c r="A771">
        <v>770</v>
      </c>
      <c r="B771" s="11">
        <v>-173.468990221485</v>
      </c>
      <c r="C771" s="11">
        <v>574.25892907818798</v>
      </c>
      <c r="D771" s="11">
        <v>199.2900039635</v>
      </c>
      <c r="E771" s="11">
        <v>376.36212137259298</v>
      </c>
      <c r="F771" s="11">
        <v>-1001.67296079475</v>
      </c>
      <c r="G771" s="11">
        <v>-503.01506609862503</v>
      </c>
      <c r="H771" s="11">
        <v>-600.12723020216401</v>
      </c>
      <c r="I771" s="11">
        <v>743.90571691670402</v>
      </c>
      <c r="J771" s="11">
        <v>4393.2475070317396</v>
      </c>
      <c r="K771" s="11">
        <v>2230.2766752335901</v>
      </c>
      <c r="L771" s="11">
        <v>539.14710662931202</v>
      </c>
      <c r="M771" s="11">
        <v>-274.39933510016601</v>
      </c>
      <c r="N771" s="11">
        <v>-367.045937140761</v>
      </c>
      <c r="O771" s="11">
        <v>83.715483327675898</v>
      </c>
      <c r="P771" s="11">
        <v>1741.0971472328899</v>
      </c>
      <c r="Q771" s="11">
        <v>4603.6606940561796</v>
      </c>
      <c r="R771" s="11">
        <v>5240.0341874012001</v>
      </c>
      <c r="S771" s="11">
        <v>3587.3497468741498</v>
      </c>
      <c r="T771" s="11">
        <v>3193.5608136598198</v>
      </c>
      <c r="U771" s="11">
        <v>2311.2399682928299</v>
      </c>
      <c r="V771" s="11">
        <v>6534.8738338354797</v>
      </c>
      <c r="W771" s="11">
        <v>7018.71920812403</v>
      </c>
      <c r="X771" s="11">
        <v>3311.69581963055</v>
      </c>
      <c r="Y771" s="11">
        <v>293.05655649392997</v>
      </c>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row>
    <row r="772" spans="1:133" x14ac:dyDescent="0.25">
      <c r="A772">
        <v>771</v>
      </c>
      <c r="B772" s="11">
        <v>-455.10137758637501</v>
      </c>
      <c r="C772" s="11">
        <v>761.64914011338101</v>
      </c>
      <c r="D772" s="11">
        <v>2355.9159394575099</v>
      </c>
      <c r="E772" s="11">
        <v>3863.5830245437801</v>
      </c>
      <c r="F772" s="11">
        <v>4249.92436666704</v>
      </c>
      <c r="G772" s="11">
        <v>4723.7481912876501</v>
      </c>
      <c r="H772" s="11">
        <v>1025.85740841351</v>
      </c>
      <c r="I772" s="11">
        <v>955.47148568555599</v>
      </c>
      <c r="J772" s="11">
        <v>1269.3929912578101</v>
      </c>
      <c r="K772" s="11">
        <v>-542.81437933250095</v>
      </c>
      <c r="L772" s="11">
        <v>389.03195906296298</v>
      </c>
      <c r="M772" s="11">
        <v>-98.649917804392899</v>
      </c>
      <c r="N772" s="11">
        <v>-124.923508104737</v>
      </c>
      <c r="O772" s="11">
        <v>-431.648822576827</v>
      </c>
      <c r="P772" s="11">
        <v>948.13180852077096</v>
      </c>
      <c r="Q772" s="11">
        <v>1437.7333653797</v>
      </c>
      <c r="R772" s="11">
        <v>1124.93087069188</v>
      </c>
      <c r="S772" s="11">
        <v>2857.6985914237398</v>
      </c>
      <c r="T772" s="11">
        <v>2581.60968764985</v>
      </c>
      <c r="U772" s="11">
        <v>2263.7517109434498</v>
      </c>
      <c r="V772" s="11">
        <v>1697.5550885100599</v>
      </c>
      <c r="W772" s="11">
        <v>-23.277343784724899</v>
      </c>
      <c r="X772" s="11">
        <v>950.70179328255301</v>
      </c>
      <c r="Y772" s="11">
        <v>186.697313374385</v>
      </c>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row>
    <row r="773" spans="1:133" x14ac:dyDescent="0.25">
      <c r="A773">
        <v>772</v>
      </c>
      <c r="B773" s="11">
        <v>-470.71103607907497</v>
      </c>
      <c r="C773" s="11">
        <v>196.02861453805301</v>
      </c>
      <c r="D773" s="11">
        <v>2934.6191040409899</v>
      </c>
      <c r="E773" s="11">
        <v>6250.6281630196499</v>
      </c>
      <c r="F773" s="11">
        <v>6698.6966878949197</v>
      </c>
      <c r="G773" s="11">
        <v>5562.09382786281</v>
      </c>
      <c r="H773" s="11">
        <v>3924.89620678233</v>
      </c>
      <c r="I773" s="11">
        <v>5190.1512580936396</v>
      </c>
      <c r="J773" s="11">
        <v>6336.8829614737797</v>
      </c>
      <c r="K773" s="11">
        <v>5327.8057640663901</v>
      </c>
      <c r="L773" s="11">
        <v>3787.46638818367</v>
      </c>
      <c r="M773" s="11">
        <v>1275.9799486471099</v>
      </c>
      <c r="N773" s="11">
        <v>1839.3845664514899</v>
      </c>
      <c r="O773" s="11">
        <v>1987.97223348885</v>
      </c>
      <c r="P773" s="11">
        <v>1711.5076965226699</v>
      </c>
      <c r="Q773" s="11">
        <v>1741.4032674949301</v>
      </c>
      <c r="R773" s="11">
        <v>1799.81586262317</v>
      </c>
      <c r="S773" s="11">
        <v>1681.48605544559</v>
      </c>
      <c r="T773" s="11">
        <v>-29.675246647713401</v>
      </c>
      <c r="U773" s="11">
        <v>3804.0311866152601</v>
      </c>
      <c r="V773" s="11">
        <v>4176.88770246077</v>
      </c>
      <c r="W773" s="11">
        <v>3009.9653586074601</v>
      </c>
      <c r="X773" s="11">
        <v>2661.4163980128901</v>
      </c>
      <c r="Y773" s="11">
        <v>293.67138765084201</v>
      </c>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row>
    <row r="774" spans="1:133" x14ac:dyDescent="0.25">
      <c r="A774">
        <v>773</v>
      </c>
      <c r="B774" s="11">
        <v>-701.42916117646905</v>
      </c>
      <c r="C774" s="11">
        <v>476.84499628622001</v>
      </c>
      <c r="D774" s="11">
        <v>-418.13156055190098</v>
      </c>
      <c r="E774" s="11">
        <v>-364.720105735017</v>
      </c>
      <c r="F774" s="11">
        <v>-1516.8319553005399</v>
      </c>
      <c r="G774" s="11">
        <v>1254.13488800082</v>
      </c>
      <c r="H774" s="11">
        <v>1223.5886053218101</v>
      </c>
      <c r="I774" s="11">
        <v>1835.3653474805301</v>
      </c>
      <c r="J774" s="11">
        <v>3602.9400966190401</v>
      </c>
      <c r="K774" s="11">
        <v>153.79702249640701</v>
      </c>
      <c r="L774" s="11">
        <v>279.23982760219701</v>
      </c>
      <c r="M774" s="11">
        <v>-718.99303969078903</v>
      </c>
      <c r="N774" s="11">
        <v>-594.52220597773101</v>
      </c>
      <c r="O774" s="11">
        <v>575.13045823418497</v>
      </c>
      <c r="P774" s="11">
        <v>705.76865463335798</v>
      </c>
      <c r="Q774" s="11">
        <v>873.30267894333997</v>
      </c>
      <c r="R774" s="11">
        <v>316.78387779902602</v>
      </c>
      <c r="S774" s="11">
        <v>56.751591914494199</v>
      </c>
      <c r="T774" s="11">
        <v>655.66332430227305</v>
      </c>
      <c r="U774" s="11">
        <v>1090.6289267028001</v>
      </c>
      <c r="V774" s="11">
        <v>2410.3818869336201</v>
      </c>
      <c r="W774" s="11">
        <v>746.81403290834396</v>
      </c>
      <c r="X774" s="11">
        <v>834.66729806359001</v>
      </c>
      <c r="Y774" s="11">
        <v>419.05502608406198</v>
      </c>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row>
    <row r="775" spans="1:133" x14ac:dyDescent="0.25">
      <c r="A775">
        <v>774</v>
      </c>
      <c r="B775" s="11">
        <v>-412.55624135821603</v>
      </c>
      <c r="C775" s="11">
        <v>-3.2230879220764099</v>
      </c>
      <c r="D775" s="11">
        <v>552.25709019906299</v>
      </c>
      <c r="E775" s="11">
        <v>2316.43100803169</v>
      </c>
      <c r="F775" s="11">
        <v>541.83247556287199</v>
      </c>
      <c r="G775" s="11">
        <v>336.654835613123</v>
      </c>
      <c r="H775" s="11">
        <v>1623.5042813842299</v>
      </c>
      <c r="I775" s="11">
        <v>2058.1141341704301</v>
      </c>
      <c r="J775" s="11">
        <v>2830.1735754177298</v>
      </c>
      <c r="K775" s="11">
        <v>72.355384711012505</v>
      </c>
      <c r="L775" s="11">
        <v>185.05173920541699</v>
      </c>
      <c r="M775" s="11">
        <v>-349.91698626789702</v>
      </c>
      <c r="N775" s="11">
        <v>-403.98390954759202</v>
      </c>
      <c r="O775" s="11">
        <v>429.47288792067701</v>
      </c>
      <c r="P775" s="11">
        <v>-39.315082057075003</v>
      </c>
      <c r="Q775" s="11">
        <v>170.67459548585401</v>
      </c>
      <c r="R775" s="11">
        <v>-734.90225770767699</v>
      </c>
      <c r="S775" s="11">
        <v>-752.77643396046403</v>
      </c>
      <c r="T775" s="11">
        <v>-172.72715648588701</v>
      </c>
      <c r="U775" s="11">
        <v>195.856207568299</v>
      </c>
      <c r="V775" s="11">
        <v>4265.9364253150798</v>
      </c>
      <c r="W775" s="11">
        <v>2443.77509131238</v>
      </c>
      <c r="X775" s="11">
        <v>703.19401979505994</v>
      </c>
      <c r="Y775" s="11">
        <v>-123.37020876603199</v>
      </c>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row>
    <row r="776" spans="1:133" x14ac:dyDescent="0.25">
      <c r="A776">
        <v>775</v>
      </c>
      <c r="B776" s="11">
        <v>-369.92499844715701</v>
      </c>
      <c r="C776" s="11">
        <v>478.49553306502401</v>
      </c>
      <c r="D776" s="11">
        <v>1783.3472311820999</v>
      </c>
      <c r="E776" s="11">
        <v>2913.5616159605102</v>
      </c>
      <c r="F776" s="11">
        <v>2561.6146738910002</v>
      </c>
      <c r="G776" s="11">
        <v>3075.6268553830801</v>
      </c>
      <c r="H776" s="11">
        <v>1812.9564475826701</v>
      </c>
      <c r="I776" s="11">
        <v>2150.4186493424199</v>
      </c>
      <c r="J776" s="11">
        <v>3331.3284861209199</v>
      </c>
      <c r="K776" s="11">
        <v>1986.061683869</v>
      </c>
      <c r="L776" s="11">
        <v>177.88962097035301</v>
      </c>
      <c r="M776" s="11">
        <v>-1006.63461053559</v>
      </c>
      <c r="N776" s="11">
        <v>-234.43375327386701</v>
      </c>
      <c r="O776" s="11">
        <v>440.34010831003502</v>
      </c>
      <c r="P776" s="11">
        <v>708.89893372731501</v>
      </c>
      <c r="Q776" s="11">
        <v>885.96142230637702</v>
      </c>
      <c r="R776" s="11">
        <v>770.544535093185</v>
      </c>
      <c r="S776" s="11">
        <v>493.51346676012599</v>
      </c>
      <c r="T776" s="11">
        <v>-546.24187293211901</v>
      </c>
      <c r="U776" s="11">
        <v>2264.6102284170001</v>
      </c>
      <c r="V776" s="11">
        <v>5016.75304357609</v>
      </c>
      <c r="W776" s="11">
        <v>3253.0958858741101</v>
      </c>
      <c r="X776" s="11">
        <v>1462.8148799620701</v>
      </c>
      <c r="Y776" s="11">
        <v>277.57217905634099</v>
      </c>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row>
    <row r="777" spans="1:133" x14ac:dyDescent="0.25">
      <c r="A777">
        <v>776</v>
      </c>
      <c r="B777" s="11">
        <v>-473.71229089628201</v>
      </c>
      <c r="C777" s="11">
        <v>126.68012862019</v>
      </c>
      <c r="D777" s="11">
        <v>2478.48428742134</v>
      </c>
      <c r="E777" s="11">
        <v>1804.3488161759101</v>
      </c>
      <c r="F777" s="11">
        <v>3208.4325231847602</v>
      </c>
      <c r="G777" s="11">
        <v>1258.6187141543301</v>
      </c>
      <c r="H777" s="11">
        <v>1853.7384831506899</v>
      </c>
      <c r="I777" s="11">
        <v>2196.8133528619101</v>
      </c>
      <c r="J777" s="11">
        <v>4697.6156901982804</v>
      </c>
      <c r="K777" s="11">
        <v>3689.8375999110499</v>
      </c>
      <c r="L777" s="11">
        <v>2507.8872259467098</v>
      </c>
      <c r="M777" s="11">
        <v>-1.56724465939753</v>
      </c>
      <c r="N777" s="11">
        <v>-834.17484940137501</v>
      </c>
      <c r="O777" s="11">
        <v>1840.9994511790901</v>
      </c>
      <c r="P777" s="11">
        <v>2621.2920527988099</v>
      </c>
      <c r="Q777" s="11">
        <v>2996.7322058110899</v>
      </c>
      <c r="R777" s="11">
        <v>3738.2750007332102</v>
      </c>
      <c r="S777" s="11">
        <v>2518.9723051393298</v>
      </c>
      <c r="T777" s="11">
        <v>2160.9200911247799</v>
      </c>
      <c r="U777" s="11">
        <v>1797.6720795828401</v>
      </c>
      <c r="V777" s="11">
        <v>2831.0404112390202</v>
      </c>
      <c r="W777" s="11">
        <v>4717.8146442526304</v>
      </c>
      <c r="X777" s="11">
        <v>3198.1307214334201</v>
      </c>
      <c r="Y777" s="11">
        <v>-334.17854765246699</v>
      </c>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row>
    <row r="778" spans="1:133" x14ac:dyDescent="0.25">
      <c r="A778">
        <v>777</v>
      </c>
      <c r="B778" s="11">
        <v>-908.57427232500004</v>
      </c>
      <c r="C778" s="11">
        <v>110.793569381642</v>
      </c>
      <c r="D778" s="11">
        <v>-621.174592412469</v>
      </c>
      <c r="E778" s="11">
        <v>-675.71640831913305</v>
      </c>
      <c r="F778" s="11">
        <v>-1900.70681787187</v>
      </c>
      <c r="G778" s="11">
        <v>-228.060757806911</v>
      </c>
      <c r="H778" s="11">
        <v>-312.80995575091498</v>
      </c>
      <c r="I778" s="11">
        <v>3138.8692368664201</v>
      </c>
      <c r="J778" s="11">
        <v>2879.7074791135701</v>
      </c>
      <c r="K778" s="11">
        <v>1528.9133585008001</v>
      </c>
      <c r="L778" s="11">
        <v>852.71604972927901</v>
      </c>
      <c r="M778" s="11">
        <v>86.0883706426429</v>
      </c>
      <c r="N778" s="11">
        <v>-623.56206074304805</v>
      </c>
      <c r="O778" s="11">
        <v>521.70175338599495</v>
      </c>
      <c r="P778" s="11">
        <v>-361.062175873348</v>
      </c>
      <c r="Q778" s="11">
        <v>-85.742020838330006</v>
      </c>
      <c r="R778" s="11">
        <v>-553.157514062632</v>
      </c>
      <c r="S778" s="11">
        <v>891.014770367859</v>
      </c>
      <c r="T778" s="11">
        <v>139.31053176093201</v>
      </c>
      <c r="U778" s="11">
        <v>831.06427661111104</v>
      </c>
      <c r="V778" s="11">
        <v>1996.54932037912</v>
      </c>
      <c r="W778" s="11">
        <v>264.597366631988</v>
      </c>
      <c r="X778" s="11">
        <v>418.661792645101</v>
      </c>
      <c r="Y778" s="11">
        <v>-248.71895120313101</v>
      </c>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row>
    <row r="779" spans="1:133" x14ac:dyDescent="0.25">
      <c r="A779">
        <v>778</v>
      </c>
      <c r="B779" s="11">
        <v>-553.04141762659401</v>
      </c>
      <c r="C779" s="11">
        <v>-74.197696762972598</v>
      </c>
      <c r="D779" s="11">
        <v>775.72483534950095</v>
      </c>
      <c r="E779" s="11">
        <v>827.29037122492605</v>
      </c>
      <c r="F779" s="11">
        <v>359.30315642015398</v>
      </c>
      <c r="G779" s="11">
        <v>897.29201983900202</v>
      </c>
      <c r="H779" s="11">
        <v>1890.3915120322299</v>
      </c>
      <c r="I779" s="11">
        <v>2646.2496921861102</v>
      </c>
      <c r="J779" s="11">
        <v>2037.7114590843801</v>
      </c>
      <c r="K779" s="11">
        <v>760.84418504283894</v>
      </c>
      <c r="L779" s="11">
        <v>311.97978741009001</v>
      </c>
      <c r="M779" s="11">
        <v>42.494848503319197</v>
      </c>
      <c r="N779" s="11">
        <v>-51.870275417925498</v>
      </c>
      <c r="O779" s="11">
        <v>600.94239486463596</v>
      </c>
      <c r="P779" s="11">
        <v>2752.9575549587098</v>
      </c>
      <c r="Q779" s="11">
        <v>1563.0068489750799</v>
      </c>
      <c r="R779" s="11">
        <v>3194.3373715468601</v>
      </c>
      <c r="S779" s="11">
        <v>1805.0796475847501</v>
      </c>
      <c r="T779" s="11">
        <v>2772.8450229314099</v>
      </c>
      <c r="U779" s="11">
        <v>1418.16696856154</v>
      </c>
      <c r="V779" s="11">
        <v>4465.4918965463103</v>
      </c>
      <c r="W779" s="11">
        <v>4102.2155103478999</v>
      </c>
      <c r="X779" s="11">
        <v>2389.37919590212</v>
      </c>
      <c r="Y779" s="11">
        <v>29.873726368819</v>
      </c>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row>
    <row r="780" spans="1:133" x14ac:dyDescent="0.25">
      <c r="A780">
        <v>779</v>
      </c>
      <c r="B780" s="11">
        <v>-1040.36375627917</v>
      </c>
      <c r="C780" s="11">
        <v>102.207744880264</v>
      </c>
      <c r="D780" s="11">
        <v>-86.9231691739881</v>
      </c>
      <c r="E780" s="11">
        <v>845.85569087651697</v>
      </c>
      <c r="F780" s="11">
        <v>2188.7485550524998</v>
      </c>
      <c r="G780" s="11">
        <v>2412.01126122699</v>
      </c>
      <c r="H780" s="11">
        <v>302.108800349825</v>
      </c>
      <c r="I780" s="11">
        <v>1786.53825095299</v>
      </c>
      <c r="J780" s="11">
        <v>4099.4093430985704</v>
      </c>
      <c r="K780" s="11">
        <v>2872.9973051787501</v>
      </c>
      <c r="L780" s="11">
        <v>958.95905493786495</v>
      </c>
      <c r="M780" s="11">
        <v>213.895651825888</v>
      </c>
      <c r="N780" s="11">
        <v>376.48202304085601</v>
      </c>
      <c r="O780" s="11">
        <v>3313.6834834701899</v>
      </c>
      <c r="P780" s="11">
        <v>6120.3329990345201</v>
      </c>
      <c r="Q780" s="11">
        <v>6469.6112130801102</v>
      </c>
      <c r="R780" s="11">
        <v>6424.48321738713</v>
      </c>
      <c r="S780" s="11">
        <v>6152.7009717507499</v>
      </c>
      <c r="T780" s="11">
        <v>3429.46034332608</v>
      </c>
      <c r="U780" s="11">
        <v>2710.0409083731802</v>
      </c>
      <c r="V780" s="11">
        <v>4883.3754222711405</v>
      </c>
      <c r="W780" s="11">
        <v>5288.6958710551899</v>
      </c>
      <c r="X780" s="11">
        <v>2985.5526892759999</v>
      </c>
      <c r="Y780" s="11">
        <v>606.30191263245797</v>
      </c>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row>
    <row r="781" spans="1:133" x14ac:dyDescent="0.25">
      <c r="A781">
        <v>780</v>
      </c>
      <c r="B781" s="11">
        <v>-514.62861652018205</v>
      </c>
      <c r="C781" s="11">
        <v>528.93652385701898</v>
      </c>
      <c r="D781" s="11">
        <v>639.16548692264996</v>
      </c>
      <c r="E781" s="11">
        <v>2120.85070602408</v>
      </c>
      <c r="F781" s="11">
        <v>410.09317492160301</v>
      </c>
      <c r="G781" s="11">
        <v>3559.65431123697</v>
      </c>
      <c r="H781" s="11">
        <v>2388.8368423885099</v>
      </c>
      <c r="I781" s="11">
        <v>2875.4691400184201</v>
      </c>
      <c r="J781" s="11">
        <v>4513.6006163395696</v>
      </c>
      <c r="K781" s="11">
        <v>3309.3224519494702</v>
      </c>
      <c r="L781" s="11">
        <v>1745.1010894375499</v>
      </c>
      <c r="M781" s="11">
        <v>284.13561967244999</v>
      </c>
      <c r="N781" s="11">
        <v>-266.66070071277301</v>
      </c>
      <c r="O781" s="11">
        <v>1009.77615393283</v>
      </c>
      <c r="P781" s="11">
        <v>3069.6671451553002</v>
      </c>
      <c r="Q781" s="11">
        <v>4133.5662584517004</v>
      </c>
      <c r="R781" s="11">
        <v>3889.1709053740101</v>
      </c>
      <c r="S781" s="11">
        <v>5485.2233214073303</v>
      </c>
      <c r="T781" s="11">
        <v>1105.9426649458001</v>
      </c>
      <c r="U781" s="11">
        <v>112.052930254567</v>
      </c>
      <c r="V781" s="11">
        <v>1311.6408186677299</v>
      </c>
      <c r="W781" s="11">
        <v>-484.19454807226998</v>
      </c>
      <c r="X781" s="11">
        <v>529.49359671778495</v>
      </c>
      <c r="Y781" s="11">
        <v>19.786884752227699</v>
      </c>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row>
    <row r="782" spans="1:133" x14ac:dyDescent="0.25">
      <c r="A782">
        <v>781</v>
      </c>
      <c r="B782" s="11">
        <v>-832.11769159548203</v>
      </c>
      <c r="C782" s="11">
        <v>345.00587401455601</v>
      </c>
      <c r="D782" s="11">
        <v>-662.40383618125395</v>
      </c>
      <c r="E782" s="11">
        <v>-211.32782862079901</v>
      </c>
      <c r="F782" s="11">
        <v>157.45157575145501</v>
      </c>
      <c r="G782" s="11">
        <v>202.50782378525901</v>
      </c>
      <c r="H782" s="11">
        <v>-112.39879396261701</v>
      </c>
      <c r="I782" s="11">
        <v>2434.8521081106301</v>
      </c>
      <c r="J782" s="11">
        <v>1859.0982349419501</v>
      </c>
      <c r="K782" s="11">
        <v>-188.67777837173099</v>
      </c>
      <c r="L782" s="11">
        <v>134.686237204495</v>
      </c>
      <c r="M782" s="11">
        <v>-371.08948336078402</v>
      </c>
      <c r="N782" s="11">
        <v>-455.50291349134102</v>
      </c>
      <c r="O782" s="11">
        <v>100.40393109342401</v>
      </c>
      <c r="P782" s="11">
        <v>-691.30445996050798</v>
      </c>
      <c r="Q782" s="11">
        <v>-223.348034407169</v>
      </c>
      <c r="R782" s="11">
        <v>-1753.80798255997</v>
      </c>
      <c r="S782" s="11">
        <v>-101.269345763741</v>
      </c>
      <c r="T782" s="11">
        <v>-327.96687259552601</v>
      </c>
      <c r="U782" s="11">
        <v>2153.3180543088301</v>
      </c>
      <c r="V782" s="11">
        <v>2265.7629025461601</v>
      </c>
      <c r="W782" s="11">
        <v>2175.4635827376501</v>
      </c>
      <c r="X782" s="11">
        <v>819.80987202167796</v>
      </c>
      <c r="Y782" s="11">
        <v>135.54438333058599</v>
      </c>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row>
    <row r="783" spans="1:133" x14ac:dyDescent="0.25">
      <c r="A783">
        <v>782</v>
      </c>
      <c r="B783" s="11">
        <v>169.470249873185</v>
      </c>
      <c r="C783" s="11">
        <v>2801.3935957264598</v>
      </c>
      <c r="D783" s="11">
        <v>1773.49621873974</v>
      </c>
      <c r="E783" s="11">
        <v>4237.1182298016502</v>
      </c>
      <c r="F783" s="11">
        <v>4659.9755602600899</v>
      </c>
      <c r="G783" s="11">
        <v>6545.46231730831</v>
      </c>
      <c r="H783" s="11">
        <v>4594.3093214070796</v>
      </c>
      <c r="I783" s="11">
        <v>4220.78414691531</v>
      </c>
      <c r="J783" s="11">
        <v>5181.0726581399704</v>
      </c>
      <c r="K783" s="11">
        <v>2239.2609209602701</v>
      </c>
      <c r="L783" s="11">
        <v>2083.7701302026198</v>
      </c>
      <c r="M783" s="11">
        <v>-215.184929057554</v>
      </c>
      <c r="N783" s="11">
        <v>-232.03424570449201</v>
      </c>
      <c r="O783" s="11">
        <v>-382.61613225353898</v>
      </c>
      <c r="P783" s="11">
        <v>813.89634585711701</v>
      </c>
      <c r="Q783" s="11">
        <v>3938.91130172571</v>
      </c>
      <c r="R783" s="11">
        <v>4897.36550323149</v>
      </c>
      <c r="S783" s="11">
        <v>3904.4228949069202</v>
      </c>
      <c r="T783" s="11">
        <v>2265.5093211777798</v>
      </c>
      <c r="U783" s="11">
        <v>4728.9155237780797</v>
      </c>
      <c r="V783" s="11">
        <v>3962.7934668143398</v>
      </c>
      <c r="W783" s="11">
        <v>1630.2993599266899</v>
      </c>
      <c r="X783" s="11">
        <v>1018.74092581226</v>
      </c>
      <c r="Y783" s="11">
        <v>-162.44817922078599</v>
      </c>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row>
    <row r="784" spans="1:133" x14ac:dyDescent="0.25">
      <c r="A784">
        <v>783</v>
      </c>
      <c r="B784" s="11">
        <v>-573.15746704556898</v>
      </c>
      <c r="C784" s="11">
        <v>-125.922813953283</v>
      </c>
      <c r="D784" s="11">
        <v>26.694766318433</v>
      </c>
      <c r="E784" s="11">
        <v>1115.67422759693</v>
      </c>
      <c r="F784" s="11">
        <v>2175.7054803726801</v>
      </c>
      <c r="G784" s="11">
        <v>2230.4024229963702</v>
      </c>
      <c r="H784" s="11">
        <v>320.208840801843</v>
      </c>
      <c r="I784" s="11">
        <v>1763.5366987134501</v>
      </c>
      <c r="J784" s="11">
        <v>4169.2963226517804</v>
      </c>
      <c r="K784" s="11">
        <v>2886.7375610286399</v>
      </c>
      <c r="L784" s="11">
        <v>1063.0169017948999</v>
      </c>
      <c r="M784" s="11">
        <v>289.29381682607698</v>
      </c>
      <c r="N784" s="11">
        <v>410.70479618935201</v>
      </c>
      <c r="O784" s="11">
        <v>3302.4200542370299</v>
      </c>
      <c r="P784" s="11">
        <v>6033.9916127242996</v>
      </c>
      <c r="Q784" s="11">
        <v>6943.4187633872998</v>
      </c>
      <c r="R784" s="11">
        <v>6784.3488411370499</v>
      </c>
      <c r="S784" s="11">
        <v>5906.9638952927198</v>
      </c>
      <c r="T784" s="11">
        <v>3460.00406806094</v>
      </c>
      <c r="U784" s="11">
        <v>2754.24709378233</v>
      </c>
      <c r="V784" s="11">
        <v>5044.8465382701297</v>
      </c>
      <c r="W784" s="11">
        <v>5354.52281917031</v>
      </c>
      <c r="X784" s="11">
        <v>3034.33944712327</v>
      </c>
      <c r="Y784" s="11">
        <v>649.31821167507405</v>
      </c>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row>
    <row r="785" spans="1:133" x14ac:dyDescent="0.25">
      <c r="A785">
        <v>784</v>
      </c>
      <c r="B785" s="11">
        <v>-426.53540051110002</v>
      </c>
      <c r="C785" s="11">
        <v>979.49381540154798</v>
      </c>
      <c r="D785" s="11">
        <v>2703.30815519518</v>
      </c>
      <c r="E785" s="11">
        <v>3900.75871192456</v>
      </c>
      <c r="F785" s="11">
        <v>3947.2354933318702</v>
      </c>
      <c r="G785" s="11">
        <v>4768.6969405419704</v>
      </c>
      <c r="H785" s="11">
        <v>965.08446015466302</v>
      </c>
      <c r="I785" s="11">
        <v>743.25519345364205</v>
      </c>
      <c r="J785" s="11">
        <v>1092.25042882311</v>
      </c>
      <c r="K785" s="11">
        <v>-835.05450490761598</v>
      </c>
      <c r="L785" s="11">
        <v>55.248278473355903</v>
      </c>
      <c r="M785" s="11">
        <v>-417.91159331962399</v>
      </c>
      <c r="N785" s="11">
        <v>-174.88421237489999</v>
      </c>
      <c r="O785" s="11">
        <v>-190.92567702871801</v>
      </c>
      <c r="P785" s="11">
        <v>648.42000509139905</v>
      </c>
      <c r="Q785" s="11">
        <v>1215.0716985127401</v>
      </c>
      <c r="R785" s="11">
        <v>921.19207757207505</v>
      </c>
      <c r="S785" s="11">
        <v>2925.1977890246098</v>
      </c>
      <c r="T785" s="11">
        <v>2514.6960013523899</v>
      </c>
      <c r="U785" s="11">
        <v>2478.99193369462</v>
      </c>
      <c r="V785" s="11">
        <v>1617.1065298952501</v>
      </c>
      <c r="W785" s="11">
        <v>-125.085174172869</v>
      </c>
      <c r="X785" s="11">
        <v>1174.7222513397201</v>
      </c>
      <c r="Y785" s="11">
        <v>275.42306722208099</v>
      </c>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row>
    <row r="786" spans="1:133" x14ac:dyDescent="0.25">
      <c r="A786">
        <v>785</v>
      </c>
      <c r="B786" s="11">
        <v>-885.16644474724797</v>
      </c>
      <c r="C786" s="11">
        <v>224.05015120097099</v>
      </c>
      <c r="D786" s="11">
        <v>-159.84170886752699</v>
      </c>
      <c r="E786" s="11">
        <v>-38.972630275168697</v>
      </c>
      <c r="F786" s="11">
        <v>128.458291510686</v>
      </c>
      <c r="G786" s="11">
        <v>-88.318554710933398</v>
      </c>
      <c r="H786" s="11">
        <v>101.66413672739201</v>
      </c>
      <c r="I786" s="11">
        <v>1431.0113845365499</v>
      </c>
      <c r="J786" s="11">
        <v>2734.25817602691</v>
      </c>
      <c r="K786" s="11">
        <v>698.03823322421397</v>
      </c>
      <c r="L786" s="11">
        <v>456.353486585388</v>
      </c>
      <c r="M786" s="11">
        <v>33.3639566616705</v>
      </c>
      <c r="N786" s="11">
        <v>-113.187987846886</v>
      </c>
      <c r="O786" s="11">
        <v>750.17740520374605</v>
      </c>
      <c r="P786" s="11">
        <v>1679.73539493466</v>
      </c>
      <c r="Q786" s="11">
        <v>1345.3069423976001</v>
      </c>
      <c r="R786" s="11">
        <v>831.72882410857005</v>
      </c>
      <c r="S786" s="11">
        <v>840.80674964729099</v>
      </c>
      <c r="T786" s="11">
        <v>192.11624076300399</v>
      </c>
      <c r="U786" s="11">
        <v>1089.7064232105499</v>
      </c>
      <c r="V786" s="11">
        <v>1986.2399007302199</v>
      </c>
      <c r="W786" s="11">
        <v>1917.41893409559</v>
      </c>
      <c r="X786" s="11">
        <v>884.327355522522</v>
      </c>
      <c r="Y786" s="11">
        <v>-375.36307384172397</v>
      </c>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row>
    <row r="787" spans="1:133" x14ac:dyDescent="0.25">
      <c r="A787">
        <v>786</v>
      </c>
      <c r="B787" s="11">
        <v>-224.49852610598401</v>
      </c>
      <c r="C787" s="11">
        <v>-153.022130973359</v>
      </c>
      <c r="D787" s="11">
        <v>875.33007759978</v>
      </c>
      <c r="E787" s="11">
        <v>3893.7429909389298</v>
      </c>
      <c r="F787" s="11">
        <v>5201.1205821735903</v>
      </c>
      <c r="G787" s="11">
        <v>3105.96010324074</v>
      </c>
      <c r="H787" s="11">
        <v>2488.1895267693199</v>
      </c>
      <c r="I787" s="11">
        <v>4917.8027753225997</v>
      </c>
      <c r="J787" s="11">
        <v>4717.6451037626903</v>
      </c>
      <c r="K787" s="11">
        <v>1815.9745579043499</v>
      </c>
      <c r="L787" s="11">
        <v>917.19638352883601</v>
      </c>
      <c r="M787" s="11">
        <v>-256.07089999408498</v>
      </c>
      <c r="N787" s="11">
        <v>-590.75018702110106</v>
      </c>
      <c r="O787" s="11">
        <v>-161.56835919224301</v>
      </c>
      <c r="P787" s="11">
        <v>643.81684991416603</v>
      </c>
      <c r="Q787" s="11">
        <v>480.64900870368501</v>
      </c>
      <c r="R787" s="11">
        <v>-230.893551709267</v>
      </c>
      <c r="S787" s="11">
        <v>964.47654850504603</v>
      </c>
      <c r="T787" s="11">
        <v>1547.1887440840101</v>
      </c>
      <c r="U787" s="11">
        <v>2156.7604533103799</v>
      </c>
      <c r="V787" s="11">
        <v>1592.55343739351</v>
      </c>
      <c r="W787" s="11">
        <v>614.98798471469104</v>
      </c>
      <c r="X787" s="11">
        <v>417.83144229697098</v>
      </c>
      <c r="Y787" s="11">
        <v>12.364250066998</v>
      </c>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row>
    <row r="788" spans="1:133" x14ac:dyDescent="0.25">
      <c r="A788">
        <v>787</v>
      </c>
      <c r="B788" s="11">
        <v>-634.53957217469997</v>
      </c>
      <c r="C788" s="11">
        <v>270.05971161243201</v>
      </c>
      <c r="D788" s="11">
        <v>-703.388731386769</v>
      </c>
      <c r="E788" s="11">
        <v>-977.53422836049401</v>
      </c>
      <c r="F788" s="11">
        <v>-2136.51135069358</v>
      </c>
      <c r="G788" s="11">
        <v>-37.304689244361903</v>
      </c>
      <c r="H788" s="11">
        <v>-144.50497539038801</v>
      </c>
      <c r="I788" s="11">
        <v>2876.7815418572</v>
      </c>
      <c r="J788" s="11">
        <v>3101.6653877100998</v>
      </c>
      <c r="K788" s="11">
        <v>1786.05041113739</v>
      </c>
      <c r="L788" s="11">
        <v>961.40187146222195</v>
      </c>
      <c r="M788" s="11">
        <v>47.433224892802897</v>
      </c>
      <c r="N788" s="11">
        <v>-611.10607987967796</v>
      </c>
      <c r="O788" s="11">
        <v>284.03489997398299</v>
      </c>
      <c r="P788" s="11">
        <v>-477.73557209587199</v>
      </c>
      <c r="Q788" s="11">
        <v>-425.10491935336199</v>
      </c>
      <c r="R788" s="11">
        <v>-538.985186081861</v>
      </c>
      <c r="S788" s="11">
        <v>589.08490381026002</v>
      </c>
      <c r="T788" s="11">
        <v>-59.923263583528303</v>
      </c>
      <c r="U788" s="11">
        <v>697.72629285098196</v>
      </c>
      <c r="V788" s="11">
        <v>2088.86332799513</v>
      </c>
      <c r="W788" s="11">
        <v>-71.973256857896999</v>
      </c>
      <c r="X788" s="11">
        <v>472.23366704707098</v>
      </c>
      <c r="Y788" s="11">
        <v>-199.11192928809501</v>
      </c>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row>
    <row r="789" spans="1:133" x14ac:dyDescent="0.25">
      <c r="A789">
        <v>788</v>
      </c>
      <c r="B789" s="11">
        <v>-314.64188466252602</v>
      </c>
      <c r="C789" s="11">
        <v>43.352811718090898</v>
      </c>
      <c r="D789" s="11">
        <v>1505.03005874982</v>
      </c>
      <c r="E789" s="11">
        <v>2853.0675298543601</v>
      </c>
      <c r="F789" s="11">
        <v>2425.4472982064899</v>
      </c>
      <c r="G789" s="11">
        <v>3005.2529345078101</v>
      </c>
      <c r="H789" s="11">
        <v>1998.91509949288</v>
      </c>
      <c r="I789" s="11">
        <v>1969.5217541033301</v>
      </c>
      <c r="J789" s="11">
        <v>3398.9408236191798</v>
      </c>
      <c r="K789" s="11">
        <v>1966.9445001566601</v>
      </c>
      <c r="L789" s="11">
        <v>-14.5611155043695</v>
      </c>
      <c r="M789" s="11">
        <v>-1026.0707396339899</v>
      </c>
      <c r="N789" s="11">
        <v>-149.89395799472001</v>
      </c>
      <c r="O789" s="11">
        <v>823.63963791944195</v>
      </c>
      <c r="P789" s="11">
        <v>1196.81710308689</v>
      </c>
      <c r="Q789" s="11">
        <v>572.01108846130001</v>
      </c>
      <c r="R789" s="11">
        <v>643.87735732833403</v>
      </c>
      <c r="S789" s="11">
        <v>323.141519681143</v>
      </c>
      <c r="T789" s="11">
        <v>-6.5572509215497898E-2</v>
      </c>
      <c r="U789" s="11">
        <v>2248.1157601103801</v>
      </c>
      <c r="V789" s="11">
        <v>5234.3059104756003</v>
      </c>
      <c r="W789" s="11">
        <v>3909.36143343508</v>
      </c>
      <c r="X789" s="11">
        <v>1301.9175217706299</v>
      </c>
      <c r="Y789" s="11">
        <v>268.44627698488102</v>
      </c>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row>
    <row r="790" spans="1:133" x14ac:dyDescent="0.25">
      <c r="A790">
        <v>789</v>
      </c>
      <c r="B790" s="11">
        <v>-487.06260316626702</v>
      </c>
      <c r="C790" s="11">
        <v>200.181185672563</v>
      </c>
      <c r="D790" s="11">
        <v>1924.88039996001</v>
      </c>
      <c r="E790" s="11">
        <v>4805.07761084299</v>
      </c>
      <c r="F790" s="11">
        <v>4861.0367182711498</v>
      </c>
      <c r="G790" s="11">
        <v>4477.2763861659896</v>
      </c>
      <c r="H790" s="11">
        <v>2100.23782655267</v>
      </c>
      <c r="I790" s="11">
        <v>2653.91000556274</v>
      </c>
      <c r="J790" s="11">
        <v>4613.2608334574197</v>
      </c>
      <c r="K790" s="11">
        <v>5327.16638410203</v>
      </c>
      <c r="L790" s="11">
        <v>4147.1187527029597</v>
      </c>
      <c r="M790" s="11">
        <v>432.64507700100899</v>
      </c>
      <c r="N790" s="11">
        <v>22.253606397488699</v>
      </c>
      <c r="O790" s="11">
        <v>2088.8302731511599</v>
      </c>
      <c r="P790" s="11">
        <v>2985.82466285901</v>
      </c>
      <c r="Q790" s="11">
        <v>3064.7758439407298</v>
      </c>
      <c r="R790" s="11">
        <v>2223.0682367987902</v>
      </c>
      <c r="S790" s="11">
        <v>2564.2786556658298</v>
      </c>
      <c r="T790" s="11">
        <v>3041.6858876547999</v>
      </c>
      <c r="U790" s="11">
        <v>2159.3100450233201</v>
      </c>
      <c r="V790" s="11">
        <v>1240.8919152293699</v>
      </c>
      <c r="W790" s="11">
        <v>2274.8455017189199</v>
      </c>
      <c r="X790" s="11">
        <v>1686.0825930696601</v>
      </c>
      <c r="Y790" s="11">
        <v>-149.89497381307501</v>
      </c>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row>
    <row r="791" spans="1:133" x14ac:dyDescent="0.25">
      <c r="A791">
        <v>790</v>
      </c>
      <c r="B791" s="11">
        <v>-324.83652294646998</v>
      </c>
      <c r="C791" s="11">
        <v>708.17953846489195</v>
      </c>
      <c r="D791" s="11">
        <v>-310.31006732060803</v>
      </c>
      <c r="E791" s="11">
        <v>-49.789891468635801</v>
      </c>
      <c r="F791" s="11">
        <v>-917.93930837687196</v>
      </c>
      <c r="G791" s="11">
        <v>-793.47210888606799</v>
      </c>
      <c r="H791" s="11">
        <v>-651.54990758891199</v>
      </c>
      <c r="I791" s="11">
        <v>716.45453851590605</v>
      </c>
      <c r="J791" s="11">
        <v>4345.1471407707604</v>
      </c>
      <c r="K791" s="11">
        <v>2139.4422209058398</v>
      </c>
      <c r="L791" s="11">
        <v>563.05121633311603</v>
      </c>
      <c r="M791" s="11">
        <v>-418.98116191728201</v>
      </c>
      <c r="N791" s="11">
        <v>-495.04425370818001</v>
      </c>
      <c r="O791" s="11">
        <v>-68.940089461250906</v>
      </c>
      <c r="P791" s="11">
        <v>1642.6204365214501</v>
      </c>
      <c r="Q791" s="11">
        <v>4785.4076677742796</v>
      </c>
      <c r="R791" s="11">
        <v>5043.07428043851</v>
      </c>
      <c r="S791" s="11">
        <v>3601.5357987094098</v>
      </c>
      <c r="T791" s="11">
        <v>2617.5841787078398</v>
      </c>
      <c r="U791" s="11">
        <v>2468.67736032328</v>
      </c>
      <c r="V791" s="11">
        <v>6583.8629944555596</v>
      </c>
      <c r="W791" s="11">
        <v>6971.5645739466199</v>
      </c>
      <c r="X791" s="11">
        <v>3497.70250828193</v>
      </c>
      <c r="Y791" s="11">
        <v>364.60988834592098</v>
      </c>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row>
    <row r="792" spans="1:133" x14ac:dyDescent="0.25">
      <c r="A792">
        <v>791</v>
      </c>
      <c r="B792" s="11">
        <v>-229.24598096961401</v>
      </c>
      <c r="C792" s="11">
        <v>555.79100398818605</v>
      </c>
      <c r="D792" s="11">
        <v>1004.49606831253</v>
      </c>
      <c r="E792" s="11">
        <v>806.69780359783601</v>
      </c>
      <c r="F792" s="11">
        <v>1042.4357766615301</v>
      </c>
      <c r="G792" s="11">
        <v>281.90376046915299</v>
      </c>
      <c r="H792" s="11">
        <v>-396.87659447314297</v>
      </c>
      <c r="I792" s="11">
        <v>2652.41992860547</v>
      </c>
      <c r="J792" s="11">
        <v>5309.3281249202901</v>
      </c>
      <c r="K792" s="11">
        <v>3464.3694790191898</v>
      </c>
      <c r="L792" s="11">
        <v>1300.3405579257201</v>
      </c>
      <c r="M792" s="11">
        <v>224.476469218879</v>
      </c>
      <c r="N792" s="11">
        <v>-265.86141867674303</v>
      </c>
      <c r="O792" s="11">
        <v>-53.750543755326099</v>
      </c>
      <c r="P792" s="11">
        <v>451.96427905040599</v>
      </c>
      <c r="Q792" s="11">
        <v>2132.39456516786</v>
      </c>
      <c r="R792" s="11">
        <v>77.891290890403596</v>
      </c>
      <c r="S792" s="11">
        <v>872.50157809213897</v>
      </c>
      <c r="T792" s="11">
        <v>1661.99698312905</v>
      </c>
      <c r="U792" s="11">
        <v>1282.7786836494199</v>
      </c>
      <c r="V792" s="11">
        <v>2159.8984734915798</v>
      </c>
      <c r="W792" s="11">
        <v>997.57606396693905</v>
      </c>
      <c r="X792" s="11">
        <v>21.317291743531399</v>
      </c>
      <c r="Y792" s="11">
        <v>-309.04275742043001</v>
      </c>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row>
    <row r="793" spans="1:133" x14ac:dyDescent="0.25">
      <c r="A793">
        <v>792</v>
      </c>
      <c r="B793" s="11">
        <v>-80.347124535780694</v>
      </c>
      <c r="C793" s="11">
        <v>615.626967608624</v>
      </c>
      <c r="D793" s="11">
        <v>1614.8665537583699</v>
      </c>
      <c r="E793" s="11">
        <v>1363.45777856171</v>
      </c>
      <c r="F793" s="11">
        <v>851.08019146459606</v>
      </c>
      <c r="G793" s="11">
        <v>577.88222174053703</v>
      </c>
      <c r="H793" s="11">
        <v>-529.12941275850801</v>
      </c>
      <c r="I793" s="11">
        <v>1870.2791770030101</v>
      </c>
      <c r="J793" s="11">
        <v>2632.4038140304701</v>
      </c>
      <c r="K793" s="11">
        <v>1630.8298700593</v>
      </c>
      <c r="L793" s="11">
        <v>741.73207561092897</v>
      </c>
      <c r="M793" s="11">
        <v>-593.29424069704805</v>
      </c>
      <c r="N793" s="11">
        <v>-241.968966498328</v>
      </c>
      <c r="O793" s="11">
        <v>406.88545757416398</v>
      </c>
      <c r="P793" s="11">
        <v>1511.9187145733999</v>
      </c>
      <c r="Q793" s="11">
        <v>3621.4857079703702</v>
      </c>
      <c r="R793" s="11">
        <v>3409.3149230407898</v>
      </c>
      <c r="S793" s="11">
        <v>1788.24320625312</v>
      </c>
      <c r="T793" s="11">
        <v>2768.5643218967198</v>
      </c>
      <c r="U793" s="11">
        <v>3385.85854471832</v>
      </c>
      <c r="V793" s="11">
        <v>4121.6533083525401</v>
      </c>
      <c r="W793" s="11">
        <v>2348.7973380475</v>
      </c>
      <c r="X793" s="11">
        <v>921.77050008469905</v>
      </c>
      <c r="Y793" s="11">
        <v>-589.52937945851897</v>
      </c>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row>
    <row r="794" spans="1:133" x14ac:dyDescent="0.25">
      <c r="A794">
        <v>793</v>
      </c>
      <c r="B794" s="11">
        <v>-329.27432361547602</v>
      </c>
      <c r="C794" s="11">
        <v>525.40143103155299</v>
      </c>
      <c r="D794" s="11">
        <v>1748.3178815906001</v>
      </c>
      <c r="E794" s="11">
        <v>3769.2931475997002</v>
      </c>
      <c r="F794" s="11">
        <v>4124.6094407221999</v>
      </c>
      <c r="G794" s="11">
        <v>1412.3601789279301</v>
      </c>
      <c r="H794" s="11">
        <v>2978.5877833926002</v>
      </c>
      <c r="I794" s="11">
        <v>4267.47244536988</v>
      </c>
      <c r="J794" s="11">
        <v>4633.1109599436304</v>
      </c>
      <c r="K794" s="11">
        <v>2377.5837871148101</v>
      </c>
      <c r="L794" s="11">
        <v>522.528181696356</v>
      </c>
      <c r="M794" s="11">
        <v>-567.12702781154803</v>
      </c>
      <c r="N794" s="11">
        <v>-152.52425455364801</v>
      </c>
      <c r="O794" s="11">
        <v>276.96462358968</v>
      </c>
      <c r="P794" s="11">
        <v>2058.2654974308002</v>
      </c>
      <c r="Q794" s="11">
        <v>2788.3046089043</v>
      </c>
      <c r="R794" s="11">
        <v>1913.8458082639299</v>
      </c>
      <c r="S794" s="11">
        <v>3391.5144208256202</v>
      </c>
      <c r="T794" s="11">
        <v>2372.7675034018198</v>
      </c>
      <c r="U794" s="11">
        <v>1640.56703551191</v>
      </c>
      <c r="V794" s="11">
        <v>2675.41914354664</v>
      </c>
      <c r="W794" s="11">
        <v>1600.1897383099899</v>
      </c>
      <c r="X794" s="11">
        <v>-7.8633543601214502</v>
      </c>
      <c r="Y794" s="11">
        <v>-903.38691877560404</v>
      </c>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row>
    <row r="795" spans="1:133" x14ac:dyDescent="0.25">
      <c r="A795">
        <v>794</v>
      </c>
      <c r="B795" s="11">
        <v>-158.64840995992199</v>
      </c>
      <c r="C795" s="11">
        <v>777.64738602008799</v>
      </c>
      <c r="D795" s="11">
        <v>3507.99567237356</v>
      </c>
      <c r="E795" s="11">
        <v>1111.59322397454</v>
      </c>
      <c r="F795" s="11">
        <v>473.05640056156102</v>
      </c>
      <c r="G795" s="11">
        <v>732.11347522497294</v>
      </c>
      <c r="H795" s="11">
        <v>2631.6537611461199</v>
      </c>
      <c r="I795" s="11">
        <v>2937.8314020102298</v>
      </c>
      <c r="J795" s="11">
        <v>3978.6014406689701</v>
      </c>
      <c r="K795" s="11">
        <v>2578.3038022762598</v>
      </c>
      <c r="L795" s="11">
        <v>1369.16924926055</v>
      </c>
      <c r="M795" s="11">
        <v>373.051031184924</v>
      </c>
      <c r="N795" s="11">
        <v>-404.67220597903002</v>
      </c>
      <c r="O795" s="11">
        <v>506.93217845327803</v>
      </c>
      <c r="P795" s="11">
        <v>1065.3831334891399</v>
      </c>
      <c r="Q795" s="11">
        <v>2476.1827540265099</v>
      </c>
      <c r="R795" s="11">
        <v>580.95051462796903</v>
      </c>
      <c r="S795" s="11">
        <v>3811.85753888709</v>
      </c>
      <c r="T795" s="11">
        <v>3090.3295635404802</v>
      </c>
      <c r="U795" s="11">
        <v>2541.3942784854898</v>
      </c>
      <c r="V795" s="11">
        <v>3772.5302891238898</v>
      </c>
      <c r="W795" s="11">
        <v>3678.4328817271498</v>
      </c>
      <c r="X795" s="11">
        <v>1771.05123525812</v>
      </c>
      <c r="Y795" s="11">
        <v>349.656482243776</v>
      </c>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row>
    <row r="796" spans="1:133" x14ac:dyDescent="0.25">
      <c r="A796">
        <v>795</v>
      </c>
      <c r="B796" s="11">
        <v>-360.66948091690898</v>
      </c>
      <c r="C796" s="11">
        <v>633.82298906770598</v>
      </c>
      <c r="D796" s="11">
        <v>2570.7671507680202</v>
      </c>
      <c r="E796" s="11">
        <v>1580.3134401965899</v>
      </c>
      <c r="F796" s="11">
        <v>3514.8315944053702</v>
      </c>
      <c r="G796" s="11">
        <v>1188.9277882198901</v>
      </c>
      <c r="H796" s="11">
        <v>1753.3713255037801</v>
      </c>
      <c r="I796" s="11">
        <v>2427.4788090470302</v>
      </c>
      <c r="J796" s="11">
        <v>4755.4258330702196</v>
      </c>
      <c r="K796" s="11">
        <v>3813.9311200583502</v>
      </c>
      <c r="L796" s="11">
        <v>2603.8026492889398</v>
      </c>
      <c r="M796" s="11">
        <v>104.270012427495</v>
      </c>
      <c r="N796" s="11">
        <v>-879.42314106353899</v>
      </c>
      <c r="O796" s="11">
        <v>2207.07069406244</v>
      </c>
      <c r="P796" s="11">
        <v>2561.40771903619</v>
      </c>
      <c r="Q796" s="11">
        <v>3296.15828965844</v>
      </c>
      <c r="R796" s="11">
        <v>3869.9695307936699</v>
      </c>
      <c r="S796" s="11">
        <v>2429.0723188237298</v>
      </c>
      <c r="T796" s="11">
        <v>2071.1359222743399</v>
      </c>
      <c r="U796" s="11">
        <v>1787.2882742470799</v>
      </c>
      <c r="V796" s="11">
        <v>2581.7013819700801</v>
      </c>
      <c r="W796" s="11">
        <v>4852.0659559937903</v>
      </c>
      <c r="X796" s="11">
        <v>3302.7414996284101</v>
      </c>
      <c r="Y796" s="11">
        <v>-132.76914428549199</v>
      </c>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row>
    <row r="797" spans="1:133" x14ac:dyDescent="0.25">
      <c r="A797">
        <v>796</v>
      </c>
      <c r="B797" s="11">
        <v>-528.09489075172803</v>
      </c>
      <c r="C797" s="11">
        <v>-174.55952939598899</v>
      </c>
      <c r="D797" s="11">
        <v>463.28029519928202</v>
      </c>
      <c r="E797" s="11">
        <v>1106.57332582304</v>
      </c>
      <c r="F797" s="11">
        <v>896.46842749531504</v>
      </c>
      <c r="G797" s="11">
        <v>2564.109927424</v>
      </c>
      <c r="H797" s="11">
        <v>2687.5309470262901</v>
      </c>
      <c r="I797" s="11">
        <v>2849.8994603157498</v>
      </c>
      <c r="J797" s="11">
        <v>2179.5959242154099</v>
      </c>
      <c r="K797" s="11">
        <v>-294.33596321258801</v>
      </c>
      <c r="L797" s="11">
        <v>841.92669014545197</v>
      </c>
      <c r="M797" s="11">
        <v>-95.131589462159297</v>
      </c>
      <c r="N797" s="11">
        <v>-10.305087391836301</v>
      </c>
      <c r="O797" s="11">
        <v>2656.5830689490299</v>
      </c>
      <c r="P797" s="11">
        <v>1374.14223419064</v>
      </c>
      <c r="Q797" s="11">
        <v>3851.7975626788698</v>
      </c>
      <c r="R797" s="11">
        <v>3993.45728870946</v>
      </c>
      <c r="S797" s="11">
        <v>6900.2140036970904</v>
      </c>
      <c r="T797" s="11">
        <v>4226.5577388046404</v>
      </c>
      <c r="U797" s="11">
        <v>3672.7855762653699</v>
      </c>
      <c r="V797" s="11">
        <v>5101.6791453451997</v>
      </c>
      <c r="W797" s="11">
        <v>2063.99494276418</v>
      </c>
      <c r="X797" s="11">
        <v>2124.3173381352599</v>
      </c>
      <c r="Y797" s="11">
        <v>-418.88923018324999</v>
      </c>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row>
    <row r="798" spans="1:133" x14ac:dyDescent="0.25">
      <c r="A798">
        <v>797</v>
      </c>
      <c r="B798" s="11">
        <v>309.25906989545302</v>
      </c>
      <c r="C798" s="11">
        <v>3231.4868360280102</v>
      </c>
      <c r="D798" s="11">
        <v>6318.21137926951</v>
      </c>
      <c r="E798" s="11">
        <v>6313.8064806288803</v>
      </c>
      <c r="F798" s="11">
        <v>6642.13708200356</v>
      </c>
      <c r="G798" s="11">
        <v>5963.8536582359702</v>
      </c>
      <c r="H798" s="11">
        <v>2874.3741265937601</v>
      </c>
      <c r="I798" s="11">
        <v>3455.3864493177198</v>
      </c>
      <c r="J798" s="11">
        <v>5184.7025925392099</v>
      </c>
      <c r="K798" s="11">
        <v>5057.7794269185797</v>
      </c>
      <c r="L798" s="11">
        <v>2884.20883141486</v>
      </c>
      <c r="M798" s="11">
        <v>613.41372193240602</v>
      </c>
      <c r="N798" s="11">
        <v>-191.65996535599899</v>
      </c>
      <c r="O798" s="11">
        <v>873.26578477858402</v>
      </c>
      <c r="P798" s="11">
        <v>2826.46049792446</v>
      </c>
      <c r="Q798" s="11">
        <v>6369.0802437927196</v>
      </c>
      <c r="R798" s="11">
        <v>6995.6821705225902</v>
      </c>
      <c r="S798" s="11">
        <v>5834.4495093064497</v>
      </c>
      <c r="T798" s="11">
        <v>4755.1015909333501</v>
      </c>
      <c r="U798" s="11">
        <v>5566.1575430091898</v>
      </c>
      <c r="V798" s="11">
        <v>6802.9345249570697</v>
      </c>
      <c r="W798" s="11">
        <v>5497.4018626144998</v>
      </c>
      <c r="X798" s="11">
        <v>3904.03327614011</v>
      </c>
      <c r="Y798" s="11">
        <v>1426.6999932031899</v>
      </c>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row>
    <row r="799" spans="1:133" x14ac:dyDescent="0.25">
      <c r="A799">
        <v>798</v>
      </c>
      <c r="B799" s="11">
        <v>-340.00775494729999</v>
      </c>
      <c r="C799" s="11">
        <v>125.991493043014</v>
      </c>
      <c r="D799" s="11">
        <v>143.35852607534301</v>
      </c>
      <c r="E799" s="11">
        <v>2194.2061527719202</v>
      </c>
      <c r="F799" s="11">
        <v>18.584772909096799</v>
      </c>
      <c r="G799" s="11">
        <v>328.55947656328198</v>
      </c>
      <c r="H799" s="11">
        <v>1882.62935909107</v>
      </c>
      <c r="I799" s="11">
        <v>2242.7963147873902</v>
      </c>
      <c r="J799" s="11">
        <v>2987.4964987410499</v>
      </c>
      <c r="K799" s="11">
        <v>206.811252794262</v>
      </c>
      <c r="L799" s="11">
        <v>263.28093433984202</v>
      </c>
      <c r="M799" s="11">
        <v>-386.01463366444102</v>
      </c>
      <c r="N799" s="11">
        <v>-87.729453298948897</v>
      </c>
      <c r="O799" s="11">
        <v>563.72576846313905</v>
      </c>
      <c r="P799" s="11">
        <v>131.28223190237799</v>
      </c>
      <c r="Q799" s="11">
        <v>383.69492749608798</v>
      </c>
      <c r="R799" s="11">
        <v>-970.04891524197899</v>
      </c>
      <c r="S799" s="11">
        <v>-406.41114737363102</v>
      </c>
      <c r="T799" s="11">
        <v>-192.55988169195399</v>
      </c>
      <c r="U799" s="11">
        <v>37.241251237348997</v>
      </c>
      <c r="V799" s="11">
        <v>4197.1712379446699</v>
      </c>
      <c r="W799" s="11">
        <v>2328.50031458478</v>
      </c>
      <c r="X799" s="11">
        <v>766.62527774811201</v>
      </c>
      <c r="Y799" s="11">
        <v>-253.11105063429</v>
      </c>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row>
    <row r="800" spans="1:133" x14ac:dyDescent="0.25">
      <c r="A800">
        <v>799</v>
      </c>
      <c r="B800" s="11">
        <v>-51.770033719232799</v>
      </c>
      <c r="C800" s="11">
        <v>2112.6864591205299</v>
      </c>
      <c r="D800" s="11">
        <v>3410.5639957510002</v>
      </c>
      <c r="E800" s="11">
        <v>2665.38254312859</v>
      </c>
      <c r="F800" s="11">
        <v>2695.7490249471998</v>
      </c>
      <c r="G800" s="11">
        <v>2829.9153887487601</v>
      </c>
      <c r="H800" s="11">
        <v>2578.3796595603499</v>
      </c>
      <c r="I800" s="11">
        <v>2672.83852203989</v>
      </c>
      <c r="J800" s="11">
        <v>2269.1734884044499</v>
      </c>
      <c r="K800" s="11">
        <v>2057.3932794339498</v>
      </c>
      <c r="L800" s="11">
        <v>1236.9480630432799</v>
      </c>
      <c r="M800" s="11">
        <v>-554.77997616067205</v>
      </c>
      <c r="N800" s="11">
        <v>-333.319864660169</v>
      </c>
      <c r="O800" s="11">
        <v>148.185766196255</v>
      </c>
      <c r="P800" s="11">
        <v>102.105300760449</v>
      </c>
      <c r="Q800" s="11">
        <v>-405.54022158958497</v>
      </c>
      <c r="R800" s="11">
        <v>-364.46234763221099</v>
      </c>
      <c r="S800" s="11">
        <v>-266.34954539122799</v>
      </c>
      <c r="T800" s="11">
        <v>-1152.4685988771801</v>
      </c>
      <c r="U800" s="11">
        <v>29.9594078511597</v>
      </c>
      <c r="V800" s="11">
        <v>466.88761986336198</v>
      </c>
      <c r="W800" s="11">
        <v>173.940962215041</v>
      </c>
      <c r="X800" s="11">
        <v>646.67870731635503</v>
      </c>
      <c r="Y800" s="11">
        <v>-494.795118421572</v>
      </c>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row>
    <row r="801" spans="1:133" x14ac:dyDescent="0.25">
      <c r="A801">
        <v>800</v>
      </c>
      <c r="B801" s="11">
        <v>-198.84122956649</v>
      </c>
      <c r="C801" s="11">
        <v>636.31220773209202</v>
      </c>
      <c r="D801" s="11">
        <v>2561.0194656866502</v>
      </c>
      <c r="E801" s="11">
        <v>5832.82544546192</v>
      </c>
      <c r="F801" s="11">
        <v>6525.9717515990696</v>
      </c>
      <c r="G801" s="11">
        <v>5246.2347424039399</v>
      </c>
      <c r="H801" s="11">
        <v>3643.6127114362998</v>
      </c>
      <c r="I801" s="11">
        <v>4992.3584825273701</v>
      </c>
      <c r="J801" s="11">
        <v>6095.2337778988704</v>
      </c>
      <c r="K801" s="11">
        <v>4978.5284770696799</v>
      </c>
      <c r="L801" s="11">
        <v>3739.6877705952502</v>
      </c>
      <c r="M801" s="11">
        <v>1201.58742325914</v>
      </c>
      <c r="N801" s="11">
        <v>1719.0655893405999</v>
      </c>
      <c r="O801" s="11">
        <v>2147.9406527306401</v>
      </c>
      <c r="P801" s="11">
        <v>1517.1608828775099</v>
      </c>
      <c r="Q801" s="11">
        <v>1871.9979929493099</v>
      </c>
      <c r="R801" s="11">
        <v>2020.02797107182</v>
      </c>
      <c r="S801" s="11">
        <v>2108.1600126343401</v>
      </c>
      <c r="T801" s="11">
        <v>-3.26112469879283</v>
      </c>
      <c r="U801" s="11">
        <v>3713.75296691325</v>
      </c>
      <c r="V801" s="11">
        <v>4139.5326872281303</v>
      </c>
      <c r="W801" s="11">
        <v>3017.59079073666</v>
      </c>
      <c r="X801" s="11">
        <v>2518.3651507427298</v>
      </c>
      <c r="Y801" s="11">
        <v>127.434496039786</v>
      </c>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row>
    <row r="802" spans="1:133" x14ac:dyDescent="0.25">
      <c r="A802">
        <v>801</v>
      </c>
      <c r="B802" s="11">
        <v>-838.587374158785</v>
      </c>
      <c r="C802" s="11">
        <v>69.713813059714596</v>
      </c>
      <c r="D802" s="11">
        <v>-567.86730260399202</v>
      </c>
      <c r="E802" s="11">
        <v>-415.77385647679199</v>
      </c>
      <c r="F802" s="11">
        <v>-168.804025642819</v>
      </c>
      <c r="G802" s="11">
        <v>-4.8519424854816604</v>
      </c>
      <c r="H802" s="11">
        <v>-248.561614200392</v>
      </c>
      <c r="I802" s="11">
        <v>1799.0501372814499</v>
      </c>
      <c r="J802" s="11">
        <v>1681.80877802294</v>
      </c>
      <c r="K802" s="11">
        <v>60.035887216669103</v>
      </c>
      <c r="L802" s="11">
        <v>407.73746500874</v>
      </c>
      <c r="M802" s="11">
        <v>-426.62203324891499</v>
      </c>
      <c r="N802" s="11">
        <v>-560.82938712657597</v>
      </c>
      <c r="O802" s="11">
        <v>-20.856153886408102</v>
      </c>
      <c r="P802" s="11">
        <v>164.54089036964299</v>
      </c>
      <c r="Q802" s="11">
        <v>1402.03617179054</v>
      </c>
      <c r="R802" s="11">
        <v>2333.3756374064301</v>
      </c>
      <c r="S802" s="11">
        <v>2375.7150650579001</v>
      </c>
      <c r="T802" s="11">
        <v>160.89321947112401</v>
      </c>
      <c r="U802" s="11">
        <v>1287.19158450551</v>
      </c>
      <c r="V802" s="11">
        <v>3877.7742341327698</v>
      </c>
      <c r="W802" s="11">
        <v>2323.4826077349198</v>
      </c>
      <c r="X802" s="11">
        <v>1042.73171029011</v>
      </c>
      <c r="Y802" s="11">
        <v>260.36280886073001</v>
      </c>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row>
    <row r="803" spans="1:133" x14ac:dyDescent="0.25">
      <c r="A803">
        <v>802</v>
      </c>
      <c r="B803" s="11">
        <v>-616.18019389562301</v>
      </c>
      <c r="C803" s="11">
        <v>-115.336758522465</v>
      </c>
      <c r="D803" s="11">
        <v>609.85798941710698</v>
      </c>
      <c r="E803" s="11">
        <v>562.56087746714195</v>
      </c>
      <c r="F803" s="11">
        <v>259.92876892662701</v>
      </c>
      <c r="G803" s="11">
        <v>664.87558485213401</v>
      </c>
      <c r="H803" s="11">
        <v>1712.0707026960399</v>
      </c>
      <c r="I803" s="11">
        <v>2542.1745179521799</v>
      </c>
      <c r="J803" s="11">
        <v>1841.2732952852</v>
      </c>
      <c r="K803" s="11">
        <v>329.305142119663</v>
      </c>
      <c r="L803" s="11">
        <v>458.22215076358901</v>
      </c>
      <c r="M803" s="11">
        <v>-123.843377413817</v>
      </c>
      <c r="N803" s="11">
        <v>-355.14301959648799</v>
      </c>
      <c r="O803" s="11">
        <v>134.93407493375699</v>
      </c>
      <c r="P803" s="11">
        <v>2188.3253243617</v>
      </c>
      <c r="Q803" s="11">
        <v>1755.4221872738799</v>
      </c>
      <c r="R803" s="11">
        <v>2482.1230332193099</v>
      </c>
      <c r="S803" s="11">
        <v>1468.6251793573999</v>
      </c>
      <c r="T803" s="11">
        <v>2585.7301777797002</v>
      </c>
      <c r="U803" s="11">
        <v>1218.98591790656</v>
      </c>
      <c r="V803" s="11">
        <v>4409.6111892901499</v>
      </c>
      <c r="W803" s="11">
        <v>3818.19184108023</v>
      </c>
      <c r="X803" s="11">
        <v>2143.35580800259</v>
      </c>
      <c r="Y803" s="11">
        <v>-90.045043570560296</v>
      </c>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row>
    <row r="804" spans="1:133" x14ac:dyDescent="0.25">
      <c r="A804">
        <v>803</v>
      </c>
      <c r="B804" s="11">
        <v>-460.29053413127798</v>
      </c>
      <c r="C804" s="11">
        <v>-147.57512542788399</v>
      </c>
      <c r="D804" s="11">
        <v>1490.8374122294899</v>
      </c>
      <c r="E804" s="11">
        <v>4375.5434976741599</v>
      </c>
      <c r="F804" s="11">
        <v>5264.0539069565602</v>
      </c>
      <c r="G804" s="11">
        <v>3024.1878583503299</v>
      </c>
      <c r="H804" s="11">
        <v>2531.9300145751899</v>
      </c>
      <c r="I804" s="11">
        <v>2988.0120943933898</v>
      </c>
      <c r="J804" s="11">
        <v>6099.6862890369403</v>
      </c>
      <c r="K804" s="11">
        <v>6326.9376494046801</v>
      </c>
      <c r="L804" s="11">
        <v>3292.0989202302899</v>
      </c>
      <c r="M804" s="11">
        <v>137.87156623846201</v>
      </c>
      <c r="N804" s="11">
        <v>-532.85768924700301</v>
      </c>
      <c r="O804" s="11">
        <v>-18.622460513643102</v>
      </c>
      <c r="P804" s="11">
        <v>1634.93227822881</v>
      </c>
      <c r="Q804" s="11">
        <v>2851.83763543451</v>
      </c>
      <c r="R804" s="11">
        <v>2372.07093878142</v>
      </c>
      <c r="S804" s="11">
        <v>3709.9575083813602</v>
      </c>
      <c r="T804" s="11">
        <v>4230.6121556930002</v>
      </c>
      <c r="U804" s="11">
        <v>3162.1879558816399</v>
      </c>
      <c r="V804" s="11">
        <v>5845.9859357708901</v>
      </c>
      <c r="W804" s="11">
        <v>6383.9073932153897</v>
      </c>
      <c r="X804" s="11">
        <v>3514.7837650471201</v>
      </c>
      <c r="Y804" s="11">
        <v>158.234132663287</v>
      </c>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row>
    <row r="805" spans="1:133" x14ac:dyDescent="0.25">
      <c r="A805">
        <v>804</v>
      </c>
      <c r="B805" s="11">
        <v>-287.76509074890402</v>
      </c>
      <c r="C805" s="11">
        <v>234.10216212544699</v>
      </c>
      <c r="D805" s="11">
        <v>1569.7797951038699</v>
      </c>
      <c r="E805" s="11">
        <v>3016.6211721252998</v>
      </c>
      <c r="F805" s="11">
        <v>2762.2321092984698</v>
      </c>
      <c r="G805" s="11">
        <v>3092.8913911090599</v>
      </c>
      <c r="H805" s="11">
        <v>3893.04057071847</v>
      </c>
      <c r="I805" s="11">
        <v>3734.14250224835</v>
      </c>
      <c r="J805" s="11">
        <v>5545.4425931832502</v>
      </c>
      <c r="K805" s="11">
        <v>5718.1912611330899</v>
      </c>
      <c r="L805" s="11">
        <v>3229.7779210210001</v>
      </c>
      <c r="M805" s="11">
        <v>-181.822052256332</v>
      </c>
      <c r="N805" s="11">
        <v>-269.25538722368299</v>
      </c>
      <c r="O805" s="11">
        <v>868.32588559832402</v>
      </c>
      <c r="P805" s="11">
        <v>3495.0348751076999</v>
      </c>
      <c r="Q805" s="11">
        <v>1083.24653561368</v>
      </c>
      <c r="R805" s="11">
        <v>492.55149417859099</v>
      </c>
      <c r="S805" s="11">
        <v>804.13661146784204</v>
      </c>
      <c r="T805" s="11">
        <v>3209.4790811869102</v>
      </c>
      <c r="U805" s="11">
        <v>2180.96485315153</v>
      </c>
      <c r="V805" s="11">
        <v>3830.6363325472998</v>
      </c>
      <c r="W805" s="11">
        <v>2732.7643074478301</v>
      </c>
      <c r="X805" s="11">
        <v>1508.39951926652</v>
      </c>
      <c r="Y805" s="11">
        <v>419.06060108229798</v>
      </c>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row>
    <row r="806" spans="1:133" x14ac:dyDescent="0.25">
      <c r="A806">
        <v>805</v>
      </c>
      <c r="B806" s="11">
        <v>-430.89403629149598</v>
      </c>
      <c r="C806" s="11">
        <v>583.310459127581</v>
      </c>
      <c r="D806" s="11">
        <v>884.02998243153104</v>
      </c>
      <c r="E806" s="11">
        <v>2214.3203811274502</v>
      </c>
      <c r="F806" s="11">
        <v>347.83595687758299</v>
      </c>
      <c r="G806" s="11">
        <v>3624.48446964801</v>
      </c>
      <c r="H806" s="11">
        <v>2568.0872331675801</v>
      </c>
      <c r="I806" s="11">
        <v>2948.37818254789</v>
      </c>
      <c r="J806" s="11">
        <v>4276.6854031476296</v>
      </c>
      <c r="K806" s="11">
        <v>3593.6423165609299</v>
      </c>
      <c r="L806" s="11">
        <v>1406.6501227706499</v>
      </c>
      <c r="M806" s="11">
        <v>111.419091575081</v>
      </c>
      <c r="N806" s="11">
        <v>-139.18613864469901</v>
      </c>
      <c r="O806" s="11">
        <v>1320.5616540496201</v>
      </c>
      <c r="P806" s="11">
        <v>2722.9886194711098</v>
      </c>
      <c r="Q806" s="11">
        <v>3919.5836665625802</v>
      </c>
      <c r="R806" s="11">
        <v>3885.0149679055498</v>
      </c>
      <c r="S806" s="11">
        <v>5428.4634543175898</v>
      </c>
      <c r="T806" s="11">
        <v>985.57127924810698</v>
      </c>
      <c r="U806" s="11">
        <v>43.029217731296797</v>
      </c>
      <c r="V806" s="11">
        <v>1053.6192014675401</v>
      </c>
      <c r="W806" s="11">
        <v>-650.20789034316203</v>
      </c>
      <c r="X806" s="11">
        <v>91.286032616325997</v>
      </c>
      <c r="Y806" s="11">
        <v>-223.582642786387</v>
      </c>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row>
    <row r="807" spans="1:133" x14ac:dyDescent="0.25">
      <c r="A807">
        <v>806</v>
      </c>
      <c r="B807" s="11">
        <v>-882.18007725059704</v>
      </c>
      <c r="C807" s="11">
        <v>-543.17883395732702</v>
      </c>
      <c r="D807" s="11">
        <v>-810.79637092984103</v>
      </c>
      <c r="E807" s="11">
        <v>55.916047816377599</v>
      </c>
      <c r="F807" s="11">
        <v>580.23194320023401</v>
      </c>
      <c r="G807" s="11">
        <v>155.238628959777</v>
      </c>
      <c r="H807" s="11">
        <v>1815.5732799601101</v>
      </c>
      <c r="I807" s="11">
        <v>2568.1394318000998</v>
      </c>
      <c r="J807" s="11">
        <v>4668.2916876599202</v>
      </c>
      <c r="K807" s="11">
        <v>4314.5822849436599</v>
      </c>
      <c r="L807" s="11">
        <v>548.54323182119799</v>
      </c>
      <c r="M807" s="11">
        <v>-489.91668088111601</v>
      </c>
      <c r="N807" s="11">
        <v>-383.44597160784201</v>
      </c>
      <c r="O807" s="11">
        <v>646.16729412686004</v>
      </c>
      <c r="P807" s="11">
        <v>-148.28945815230401</v>
      </c>
      <c r="Q807" s="11">
        <v>164.037866453747</v>
      </c>
      <c r="R807" s="11">
        <v>-1339.1799068136399</v>
      </c>
      <c r="S807" s="11">
        <v>1351.02622102905</v>
      </c>
      <c r="T807" s="11">
        <v>1367.4290280323301</v>
      </c>
      <c r="U807" s="11">
        <v>1281.0492717145301</v>
      </c>
      <c r="V807" s="11">
        <v>3558.5353713075801</v>
      </c>
      <c r="W807" s="11">
        <v>358.67258997123599</v>
      </c>
      <c r="X807" s="11">
        <v>400.79740270675001</v>
      </c>
      <c r="Y807" s="11">
        <v>-419.13865296523801</v>
      </c>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row>
    <row r="808" spans="1:133" x14ac:dyDescent="0.25">
      <c r="A808">
        <v>807</v>
      </c>
      <c r="B808" s="11">
        <v>-715.86884540389894</v>
      </c>
      <c r="C808" s="11">
        <v>390.29735923744101</v>
      </c>
      <c r="D808" s="11">
        <v>-247.61103538177099</v>
      </c>
      <c r="E808" s="11">
        <v>149.95300364740399</v>
      </c>
      <c r="F808" s="11">
        <v>-1031.12167359564</v>
      </c>
      <c r="G808" s="11">
        <v>1457.72562723535</v>
      </c>
      <c r="H808" s="11">
        <v>1330.9021491604001</v>
      </c>
      <c r="I808" s="11">
        <v>1998.01361684535</v>
      </c>
      <c r="J808" s="11">
        <v>3858.5949500035799</v>
      </c>
      <c r="K808" s="11">
        <v>479.37154177184101</v>
      </c>
      <c r="L808" s="11">
        <v>631.64410531786598</v>
      </c>
      <c r="M808" s="11">
        <v>-473.57586020684698</v>
      </c>
      <c r="N808" s="11">
        <v>-652.17670823062201</v>
      </c>
      <c r="O808" s="11">
        <v>812.36913037634099</v>
      </c>
      <c r="P808" s="11">
        <v>573.87821062539797</v>
      </c>
      <c r="Q808" s="11">
        <v>732.02349166976296</v>
      </c>
      <c r="R808" s="11">
        <v>81.920265406667099</v>
      </c>
      <c r="S808" s="11">
        <v>538.851951476811</v>
      </c>
      <c r="T808" s="11">
        <v>480.64549400015397</v>
      </c>
      <c r="U808" s="11">
        <v>1206.48585113849</v>
      </c>
      <c r="V808" s="11">
        <v>2625.18952431547</v>
      </c>
      <c r="W808" s="11">
        <v>1077.5210341771999</v>
      </c>
      <c r="X808" s="11">
        <v>757.347252709445</v>
      </c>
      <c r="Y808" s="11">
        <v>356.56719916554499</v>
      </c>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row>
    <row r="809" spans="1:133" x14ac:dyDescent="0.25">
      <c r="A809">
        <v>808</v>
      </c>
      <c r="B809" s="11">
        <v>1578.5982622787501</v>
      </c>
      <c r="C809" s="11">
        <v>1812.46283496203</v>
      </c>
      <c r="D809" s="11">
        <v>1362.0935360408</v>
      </c>
      <c r="E809" s="11">
        <v>1345.8356338731301</v>
      </c>
      <c r="F809" s="11">
        <v>2536.61128032854</v>
      </c>
      <c r="G809" s="11">
        <v>1612.51684057072</v>
      </c>
      <c r="H809" s="11">
        <v>-53.319223424348898</v>
      </c>
      <c r="I809" s="11">
        <v>4220.7150582074601</v>
      </c>
      <c r="J809" s="11">
        <v>4666.8166925346304</v>
      </c>
      <c r="K809" s="11">
        <v>3062.7009436119301</v>
      </c>
      <c r="L809" s="11">
        <v>2322.1360645581499</v>
      </c>
      <c r="M809" s="11">
        <v>-46.632266791840102</v>
      </c>
      <c r="N809" s="11">
        <v>-381.47916298334098</v>
      </c>
      <c r="O809" s="11">
        <v>174.825716905413</v>
      </c>
      <c r="P809" s="11">
        <v>1899.95893086616</v>
      </c>
      <c r="Q809" s="11">
        <v>4802.3536212974604</v>
      </c>
      <c r="R809" s="11">
        <v>4692.8699031477399</v>
      </c>
      <c r="S809" s="11">
        <v>5001.9500275120299</v>
      </c>
      <c r="T809" s="11">
        <v>2482.0047372408399</v>
      </c>
      <c r="U809" s="11">
        <v>1971.3860309644001</v>
      </c>
      <c r="V809" s="11">
        <v>4737.1954033051998</v>
      </c>
      <c r="W809" s="11">
        <v>5798.6781005377397</v>
      </c>
      <c r="X809" s="11">
        <v>4533.1556911258003</v>
      </c>
      <c r="Y809" s="11">
        <v>525.33838148804602</v>
      </c>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row>
    <row r="810" spans="1:133" x14ac:dyDescent="0.25">
      <c r="A810">
        <v>809</v>
      </c>
      <c r="B810" s="11">
        <v>-903.78057458727699</v>
      </c>
      <c r="C810" s="11">
        <v>2146.4182202867</v>
      </c>
      <c r="D810" s="11">
        <v>2935.8964172496098</v>
      </c>
      <c r="E810" s="11">
        <v>3150.7184667023698</v>
      </c>
      <c r="F810" s="11">
        <v>4196.3795113821197</v>
      </c>
      <c r="G810" s="11">
        <v>2025.8674492992</v>
      </c>
      <c r="H810" s="11">
        <v>1633.8156634429799</v>
      </c>
      <c r="I810" s="11">
        <v>2815.6284078900298</v>
      </c>
      <c r="J810" s="11">
        <v>3783.8363954577599</v>
      </c>
      <c r="K810" s="11">
        <v>4780.8777895960502</v>
      </c>
      <c r="L810" s="11">
        <v>3066.2293205461001</v>
      </c>
      <c r="M810" s="11">
        <v>-192.13560451747301</v>
      </c>
      <c r="N810" s="11">
        <v>-542.16363937089602</v>
      </c>
      <c r="O810" s="11">
        <v>679.63264786518596</v>
      </c>
      <c r="P810" s="11">
        <v>-560.21250743556595</v>
      </c>
      <c r="Q810" s="11">
        <v>73.829293470506798</v>
      </c>
      <c r="R810" s="11">
        <v>-131.310612362851</v>
      </c>
      <c r="S810" s="11">
        <v>221.48928999625201</v>
      </c>
      <c r="T810" s="11">
        <v>212.83026977855801</v>
      </c>
      <c r="U810" s="11">
        <v>1008.88365521029</v>
      </c>
      <c r="V810" s="11">
        <v>1762.6212196036299</v>
      </c>
      <c r="W810" s="11">
        <v>-98.8123433637478</v>
      </c>
      <c r="X810" s="11">
        <v>234.14017130553299</v>
      </c>
      <c r="Y810" s="11">
        <v>-296.50562601224499</v>
      </c>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row>
    <row r="811" spans="1:133" x14ac:dyDescent="0.25">
      <c r="A811">
        <v>810</v>
      </c>
      <c r="B811" s="11">
        <v>-822.04621452214303</v>
      </c>
      <c r="C811" s="11">
        <v>138.73990821527499</v>
      </c>
      <c r="D811" s="11">
        <v>46.653982563586503</v>
      </c>
      <c r="E811" s="11">
        <v>-425.79635403657397</v>
      </c>
      <c r="F811" s="11">
        <v>-578.97973413965997</v>
      </c>
      <c r="G811" s="11">
        <v>-644.34654842985105</v>
      </c>
      <c r="H811" s="11">
        <v>-1276.3913443588599</v>
      </c>
      <c r="I811" s="11">
        <v>721.38469643907899</v>
      </c>
      <c r="J811" s="11">
        <v>1071.53852882305</v>
      </c>
      <c r="K811" s="11">
        <v>115.203627848789</v>
      </c>
      <c r="L811" s="11">
        <v>326.89656421789198</v>
      </c>
      <c r="M811" s="11">
        <v>-782.93345572794306</v>
      </c>
      <c r="N811" s="11">
        <v>-1053.7845272816801</v>
      </c>
      <c r="O811" s="11">
        <v>-131.71359207126699</v>
      </c>
      <c r="P811" s="11">
        <v>-125.171629328305</v>
      </c>
      <c r="Q811" s="11">
        <v>248.754343073965</v>
      </c>
      <c r="R811" s="11">
        <v>269.51430760947102</v>
      </c>
      <c r="S811" s="11">
        <v>27.464096481866701</v>
      </c>
      <c r="T811" s="11">
        <v>1667.5479303785401</v>
      </c>
      <c r="U811" s="11">
        <v>2019.63096921281</v>
      </c>
      <c r="V811" s="11">
        <v>5148.7514461378196</v>
      </c>
      <c r="W811" s="11">
        <v>4346.8155120456704</v>
      </c>
      <c r="X811" s="11">
        <v>1095.4214042976801</v>
      </c>
      <c r="Y811" s="11">
        <v>-289.70691226317598</v>
      </c>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row>
    <row r="812" spans="1:133" x14ac:dyDescent="0.25">
      <c r="A812">
        <v>811</v>
      </c>
      <c r="B812" s="11">
        <v>-327.636208652086</v>
      </c>
      <c r="C812" s="11">
        <v>746.45827108464402</v>
      </c>
      <c r="D812" s="11">
        <v>1088.7475101448199</v>
      </c>
      <c r="E812" s="11">
        <v>616.07917290076</v>
      </c>
      <c r="F812" s="11">
        <v>542.55386343340399</v>
      </c>
      <c r="G812" s="11">
        <v>632.55678687799298</v>
      </c>
      <c r="H812" s="11">
        <v>-102.538175555295</v>
      </c>
      <c r="I812" s="11">
        <v>2898.5060111029702</v>
      </c>
      <c r="J812" s="11">
        <v>5019.5814947147601</v>
      </c>
      <c r="K812" s="11">
        <v>3554.4821277009401</v>
      </c>
      <c r="L812" s="11">
        <v>1362.7117284952501</v>
      </c>
      <c r="M812" s="11">
        <v>318.16691226678802</v>
      </c>
      <c r="N812" s="11">
        <v>-75.493694129543002</v>
      </c>
      <c r="O812" s="11">
        <v>61.037730717407598</v>
      </c>
      <c r="P812" s="11">
        <v>138.023095026216</v>
      </c>
      <c r="Q812" s="11">
        <v>2369.34366426211</v>
      </c>
      <c r="R812" s="11">
        <v>-74.179115276926794</v>
      </c>
      <c r="S812" s="11">
        <v>967.00455310295899</v>
      </c>
      <c r="T812" s="11">
        <v>1971.241030615</v>
      </c>
      <c r="U812" s="11">
        <v>1444.6454995531899</v>
      </c>
      <c r="V812" s="11">
        <v>2097.6256422894198</v>
      </c>
      <c r="W812" s="11">
        <v>1097.5242131468599</v>
      </c>
      <c r="X812" s="11">
        <v>236.093868278229</v>
      </c>
      <c r="Y812" s="11">
        <v>-328.95333098012998</v>
      </c>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row>
    <row r="813" spans="1:133" x14ac:dyDescent="0.25">
      <c r="A813">
        <v>812</v>
      </c>
      <c r="B813" s="11">
        <v>-500.45787290349699</v>
      </c>
      <c r="C813" s="11">
        <v>249.398626178276</v>
      </c>
      <c r="D813" s="11">
        <v>1870.7098136013201</v>
      </c>
      <c r="E813" s="11">
        <v>2432.1262971631099</v>
      </c>
      <c r="F813" s="11">
        <v>2487.7075273933501</v>
      </c>
      <c r="G813" s="11">
        <v>3051.8728677228301</v>
      </c>
      <c r="H813" s="11">
        <v>1969.39947757704</v>
      </c>
      <c r="I813" s="11">
        <v>2338.4808381671201</v>
      </c>
      <c r="J813" s="11">
        <v>3089.9675115621199</v>
      </c>
      <c r="K813" s="11">
        <v>1728.35971426929</v>
      </c>
      <c r="L813" s="11">
        <v>66.8630671290545</v>
      </c>
      <c r="M813" s="11">
        <v>-988.12298307489596</v>
      </c>
      <c r="N813" s="11">
        <v>-308.10962661138598</v>
      </c>
      <c r="O813" s="11">
        <v>506.47993194838398</v>
      </c>
      <c r="P813" s="11">
        <v>929.08979461821605</v>
      </c>
      <c r="Q813" s="11">
        <v>538.41310875537602</v>
      </c>
      <c r="R813" s="11">
        <v>482.87655080368501</v>
      </c>
      <c r="S813" s="11">
        <v>624.97032698985004</v>
      </c>
      <c r="T813" s="11">
        <v>84.011849654757597</v>
      </c>
      <c r="U813" s="11">
        <v>2286.1459539550801</v>
      </c>
      <c r="V813" s="11">
        <v>4824.2025405697896</v>
      </c>
      <c r="W813" s="11">
        <v>3816.0375308907201</v>
      </c>
      <c r="X813" s="11">
        <v>1344.8684004011</v>
      </c>
      <c r="Y813" s="11">
        <v>417.81774872868198</v>
      </c>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row>
    <row r="814" spans="1:133" x14ac:dyDescent="0.25">
      <c r="A814">
        <v>813</v>
      </c>
      <c r="B814" s="11">
        <v>-829.355320434335</v>
      </c>
      <c r="C814" s="11">
        <v>73.141272631473797</v>
      </c>
      <c r="D814" s="11">
        <v>-880.52307080483195</v>
      </c>
      <c r="E814" s="11">
        <v>-779.28761086239501</v>
      </c>
      <c r="F814" s="11">
        <v>-2165.4113988263198</v>
      </c>
      <c r="G814" s="11">
        <v>-248.710378319028</v>
      </c>
      <c r="H814" s="11">
        <v>-319.40121041556</v>
      </c>
      <c r="I814" s="11">
        <v>2819.0115094204998</v>
      </c>
      <c r="J814" s="11">
        <v>2955.7122713138901</v>
      </c>
      <c r="K814" s="11">
        <v>1493.7881800861001</v>
      </c>
      <c r="L814" s="11">
        <v>1091.4955967994899</v>
      </c>
      <c r="M814" s="11">
        <v>98.509454559928301</v>
      </c>
      <c r="N814" s="11">
        <v>-507.07812733944297</v>
      </c>
      <c r="O814" s="11">
        <v>637.23073253530902</v>
      </c>
      <c r="P814" s="11">
        <v>-402.91865683044</v>
      </c>
      <c r="Q814" s="11">
        <v>-719.81338778272698</v>
      </c>
      <c r="R814" s="11">
        <v>-499.22722795360897</v>
      </c>
      <c r="S814" s="11">
        <v>599.26889518826897</v>
      </c>
      <c r="T814" s="11">
        <v>119.769063911145</v>
      </c>
      <c r="U814" s="11">
        <v>716.82115203965498</v>
      </c>
      <c r="V814" s="11">
        <v>2115.6550921716198</v>
      </c>
      <c r="W814" s="11">
        <v>58.743406271370503</v>
      </c>
      <c r="X814" s="11">
        <v>685.58838945315097</v>
      </c>
      <c r="Y814" s="11">
        <v>-35.835843855348898</v>
      </c>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row>
    <row r="815" spans="1:133" x14ac:dyDescent="0.25">
      <c r="A815">
        <v>814</v>
      </c>
      <c r="B815" s="11">
        <v>-650.86602328989704</v>
      </c>
      <c r="C815" s="11">
        <v>-69.129936176824998</v>
      </c>
      <c r="D815" s="11">
        <v>534.95630313204401</v>
      </c>
      <c r="E815" s="11">
        <v>863.57577632145001</v>
      </c>
      <c r="F815" s="11">
        <v>935.50245067027902</v>
      </c>
      <c r="G815" s="11">
        <v>2763.3703707678801</v>
      </c>
      <c r="H815" s="11">
        <v>2718.7230487021502</v>
      </c>
      <c r="I815" s="11">
        <v>2880.2962317718798</v>
      </c>
      <c r="J815" s="11">
        <v>2319.9763327604101</v>
      </c>
      <c r="K815" s="11">
        <v>-1055.6424058726</v>
      </c>
      <c r="L815" s="11">
        <v>662.75054078094399</v>
      </c>
      <c r="M815" s="11">
        <v>80.667882497988302</v>
      </c>
      <c r="N815" s="11">
        <v>434.72482354929599</v>
      </c>
      <c r="O815" s="11">
        <v>2934.3866870598699</v>
      </c>
      <c r="P815" s="11">
        <v>1234.2378797029901</v>
      </c>
      <c r="Q815" s="11">
        <v>4031.7928943872698</v>
      </c>
      <c r="R815" s="11">
        <v>4238.6287924293501</v>
      </c>
      <c r="S815" s="11">
        <v>7065.6249555675704</v>
      </c>
      <c r="T815" s="11">
        <v>4577.1940024364303</v>
      </c>
      <c r="U815" s="11">
        <v>3591.4565146924201</v>
      </c>
      <c r="V815" s="11">
        <v>5248.8234472836402</v>
      </c>
      <c r="W815" s="11">
        <v>2250.1121231342499</v>
      </c>
      <c r="X815" s="11">
        <v>2533.4533271373498</v>
      </c>
      <c r="Y815" s="11">
        <v>-157.14452648003399</v>
      </c>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row>
    <row r="816" spans="1:133" x14ac:dyDescent="0.25">
      <c r="A816">
        <v>815</v>
      </c>
      <c r="B816" s="11">
        <v>-631.47322402352995</v>
      </c>
      <c r="C816" s="11">
        <v>77.360795411910303</v>
      </c>
      <c r="D816" s="11">
        <v>1247.8358220532</v>
      </c>
      <c r="E816" s="11">
        <v>2775.69763615491</v>
      </c>
      <c r="F816" s="11">
        <v>2460.0559965156999</v>
      </c>
      <c r="G816" s="11">
        <v>2971.3461884782901</v>
      </c>
      <c r="H816" s="11">
        <v>3896.81748616395</v>
      </c>
      <c r="I816" s="11">
        <v>3896.6996835425298</v>
      </c>
      <c r="J816" s="11">
        <v>5593.8616534723496</v>
      </c>
      <c r="K816" s="11">
        <v>5686.4311550291404</v>
      </c>
      <c r="L816" s="11">
        <v>3164.8730149385001</v>
      </c>
      <c r="M816" s="11">
        <v>-7.9746142529659396</v>
      </c>
      <c r="N816" s="11">
        <v>-97.173101133929194</v>
      </c>
      <c r="O816" s="11">
        <v>936.62428215268096</v>
      </c>
      <c r="P816" s="11">
        <v>3574.8247285341099</v>
      </c>
      <c r="Q816" s="11">
        <v>1446.5302977131901</v>
      </c>
      <c r="R816" s="11">
        <v>887.62572592921197</v>
      </c>
      <c r="S816" s="11">
        <v>860.55395312338305</v>
      </c>
      <c r="T816" s="11">
        <v>3180.1782539528099</v>
      </c>
      <c r="U816" s="11">
        <v>2187.30570462589</v>
      </c>
      <c r="V816" s="11">
        <v>3725.8760107687999</v>
      </c>
      <c r="W816" s="11">
        <v>2730.1572285809898</v>
      </c>
      <c r="X816" s="11">
        <v>1651.03384253391</v>
      </c>
      <c r="Y816" s="11">
        <v>273.47640093186101</v>
      </c>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row>
    <row r="817" spans="1:133" x14ac:dyDescent="0.25">
      <c r="A817">
        <v>816</v>
      </c>
      <c r="B817" s="11">
        <v>-249.63177693594801</v>
      </c>
      <c r="C817" s="11">
        <v>58.112618417326701</v>
      </c>
      <c r="D817" s="11">
        <v>581.84491660286596</v>
      </c>
      <c r="E817" s="11">
        <v>1795.76706737685</v>
      </c>
      <c r="F817" s="11">
        <v>728.40358314434104</v>
      </c>
      <c r="G817" s="11">
        <v>497.17746921367501</v>
      </c>
      <c r="H817" s="11">
        <v>1808.1025191062699</v>
      </c>
      <c r="I817" s="11">
        <v>2266.6419730154698</v>
      </c>
      <c r="J817" s="11">
        <v>2739.78675446135</v>
      </c>
      <c r="K817" s="11">
        <v>-112.39584626737501</v>
      </c>
      <c r="L817" s="11">
        <v>21.564263717382499</v>
      </c>
      <c r="M817" s="11">
        <v>-273.79514793489</v>
      </c>
      <c r="N817" s="11">
        <v>-91.610484399991805</v>
      </c>
      <c r="O817" s="11">
        <v>659.91365095086701</v>
      </c>
      <c r="P817" s="11">
        <v>293.25491467882802</v>
      </c>
      <c r="Q817" s="11">
        <v>604.33018485190098</v>
      </c>
      <c r="R817" s="11">
        <v>-924.90501295484103</v>
      </c>
      <c r="S817" s="11">
        <v>-510.02109126717801</v>
      </c>
      <c r="T817" s="11">
        <v>-642.13456237129606</v>
      </c>
      <c r="U817" s="11">
        <v>261.78547129102498</v>
      </c>
      <c r="V817" s="11">
        <v>4261.3441464255902</v>
      </c>
      <c r="W817" s="11">
        <v>2364.2635070739698</v>
      </c>
      <c r="X817" s="11">
        <v>789.90071503384297</v>
      </c>
      <c r="Y817" s="11">
        <v>-141.73216232325601</v>
      </c>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row>
    <row r="818" spans="1:133" x14ac:dyDescent="0.25">
      <c r="A818">
        <v>817</v>
      </c>
      <c r="B818" s="11">
        <v>-386.51472841741099</v>
      </c>
      <c r="C818" s="11">
        <v>175.91276061251199</v>
      </c>
      <c r="D818" s="11">
        <v>627.72075765885199</v>
      </c>
      <c r="E818" s="11">
        <v>2339.33717010809</v>
      </c>
      <c r="F818" s="11">
        <v>218.620885714709</v>
      </c>
      <c r="G818" s="11">
        <v>3628.8343449302502</v>
      </c>
      <c r="H818" s="11">
        <v>2364.0935204971702</v>
      </c>
      <c r="I818" s="11">
        <v>2915.4984312898</v>
      </c>
      <c r="J818" s="11">
        <v>4429.7996638669001</v>
      </c>
      <c r="K818" s="11">
        <v>3524.0546320614599</v>
      </c>
      <c r="L818" s="11">
        <v>1706.43293789516</v>
      </c>
      <c r="M818" s="11">
        <v>331.86039029272399</v>
      </c>
      <c r="N818" s="11">
        <v>-123.86589011201499</v>
      </c>
      <c r="O818" s="11">
        <v>1274.11195446997</v>
      </c>
      <c r="P818" s="11">
        <v>2645.2565630761901</v>
      </c>
      <c r="Q818" s="11">
        <v>3910.9405959119999</v>
      </c>
      <c r="R818" s="11">
        <v>3485.2890707258598</v>
      </c>
      <c r="S818" s="11">
        <v>5216.5653796380202</v>
      </c>
      <c r="T818" s="11">
        <v>1098.26808798915</v>
      </c>
      <c r="U818" s="11">
        <v>170.95501815117299</v>
      </c>
      <c r="V818" s="11">
        <v>1110.50171539342</v>
      </c>
      <c r="W818" s="11">
        <v>-883.35786037740695</v>
      </c>
      <c r="X818" s="11">
        <v>389.207394896278</v>
      </c>
      <c r="Y818" s="11">
        <v>-59.605960303130097</v>
      </c>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row>
    <row r="819" spans="1:133" x14ac:dyDescent="0.25">
      <c r="A819">
        <v>818</v>
      </c>
      <c r="B819" s="11">
        <v>-122.88949531045201</v>
      </c>
      <c r="C819" s="11">
        <v>1114.5709077639201</v>
      </c>
      <c r="D819" s="11">
        <v>3298.6222292777502</v>
      </c>
      <c r="E819" s="11">
        <v>1595.7014166199599</v>
      </c>
      <c r="F819" s="11">
        <v>810.42667934819497</v>
      </c>
      <c r="G819" s="11">
        <v>931.46232948618899</v>
      </c>
      <c r="H819" s="11">
        <v>2728.99480181442</v>
      </c>
      <c r="I819" s="11">
        <v>2918.39062642005</v>
      </c>
      <c r="J819" s="11">
        <v>4385.7099235636597</v>
      </c>
      <c r="K819" s="11">
        <v>2861.2055078394601</v>
      </c>
      <c r="L819" s="11">
        <v>1543.6090518184001</v>
      </c>
      <c r="M819" s="11">
        <v>115.364761234141</v>
      </c>
      <c r="N819" s="11">
        <v>-208.053862363527</v>
      </c>
      <c r="O819" s="11">
        <v>479.24605490859199</v>
      </c>
      <c r="P819" s="11">
        <v>642.76079693936003</v>
      </c>
      <c r="Q819" s="11">
        <v>2235.6802953283</v>
      </c>
      <c r="R819" s="11">
        <v>118.64047157431899</v>
      </c>
      <c r="S819" s="11">
        <v>3681.81695792341</v>
      </c>
      <c r="T819" s="11">
        <v>2957.25204390205</v>
      </c>
      <c r="U819" s="11">
        <v>2417.4147903128801</v>
      </c>
      <c r="V819" s="11">
        <v>3633.6662683581799</v>
      </c>
      <c r="W819" s="11">
        <v>3668.1881815869401</v>
      </c>
      <c r="X819" s="11">
        <v>1547.4516034313699</v>
      </c>
      <c r="Y819" s="11">
        <v>411.83845094032199</v>
      </c>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row>
    <row r="820" spans="1:133" x14ac:dyDescent="0.25">
      <c r="A820">
        <v>819</v>
      </c>
      <c r="B820" s="11">
        <v>-469.34684724799502</v>
      </c>
      <c r="C820" s="11">
        <v>-699.80739960844198</v>
      </c>
      <c r="D820" s="11">
        <v>329.68975008483199</v>
      </c>
      <c r="E820" s="11">
        <v>4058.30871616577</v>
      </c>
      <c r="F820" s="11">
        <v>5373.2985426242503</v>
      </c>
      <c r="G820" s="11">
        <v>2914.6670569733801</v>
      </c>
      <c r="H820" s="11">
        <v>2313.59718017568</v>
      </c>
      <c r="I820" s="11">
        <v>4627.5808414146504</v>
      </c>
      <c r="J820" s="11">
        <v>4579.4186672002397</v>
      </c>
      <c r="K820" s="11">
        <v>1475.3878945936301</v>
      </c>
      <c r="L820" s="11">
        <v>787.08467379869899</v>
      </c>
      <c r="M820" s="11">
        <v>-429.18899965961299</v>
      </c>
      <c r="N820" s="11">
        <v>-728.59396034004305</v>
      </c>
      <c r="O820" s="11">
        <v>4.1157680014529401</v>
      </c>
      <c r="P820" s="11">
        <v>712.51569769704395</v>
      </c>
      <c r="Q820" s="11">
        <v>751.60753761591502</v>
      </c>
      <c r="R820" s="11">
        <v>-105.553536761413</v>
      </c>
      <c r="S820" s="11">
        <v>1254.2277028887099</v>
      </c>
      <c r="T820" s="11">
        <v>1873.7734468956201</v>
      </c>
      <c r="U820" s="11">
        <v>2247.2894420089301</v>
      </c>
      <c r="V820" s="11">
        <v>1614.2907581014799</v>
      </c>
      <c r="W820" s="11">
        <v>615.53109910797798</v>
      </c>
      <c r="X820" s="11">
        <v>343.88975574093303</v>
      </c>
      <c r="Y820" s="11">
        <v>50.8574567233549</v>
      </c>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row>
    <row r="821" spans="1:133" x14ac:dyDescent="0.25">
      <c r="A821">
        <v>820</v>
      </c>
      <c r="B821" s="11">
        <v>227.865251586011</v>
      </c>
      <c r="C821" s="11">
        <v>678.05569469094996</v>
      </c>
      <c r="D821" s="11">
        <v>1872.9119354270999</v>
      </c>
      <c r="E821" s="11">
        <v>1623.38236917368</v>
      </c>
      <c r="F821" s="11">
        <v>1343.76454930619</v>
      </c>
      <c r="G821" s="11">
        <v>608.34942025362898</v>
      </c>
      <c r="H821" s="11">
        <v>-491.23802827002902</v>
      </c>
      <c r="I821" s="11">
        <v>1895.90648973251</v>
      </c>
      <c r="J821" s="11">
        <v>2803.4199218783901</v>
      </c>
      <c r="K821" s="11">
        <v>1622.2906599119799</v>
      </c>
      <c r="L821" s="11">
        <v>442.67180054887399</v>
      </c>
      <c r="M821" s="11">
        <v>-545.59352959717296</v>
      </c>
      <c r="N821" s="11">
        <v>-235.281613167176</v>
      </c>
      <c r="O821" s="11">
        <v>456.33925370199898</v>
      </c>
      <c r="P821" s="11">
        <v>1691.2952726799799</v>
      </c>
      <c r="Q821" s="11">
        <v>3431.0597812978799</v>
      </c>
      <c r="R821" s="11">
        <v>3601.1721777131102</v>
      </c>
      <c r="S821" s="11">
        <v>1568.8779335700899</v>
      </c>
      <c r="T821" s="11">
        <v>2908.0091949896901</v>
      </c>
      <c r="U821" s="11">
        <v>3582.25113186916</v>
      </c>
      <c r="V821" s="11">
        <v>4368.3514995065298</v>
      </c>
      <c r="W821" s="11">
        <v>2583.6901205271702</v>
      </c>
      <c r="X821" s="11">
        <v>995.73530779684097</v>
      </c>
      <c r="Y821" s="11">
        <v>-600.99418204907295</v>
      </c>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row>
    <row r="822" spans="1:133" x14ac:dyDescent="0.25">
      <c r="A822">
        <v>821</v>
      </c>
      <c r="B822" s="11">
        <v>1443.1337496463</v>
      </c>
      <c r="C822" s="11">
        <v>1776.64171956475</v>
      </c>
      <c r="D822" s="11">
        <v>1210.3335020570401</v>
      </c>
      <c r="E822" s="11">
        <v>1660.52148062693</v>
      </c>
      <c r="F822" s="11">
        <v>2510.7071497216102</v>
      </c>
      <c r="G822" s="11">
        <v>1517.85892022643</v>
      </c>
      <c r="H822" s="11">
        <v>105.775708409323</v>
      </c>
      <c r="I822" s="11">
        <v>4258.2617997192401</v>
      </c>
      <c r="J822" s="11">
        <v>4428.3462235811603</v>
      </c>
      <c r="K822" s="11">
        <v>2898.52775578405</v>
      </c>
      <c r="L822" s="11">
        <v>2265.3130758554198</v>
      </c>
      <c r="M822" s="11">
        <v>-27.053145013013602</v>
      </c>
      <c r="N822" s="11">
        <v>-288.26344816471402</v>
      </c>
      <c r="O822" s="11">
        <v>-93.578254757064698</v>
      </c>
      <c r="P822" s="11">
        <v>1651.7447353021601</v>
      </c>
      <c r="Q822" s="11">
        <v>4707.38934729225</v>
      </c>
      <c r="R822" s="11">
        <v>4833.7800035530599</v>
      </c>
      <c r="S822" s="11">
        <v>4974.3331286850098</v>
      </c>
      <c r="T822" s="11">
        <v>2238.4648814983898</v>
      </c>
      <c r="U822" s="11">
        <v>1796.09773988652</v>
      </c>
      <c r="V822" s="11">
        <v>4739.8609182705904</v>
      </c>
      <c r="W822" s="11">
        <v>5684.7547813633601</v>
      </c>
      <c r="X822" s="11">
        <v>4658.8840679298401</v>
      </c>
      <c r="Y822" s="11">
        <v>481.210890760013</v>
      </c>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row>
    <row r="823" spans="1:133" x14ac:dyDescent="0.25">
      <c r="A823">
        <v>822</v>
      </c>
      <c r="B823" s="11">
        <v>-571.80968901099698</v>
      </c>
      <c r="C823" s="11">
        <v>-80.527409389850803</v>
      </c>
      <c r="D823" s="11">
        <v>1722.8470637232799</v>
      </c>
      <c r="E823" s="11">
        <v>4789.5632749208899</v>
      </c>
      <c r="F823" s="11">
        <v>4606.7520863736199</v>
      </c>
      <c r="G823" s="11">
        <v>4636.4124428210798</v>
      </c>
      <c r="H823" s="11">
        <v>2032.6367424017899</v>
      </c>
      <c r="I823" s="11">
        <v>2611.5459161743902</v>
      </c>
      <c r="J823" s="11">
        <v>4742.8393715155898</v>
      </c>
      <c r="K823" s="11">
        <v>5249.97078481687</v>
      </c>
      <c r="L823" s="11">
        <v>4164.7525908932103</v>
      </c>
      <c r="M823" s="11">
        <v>419.993872736208</v>
      </c>
      <c r="N823" s="11">
        <v>48.009496558795597</v>
      </c>
      <c r="O823" s="11">
        <v>2208.5564305324101</v>
      </c>
      <c r="P823" s="11">
        <v>3381.7800805614002</v>
      </c>
      <c r="Q823" s="11">
        <v>2832.7487184091501</v>
      </c>
      <c r="R823" s="11">
        <v>2536.77323339743</v>
      </c>
      <c r="S823" s="11">
        <v>2368.75942486854</v>
      </c>
      <c r="T823" s="11">
        <v>2981.7413000926599</v>
      </c>
      <c r="U823" s="11">
        <v>2277.5458383597202</v>
      </c>
      <c r="V823" s="11">
        <v>1394.2044955045601</v>
      </c>
      <c r="W823" s="11">
        <v>2336.6177150050198</v>
      </c>
      <c r="X823" s="11">
        <v>1471.223720662</v>
      </c>
      <c r="Y823" s="11">
        <v>-327.166728574449</v>
      </c>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row>
    <row r="824" spans="1:133" x14ac:dyDescent="0.25">
      <c r="A824">
        <v>823</v>
      </c>
      <c r="B824" s="11">
        <v>-270.96943612986399</v>
      </c>
      <c r="C824" s="11">
        <v>651.571961178621</v>
      </c>
      <c r="D824" s="11">
        <v>3053.6611225736001</v>
      </c>
      <c r="E824" s="11">
        <v>6385.0486561144598</v>
      </c>
      <c r="F824" s="11">
        <v>6638.3345268946096</v>
      </c>
      <c r="G824" s="11">
        <v>5515.5892266214896</v>
      </c>
      <c r="H824" s="11">
        <v>3688.38415872316</v>
      </c>
      <c r="I824" s="11">
        <v>5270.13054108488</v>
      </c>
      <c r="J824" s="11">
        <v>6224.6478744296201</v>
      </c>
      <c r="K824" s="11">
        <v>5147.6942640342804</v>
      </c>
      <c r="L824" s="11">
        <v>4025.3760440364499</v>
      </c>
      <c r="M824" s="11">
        <v>1293.19319027808</v>
      </c>
      <c r="N824" s="11">
        <v>1772.3484744540999</v>
      </c>
      <c r="O824" s="11">
        <v>2070.0254130858998</v>
      </c>
      <c r="P824" s="11">
        <v>1381.0068901478601</v>
      </c>
      <c r="Q824" s="11">
        <v>1749.0815498330201</v>
      </c>
      <c r="R824" s="11">
        <v>2032.53506610929</v>
      </c>
      <c r="S824" s="11">
        <v>1895.11100377964</v>
      </c>
      <c r="T824" s="11">
        <v>95.236408853735895</v>
      </c>
      <c r="U824" s="11">
        <v>3718.8902985765699</v>
      </c>
      <c r="V824" s="11">
        <v>3939.1582739022401</v>
      </c>
      <c r="W824" s="11">
        <v>2972.3653779771298</v>
      </c>
      <c r="X824" s="11">
        <v>2630.7110050404599</v>
      </c>
      <c r="Y824" s="11">
        <v>197.023582426681</v>
      </c>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row>
    <row r="825" spans="1:133" x14ac:dyDescent="0.25">
      <c r="A825">
        <v>824</v>
      </c>
      <c r="B825" s="11">
        <v>-541.25970531071403</v>
      </c>
      <c r="C825" s="11">
        <v>541.06681663742904</v>
      </c>
      <c r="D825" s="11">
        <v>-27.233702466976499</v>
      </c>
      <c r="E825" s="11">
        <v>116.84191377976801</v>
      </c>
      <c r="F825" s="11">
        <v>-859.58865965543305</v>
      </c>
      <c r="G825" s="11">
        <v>1455.75413705964</v>
      </c>
      <c r="H825" s="11">
        <v>1481.68404249732</v>
      </c>
      <c r="I825" s="11">
        <v>2072.8082653844799</v>
      </c>
      <c r="J825" s="11">
        <v>3650.8618170217401</v>
      </c>
      <c r="K825" s="11">
        <v>171.923429762854</v>
      </c>
      <c r="L825" s="11">
        <v>404.41821037224099</v>
      </c>
      <c r="M825" s="11">
        <v>-694.71007476311502</v>
      </c>
      <c r="N825" s="11">
        <v>-653.81326452812505</v>
      </c>
      <c r="O825" s="11">
        <v>641.12873256794103</v>
      </c>
      <c r="P825" s="11">
        <v>429.23253189993198</v>
      </c>
      <c r="Q825" s="11">
        <v>264.00362626663701</v>
      </c>
      <c r="R825" s="11">
        <v>421.74672464060598</v>
      </c>
      <c r="S825" s="11">
        <v>80.834754692017299</v>
      </c>
      <c r="T825" s="11">
        <v>470.87465849295302</v>
      </c>
      <c r="U825" s="11">
        <v>1338.4429620741901</v>
      </c>
      <c r="V825" s="11">
        <v>2524.1386470399402</v>
      </c>
      <c r="W825" s="11">
        <v>1007.01458273865</v>
      </c>
      <c r="X825" s="11">
        <v>1056.60415816817</v>
      </c>
      <c r="Y825" s="11">
        <v>586.56180492948204</v>
      </c>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row>
    <row r="826" spans="1:133" x14ac:dyDescent="0.25">
      <c r="A826">
        <v>825</v>
      </c>
      <c r="B826" s="11">
        <v>-53.064732824363702</v>
      </c>
      <c r="C826" s="11">
        <v>2581.5170307642902</v>
      </c>
      <c r="D826" s="11">
        <v>1364.4706753237599</v>
      </c>
      <c r="E826" s="11">
        <v>4189.7352530947001</v>
      </c>
      <c r="F826" s="11">
        <v>4431.49276466015</v>
      </c>
      <c r="G826" s="11">
        <v>6263.7943989558198</v>
      </c>
      <c r="H826" s="11">
        <v>3986.7480525209298</v>
      </c>
      <c r="I826" s="11">
        <v>4057.1670740207801</v>
      </c>
      <c r="J826" s="11">
        <v>5174.1091446031896</v>
      </c>
      <c r="K826" s="11">
        <v>2215.7554044624899</v>
      </c>
      <c r="L826" s="11">
        <v>1797.5392753893</v>
      </c>
      <c r="M826" s="11">
        <v>-434.24367394764602</v>
      </c>
      <c r="N826" s="11">
        <v>-470.51195410530801</v>
      </c>
      <c r="O826" s="11">
        <v>-327.301977365835</v>
      </c>
      <c r="P826" s="11">
        <v>848.64028749959004</v>
      </c>
      <c r="Q826" s="11">
        <v>4347.8855427648105</v>
      </c>
      <c r="R826" s="11">
        <v>5256.4638343084398</v>
      </c>
      <c r="S826" s="11">
        <v>3520.4290073073298</v>
      </c>
      <c r="T826" s="11">
        <v>2063.6959071715501</v>
      </c>
      <c r="U826" s="11">
        <v>4568.9108267219499</v>
      </c>
      <c r="V826" s="11">
        <v>3842.05221703815</v>
      </c>
      <c r="W826" s="11">
        <v>1192.23059656897</v>
      </c>
      <c r="X826" s="11">
        <v>547.34791495559705</v>
      </c>
      <c r="Y826" s="11">
        <v>-306.41297256200397</v>
      </c>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row>
    <row r="827" spans="1:133" x14ac:dyDescent="0.25">
      <c r="A827">
        <v>826</v>
      </c>
      <c r="B827" s="11">
        <v>-430.117793944928</v>
      </c>
      <c r="C827" s="11">
        <v>21.220331149693099</v>
      </c>
      <c r="D827" s="11">
        <v>-104.93237616572701</v>
      </c>
      <c r="E827" s="11">
        <v>942.71661393829504</v>
      </c>
      <c r="F827" s="11">
        <v>1867.8330158691101</v>
      </c>
      <c r="G827" s="11">
        <v>2180.6096371564799</v>
      </c>
      <c r="H827" s="11">
        <v>231.511178039702</v>
      </c>
      <c r="I827" s="11">
        <v>1746.3611691954</v>
      </c>
      <c r="J827" s="11">
        <v>4165.71916867256</v>
      </c>
      <c r="K827" s="11">
        <v>3004.7587304438898</v>
      </c>
      <c r="L827" s="11">
        <v>992.81930584366205</v>
      </c>
      <c r="M827" s="11">
        <v>88.437054452693005</v>
      </c>
      <c r="N827" s="11">
        <v>351.30415015935699</v>
      </c>
      <c r="O827" s="11">
        <v>3577.8001194158101</v>
      </c>
      <c r="P827" s="11">
        <v>5971.3168376520598</v>
      </c>
      <c r="Q827" s="11">
        <v>6378.49480197712</v>
      </c>
      <c r="R827" s="11">
        <v>6908.7127726516601</v>
      </c>
      <c r="S827" s="11">
        <v>6539.5413015273098</v>
      </c>
      <c r="T827" s="11">
        <v>3492.0169097283901</v>
      </c>
      <c r="U827" s="11">
        <v>2780.63918190923</v>
      </c>
      <c r="V827" s="11">
        <v>4920.5693268090399</v>
      </c>
      <c r="W827" s="11">
        <v>5210.4661034521996</v>
      </c>
      <c r="X827" s="11">
        <v>2977.88331348252</v>
      </c>
      <c r="Y827" s="11">
        <v>621.78115546268202</v>
      </c>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row>
    <row r="828" spans="1:133" x14ac:dyDescent="0.25">
      <c r="A828">
        <v>827</v>
      </c>
      <c r="B828" s="11">
        <v>-401.060525362666</v>
      </c>
      <c r="C828" s="11">
        <v>-14.4765137685024</v>
      </c>
      <c r="D828" s="11">
        <v>2488.9465075145899</v>
      </c>
      <c r="E828" s="11">
        <v>1427.4354930973</v>
      </c>
      <c r="F828" s="11">
        <v>2950.5643723407202</v>
      </c>
      <c r="G828" s="11">
        <v>1045.54305808103</v>
      </c>
      <c r="H828" s="11">
        <v>1718.2365225543599</v>
      </c>
      <c r="I828" s="11">
        <v>2419.1437317326199</v>
      </c>
      <c r="J828" s="11">
        <v>4609.5607324841903</v>
      </c>
      <c r="K828" s="11">
        <v>3792.5822218063099</v>
      </c>
      <c r="L828" s="11">
        <v>2859.7340046258801</v>
      </c>
      <c r="M828" s="11">
        <v>322.98524234259702</v>
      </c>
      <c r="N828" s="11">
        <v>-744.88503808770702</v>
      </c>
      <c r="O828" s="11">
        <v>2442.1548871186801</v>
      </c>
      <c r="P828" s="11">
        <v>2978.4377011217098</v>
      </c>
      <c r="Q828" s="11">
        <v>3943.13943739246</v>
      </c>
      <c r="R828" s="11">
        <v>4282.9316394424004</v>
      </c>
      <c r="S828" s="11">
        <v>2642.6068232952498</v>
      </c>
      <c r="T828" s="11">
        <v>2399.1418627860899</v>
      </c>
      <c r="U828" s="11">
        <v>1945.6264866981501</v>
      </c>
      <c r="V828" s="11">
        <v>3225.95203806479</v>
      </c>
      <c r="W828" s="11">
        <v>5056.0550661760999</v>
      </c>
      <c r="X828" s="11">
        <v>3571.6463733535902</v>
      </c>
      <c r="Y828" s="11">
        <v>38.612544365424498</v>
      </c>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row>
    <row r="829" spans="1:133" x14ac:dyDescent="0.25">
      <c r="A829">
        <v>828</v>
      </c>
      <c r="B829" s="11">
        <v>-44.058641353359498</v>
      </c>
      <c r="C829" s="11">
        <v>2356.68031665643</v>
      </c>
      <c r="D829" s="11">
        <v>3557.0999121760001</v>
      </c>
      <c r="E829" s="11">
        <v>2827.3444154824501</v>
      </c>
      <c r="F829" s="11">
        <v>2638.5447860517402</v>
      </c>
      <c r="G829" s="11">
        <v>2884.3752017803999</v>
      </c>
      <c r="H829" s="11">
        <v>2657.5330221777699</v>
      </c>
      <c r="I829" s="11">
        <v>2804.9742577185798</v>
      </c>
      <c r="J829" s="11">
        <v>2394.0600988465399</v>
      </c>
      <c r="K829" s="11">
        <v>2372.9464285561799</v>
      </c>
      <c r="L829" s="11">
        <v>1643.1144098828499</v>
      </c>
      <c r="M829" s="11">
        <v>-233.654518640742</v>
      </c>
      <c r="N829" s="11">
        <v>-468.06066643667401</v>
      </c>
      <c r="O829" s="11">
        <v>113.731748736402</v>
      </c>
      <c r="P829" s="11">
        <v>14.428097607029001</v>
      </c>
      <c r="Q829" s="11">
        <v>-488.00960877632502</v>
      </c>
      <c r="R829" s="11">
        <v>-874.78829616650501</v>
      </c>
      <c r="S829" s="11">
        <v>-151.66518455730801</v>
      </c>
      <c r="T829" s="11">
        <v>-1176.88964467955</v>
      </c>
      <c r="U829" s="11">
        <v>-101.97735312926901</v>
      </c>
      <c r="V829" s="11">
        <v>404.92053635836601</v>
      </c>
      <c r="W829" s="11">
        <v>143.66245264439601</v>
      </c>
      <c r="X829" s="11">
        <v>566.63001493865897</v>
      </c>
      <c r="Y829" s="11">
        <v>-468.12252245516902</v>
      </c>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row>
    <row r="830" spans="1:133" x14ac:dyDescent="0.25">
      <c r="A830">
        <v>829</v>
      </c>
      <c r="B830" s="11">
        <v>272.73427661508401</v>
      </c>
      <c r="C830" s="11">
        <v>3267.1438368511099</v>
      </c>
      <c r="D830" s="11">
        <v>5899.4822730706501</v>
      </c>
      <c r="E830" s="11">
        <v>6270.90937324676</v>
      </c>
      <c r="F830" s="11">
        <v>6361.1072352002002</v>
      </c>
      <c r="G830" s="11">
        <v>5305.56405673475</v>
      </c>
      <c r="H830" s="11">
        <v>2982.4224629660698</v>
      </c>
      <c r="I830" s="11">
        <v>3192.3179695787499</v>
      </c>
      <c r="J830" s="11">
        <v>4919.8533118734304</v>
      </c>
      <c r="K830" s="11">
        <v>4654.0166180677297</v>
      </c>
      <c r="L830" s="11">
        <v>3423.8379177494498</v>
      </c>
      <c r="M830" s="11">
        <v>424.057012949529</v>
      </c>
      <c r="N830" s="11">
        <v>-305.20703288028602</v>
      </c>
      <c r="O830" s="11">
        <v>670.39332512458304</v>
      </c>
      <c r="P830" s="11">
        <v>2987.3844966236002</v>
      </c>
      <c r="Q830" s="11">
        <v>6385.7129228720996</v>
      </c>
      <c r="R830" s="11">
        <v>6853.7428942557699</v>
      </c>
      <c r="S830" s="11">
        <v>5737.6630057490702</v>
      </c>
      <c r="T830" s="11">
        <v>4681.7949599438298</v>
      </c>
      <c r="U830" s="11">
        <v>5424.62576925557</v>
      </c>
      <c r="V830" s="11">
        <v>6609.8269686227604</v>
      </c>
      <c r="W830" s="11">
        <v>5344.20897484341</v>
      </c>
      <c r="X830" s="11">
        <v>3739.6405458018999</v>
      </c>
      <c r="Y830" s="11">
        <v>1199.3095333854001</v>
      </c>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row>
    <row r="831" spans="1:133" x14ac:dyDescent="0.25">
      <c r="A831">
        <v>830</v>
      </c>
      <c r="B831" s="11">
        <v>-416.77217113907898</v>
      </c>
      <c r="C831" s="11">
        <v>806.54115977821596</v>
      </c>
      <c r="D831" s="11">
        <v>371.77198459258398</v>
      </c>
      <c r="E831" s="11">
        <v>483.361949353081</v>
      </c>
      <c r="F831" s="11">
        <v>425.87624206224501</v>
      </c>
      <c r="G831" s="11">
        <v>300.62396103534502</v>
      </c>
      <c r="H831" s="11">
        <v>206.94301305065099</v>
      </c>
      <c r="I831" s="11">
        <v>1832.85970989323</v>
      </c>
      <c r="J831" s="11">
        <v>3045.75195965387</v>
      </c>
      <c r="K831" s="11">
        <v>839.01088054688796</v>
      </c>
      <c r="L831" s="11">
        <v>897.808418096732</v>
      </c>
      <c r="M831" s="11">
        <v>423.50894259519902</v>
      </c>
      <c r="N831" s="11">
        <v>264.62375228609199</v>
      </c>
      <c r="O831" s="11">
        <v>945.23091381759195</v>
      </c>
      <c r="P831" s="11">
        <v>2104.2737704768001</v>
      </c>
      <c r="Q831" s="11">
        <v>1409.28483756172</v>
      </c>
      <c r="R831" s="11">
        <v>729.51109252225694</v>
      </c>
      <c r="S831" s="11">
        <v>1081.4521201247601</v>
      </c>
      <c r="T831" s="11">
        <v>201.45365325631099</v>
      </c>
      <c r="U831" s="11">
        <v>1182.57018724196</v>
      </c>
      <c r="V831" s="11">
        <v>1966.8733146874899</v>
      </c>
      <c r="W831" s="11">
        <v>1638.8094419256099</v>
      </c>
      <c r="X831" s="11">
        <v>798.79817044468098</v>
      </c>
      <c r="Y831" s="11">
        <v>-384.23778085024497</v>
      </c>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row>
    <row r="832" spans="1:133" x14ac:dyDescent="0.25">
      <c r="A832">
        <v>831</v>
      </c>
      <c r="B832" s="11">
        <v>-705.07792371091796</v>
      </c>
      <c r="C832" s="11">
        <v>865.28960661256997</v>
      </c>
      <c r="D832" s="11">
        <v>2725.9597981555198</v>
      </c>
      <c r="E832" s="11">
        <v>3787.0341424288599</v>
      </c>
      <c r="F832" s="11">
        <v>4176.0586908988698</v>
      </c>
      <c r="G832" s="11">
        <v>4910.5114680741999</v>
      </c>
      <c r="H832" s="11">
        <v>926.69385134633205</v>
      </c>
      <c r="I832" s="11">
        <v>858.25500606281901</v>
      </c>
      <c r="J832" s="11">
        <v>1264.3091284571799</v>
      </c>
      <c r="K832" s="11">
        <v>-766.70106047487297</v>
      </c>
      <c r="L832" s="11">
        <v>322.32847834842198</v>
      </c>
      <c r="M832" s="11">
        <v>-112.246956358152</v>
      </c>
      <c r="N832" s="11">
        <v>-113.90794557014701</v>
      </c>
      <c r="O832" s="11">
        <v>0.153890594124443</v>
      </c>
      <c r="P832" s="11">
        <v>944.89638984112503</v>
      </c>
      <c r="Q832" s="11">
        <v>1219.9518679851799</v>
      </c>
      <c r="R832" s="11">
        <v>733.77171563252102</v>
      </c>
      <c r="S832" s="11">
        <v>2932.6297533413499</v>
      </c>
      <c r="T832" s="11">
        <v>2491.7466625408902</v>
      </c>
      <c r="U832" s="11">
        <v>2436.4674239401602</v>
      </c>
      <c r="V832" s="11">
        <v>1896.9853151120101</v>
      </c>
      <c r="W832" s="11">
        <v>-55.042284472492199</v>
      </c>
      <c r="X832" s="11">
        <v>1189.8933678552701</v>
      </c>
      <c r="Y832" s="11">
        <v>257.84304130861699</v>
      </c>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row>
    <row r="833" spans="1:133" x14ac:dyDescent="0.25">
      <c r="A833">
        <v>832</v>
      </c>
      <c r="B833" s="11">
        <v>-394.25757599257298</v>
      </c>
      <c r="C833" s="11">
        <v>847.391848712056</v>
      </c>
      <c r="D833" s="11">
        <v>1616.05677764392</v>
      </c>
      <c r="E833" s="11">
        <v>3764.02056973866</v>
      </c>
      <c r="F833" s="11">
        <v>3980.5345394390501</v>
      </c>
      <c r="G833" s="11">
        <v>1164.84251710541</v>
      </c>
      <c r="H833" s="11">
        <v>2831.5090674947401</v>
      </c>
      <c r="I833" s="11">
        <v>4051.26176751603</v>
      </c>
      <c r="J833" s="11">
        <v>4566.1410679752598</v>
      </c>
      <c r="K833" s="11">
        <v>2382.5232135843899</v>
      </c>
      <c r="L833" s="11">
        <v>740.06483991054097</v>
      </c>
      <c r="M833" s="11">
        <v>-674.81420643187698</v>
      </c>
      <c r="N833" s="11">
        <v>-458.97476069977802</v>
      </c>
      <c r="O833" s="11">
        <v>137.03133755472001</v>
      </c>
      <c r="P833" s="11">
        <v>1921.09186226833</v>
      </c>
      <c r="Q833" s="11">
        <v>2816.6389976477799</v>
      </c>
      <c r="R833" s="11">
        <v>1859.9971888371299</v>
      </c>
      <c r="S833" s="11">
        <v>3489.0261544783798</v>
      </c>
      <c r="T833" s="11">
        <v>2127.8825972792702</v>
      </c>
      <c r="U833" s="11">
        <v>1649.9692882084701</v>
      </c>
      <c r="V833" s="11">
        <v>2784.74119396881</v>
      </c>
      <c r="W833" s="11">
        <v>1686.71255465025</v>
      </c>
      <c r="X833" s="11">
        <v>157.56309522647999</v>
      </c>
      <c r="Y833" s="11">
        <v>-841.77252463857599</v>
      </c>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row>
    <row r="834" spans="1:133" x14ac:dyDescent="0.25">
      <c r="A834">
        <v>833</v>
      </c>
      <c r="B834" s="11">
        <v>-452.60934596416399</v>
      </c>
      <c r="C834" s="11">
        <v>111.61459276649001</v>
      </c>
      <c r="D834" s="11">
        <v>1625.42641645001</v>
      </c>
      <c r="E834" s="11">
        <v>4474.7379874078697</v>
      </c>
      <c r="F834" s="11">
        <v>5321.2168516044703</v>
      </c>
      <c r="G834" s="11">
        <v>3250.1847055900498</v>
      </c>
      <c r="H834" s="11">
        <v>2722.2565758174101</v>
      </c>
      <c r="I834" s="11">
        <v>3019.7755956409801</v>
      </c>
      <c r="J834" s="11">
        <v>6170.3321860066299</v>
      </c>
      <c r="K834" s="11">
        <v>6095.31602218226</v>
      </c>
      <c r="L834" s="11">
        <v>3187.7907652819599</v>
      </c>
      <c r="M834" s="11">
        <v>169.86623606998199</v>
      </c>
      <c r="N834" s="11">
        <v>-388.60617865863497</v>
      </c>
      <c r="O834" s="11">
        <v>216.26348289191699</v>
      </c>
      <c r="P834" s="11">
        <v>1315.9794401525701</v>
      </c>
      <c r="Q834" s="11">
        <v>2561.7948444989602</v>
      </c>
      <c r="R834" s="11">
        <v>2052.3375823248898</v>
      </c>
      <c r="S834" s="11">
        <v>3452.2181318358298</v>
      </c>
      <c r="T834" s="11">
        <v>4237.8385508410502</v>
      </c>
      <c r="U834" s="11">
        <v>3165.81377674949</v>
      </c>
      <c r="V834" s="11">
        <v>5699.2966426514604</v>
      </c>
      <c r="W834" s="11">
        <v>6326.4497076758798</v>
      </c>
      <c r="X834" s="11">
        <v>3421.67224221999</v>
      </c>
      <c r="Y834" s="11">
        <v>95.902531104203703</v>
      </c>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row>
    <row r="835" spans="1:133" x14ac:dyDescent="0.25">
      <c r="A835">
        <v>834</v>
      </c>
      <c r="B835" s="11">
        <v>-832.27599980963703</v>
      </c>
      <c r="C835" s="11">
        <v>-18.343392487362198</v>
      </c>
      <c r="D835" s="11">
        <v>588.30211002219096</v>
      </c>
      <c r="E835" s="11">
        <v>447.74690597330198</v>
      </c>
      <c r="F835" s="11">
        <v>381.80306674152502</v>
      </c>
      <c r="G835" s="11">
        <v>695.93578149640098</v>
      </c>
      <c r="H835" s="11">
        <v>1681.28603707617</v>
      </c>
      <c r="I835" s="11">
        <v>2558.6301526460502</v>
      </c>
      <c r="J835" s="11">
        <v>2372.4353903153101</v>
      </c>
      <c r="K835" s="11">
        <v>443.81899670858797</v>
      </c>
      <c r="L835" s="11">
        <v>609.79205037364397</v>
      </c>
      <c r="M835" s="11">
        <v>-79.969189257524306</v>
      </c>
      <c r="N835" s="11">
        <v>-381.313867814829</v>
      </c>
      <c r="O835" s="11">
        <v>-341.42728374064501</v>
      </c>
      <c r="P835" s="11">
        <v>2439.0449584735802</v>
      </c>
      <c r="Q835" s="11">
        <v>1371.13925048171</v>
      </c>
      <c r="R835" s="11">
        <v>2669.7189828610999</v>
      </c>
      <c r="S835" s="11">
        <v>1687.04624126161</v>
      </c>
      <c r="T835" s="11">
        <v>2796.9995505132101</v>
      </c>
      <c r="U835" s="11">
        <v>1099.34262770802</v>
      </c>
      <c r="V835" s="11">
        <v>4340.2776739911096</v>
      </c>
      <c r="W835" s="11">
        <v>3726.2846198591801</v>
      </c>
      <c r="X835" s="11">
        <v>2239.8795421740401</v>
      </c>
      <c r="Y835" s="11">
        <v>108.801217803135</v>
      </c>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row>
    <row r="836" spans="1:133" x14ac:dyDescent="0.25">
      <c r="A836">
        <v>835</v>
      </c>
      <c r="B836" s="11">
        <v>-907.80967336541698</v>
      </c>
      <c r="C836" s="11">
        <v>126.60591449972399</v>
      </c>
      <c r="D836" s="11">
        <v>-647.24314633637596</v>
      </c>
      <c r="E836" s="11">
        <v>-425.36856948783901</v>
      </c>
      <c r="F836" s="11">
        <v>-34.809979150868301</v>
      </c>
      <c r="G836" s="11">
        <v>41.219473751159697</v>
      </c>
      <c r="H836" s="11">
        <v>-46.008151632222997</v>
      </c>
      <c r="I836" s="11">
        <v>1727.48154570717</v>
      </c>
      <c r="J836" s="11">
        <v>1916.1710712214699</v>
      </c>
      <c r="K836" s="11">
        <v>270.77871970861901</v>
      </c>
      <c r="L836" s="11">
        <v>580.54975859186595</v>
      </c>
      <c r="M836" s="11">
        <v>-287.175790465028</v>
      </c>
      <c r="N836" s="11">
        <v>-490.291814628792</v>
      </c>
      <c r="O836" s="11">
        <v>148.83262321904499</v>
      </c>
      <c r="P836" s="11">
        <v>7.3574859499411804</v>
      </c>
      <c r="Q836" s="11">
        <v>924.49983924951198</v>
      </c>
      <c r="R836" s="11">
        <v>2031.4322697678699</v>
      </c>
      <c r="S836" s="11">
        <v>1985.7343612078901</v>
      </c>
      <c r="T836" s="11">
        <v>496.355474156958</v>
      </c>
      <c r="U836" s="11">
        <v>1260.30307957114</v>
      </c>
      <c r="V836" s="11">
        <v>3797.3902873438801</v>
      </c>
      <c r="W836" s="11">
        <v>2471.3016284534401</v>
      </c>
      <c r="X836" s="11">
        <v>1144.60150839727</v>
      </c>
      <c r="Y836" s="11">
        <v>483.04544362442499</v>
      </c>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row>
    <row r="837" spans="1:133" x14ac:dyDescent="0.25">
      <c r="A837">
        <v>836</v>
      </c>
      <c r="B837" s="11">
        <v>-937.51649407173204</v>
      </c>
      <c r="C837" s="11">
        <v>-214.95123937321799</v>
      </c>
      <c r="D837" s="11">
        <v>-486.32239533934802</v>
      </c>
      <c r="E837" s="11">
        <v>62.760694528657602</v>
      </c>
      <c r="F837" s="11">
        <v>475.74062881267201</v>
      </c>
      <c r="G837" s="11">
        <v>13.7152447270933</v>
      </c>
      <c r="H837" s="11">
        <v>1829.17001954486</v>
      </c>
      <c r="I837" s="11">
        <v>2641.0132145163202</v>
      </c>
      <c r="J837" s="11">
        <v>4796.7679045229397</v>
      </c>
      <c r="K837" s="11">
        <v>4249.7899010112696</v>
      </c>
      <c r="L837" s="11">
        <v>574.80295873537705</v>
      </c>
      <c r="M837" s="11">
        <v>-393.33252205444001</v>
      </c>
      <c r="N837" s="11">
        <v>-1100.8574970254899</v>
      </c>
      <c r="O837" s="11">
        <v>632.01835555107198</v>
      </c>
      <c r="P837" s="11">
        <v>-376.17922252196598</v>
      </c>
      <c r="Q837" s="11">
        <v>17.9409165802826</v>
      </c>
      <c r="R837" s="11">
        <v>-906.73483116072998</v>
      </c>
      <c r="S837" s="11">
        <v>1328.9504149188599</v>
      </c>
      <c r="T837" s="11">
        <v>1213.87036375563</v>
      </c>
      <c r="U837" s="11">
        <v>1194.2407176107999</v>
      </c>
      <c r="V837" s="11">
        <v>3633.0254434613098</v>
      </c>
      <c r="W837" s="11">
        <v>332.07846698519302</v>
      </c>
      <c r="X837" s="11">
        <v>304.883797523255</v>
      </c>
      <c r="Y837" s="11">
        <v>-508.79667162353297</v>
      </c>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row>
    <row r="838" spans="1:133" x14ac:dyDescent="0.25">
      <c r="A838">
        <v>837</v>
      </c>
      <c r="B838" s="11">
        <v>-619.60247784138903</v>
      </c>
      <c r="C838" s="11">
        <v>228.415947846672</v>
      </c>
      <c r="D838" s="11">
        <v>-581.36057474591701</v>
      </c>
      <c r="E838" s="11">
        <v>108.407360546409</v>
      </c>
      <c r="F838" s="11">
        <v>-67.650806984998596</v>
      </c>
      <c r="G838" s="11">
        <v>-86.884288241616105</v>
      </c>
      <c r="H838" s="11">
        <v>-480.44866971922801</v>
      </c>
      <c r="I838" s="11">
        <v>2281.18064195943</v>
      </c>
      <c r="J838" s="11">
        <v>1669.78429741426</v>
      </c>
      <c r="K838" s="11">
        <v>-166.61874190043599</v>
      </c>
      <c r="L838" s="11">
        <v>72.211708565895705</v>
      </c>
      <c r="M838" s="11">
        <v>-492.400724867794</v>
      </c>
      <c r="N838" s="11">
        <v>-529.18072544582697</v>
      </c>
      <c r="O838" s="11">
        <v>323.07243649153997</v>
      </c>
      <c r="P838" s="11">
        <v>-489.75864528202101</v>
      </c>
      <c r="Q838" s="11">
        <v>-378.08890419684002</v>
      </c>
      <c r="R838" s="11">
        <v>-1928.33804069243</v>
      </c>
      <c r="S838" s="11">
        <v>-46.360322978318997</v>
      </c>
      <c r="T838" s="11">
        <v>-265.15043772088598</v>
      </c>
      <c r="U838" s="11">
        <v>2336.3865696185499</v>
      </c>
      <c r="V838" s="11">
        <v>2517.5925844175099</v>
      </c>
      <c r="W838" s="11">
        <v>2554.5930615474299</v>
      </c>
      <c r="X838" s="11">
        <v>962.63605719179805</v>
      </c>
      <c r="Y838" s="11">
        <v>135.46151082868599</v>
      </c>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row>
    <row r="839" spans="1:133" x14ac:dyDescent="0.25">
      <c r="A839">
        <v>838</v>
      </c>
      <c r="B839" s="11">
        <v>-480.80721842532398</v>
      </c>
      <c r="C839" s="11">
        <v>274.57183452085002</v>
      </c>
      <c r="D839" s="11">
        <v>-95.774501726384301</v>
      </c>
      <c r="E839" s="11">
        <v>-625.93352612971501</v>
      </c>
      <c r="F839" s="11">
        <v>-892.73257438752705</v>
      </c>
      <c r="G839" s="11">
        <v>-262.71476022149801</v>
      </c>
      <c r="H839" s="11">
        <v>-1202.8113155481501</v>
      </c>
      <c r="I839" s="11">
        <v>684.78390747214996</v>
      </c>
      <c r="J839" s="11">
        <v>776.46283634216002</v>
      </c>
      <c r="K839" s="11">
        <v>129.67538258001599</v>
      </c>
      <c r="L839" s="11">
        <v>257.97449660051302</v>
      </c>
      <c r="M839" s="11">
        <v>-616.06214716892202</v>
      </c>
      <c r="N839" s="11">
        <v>-870.07830112371505</v>
      </c>
      <c r="O839" s="11">
        <v>-264.21192275257903</v>
      </c>
      <c r="P839" s="11">
        <v>-391.05203873685099</v>
      </c>
      <c r="Q839" s="11">
        <v>-122.90181586640099</v>
      </c>
      <c r="R839" s="11">
        <v>410.26223435833901</v>
      </c>
      <c r="S839" s="11">
        <v>-6.9627170551723099</v>
      </c>
      <c r="T839" s="11">
        <v>1814.8238350834399</v>
      </c>
      <c r="U839" s="11">
        <v>1595.9975836076901</v>
      </c>
      <c r="V839" s="11">
        <v>4946.8884538928896</v>
      </c>
      <c r="W839" s="11">
        <v>4369.7197250396302</v>
      </c>
      <c r="X839" s="11">
        <v>1226.0866673683499</v>
      </c>
      <c r="Y839" s="11">
        <v>-40.314177755460797</v>
      </c>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row>
    <row r="840" spans="1:133" x14ac:dyDescent="0.25">
      <c r="A840">
        <v>839</v>
      </c>
      <c r="B840" s="11">
        <v>-321.11915021082598</v>
      </c>
      <c r="C840" s="11">
        <v>371.00044348217398</v>
      </c>
      <c r="D840" s="11">
        <v>-22.609732895255899</v>
      </c>
      <c r="E840" s="11">
        <v>280.90624555569201</v>
      </c>
      <c r="F840" s="11">
        <v>-972.90879670759205</v>
      </c>
      <c r="G840" s="11">
        <v>-903.20993273499403</v>
      </c>
      <c r="H840" s="11">
        <v>-764.87447982395395</v>
      </c>
      <c r="I840" s="11">
        <v>657.16643825686197</v>
      </c>
      <c r="J840" s="11">
        <v>4140.9823437587802</v>
      </c>
      <c r="K840" s="11">
        <v>2133.81029804215</v>
      </c>
      <c r="L840" s="11">
        <v>602.32233628155302</v>
      </c>
      <c r="M840" s="11">
        <v>-422.44698770246703</v>
      </c>
      <c r="N840" s="11">
        <v>-33.3125161735788</v>
      </c>
      <c r="O840" s="11">
        <v>64.894272274968699</v>
      </c>
      <c r="P840" s="11">
        <v>1663.7133726715599</v>
      </c>
      <c r="Q840" s="11">
        <v>4687.8636200047604</v>
      </c>
      <c r="R840" s="11">
        <v>4966.6695048833799</v>
      </c>
      <c r="S840" s="11">
        <v>3821.0395969492401</v>
      </c>
      <c r="T840" s="11">
        <v>3559.5753982024999</v>
      </c>
      <c r="U840" s="11">
        <v>2506.6274692889001</v>
      </c>
      <c r="V840" s="11">
        <v>6716.9079507294</v>
      </c>
      <c r="W840" s="11">
        <v>7292.05530961966</v>
      </c>
      <c r="X840" s="11">
        <v>3489.9014078938098</v>
      </c>
      <c r="Y840" s="11">
        <v>323.17362558819599</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row>
    <row r="841" spans="1:133" x14ac:dyDescent="0.25">
      <c r="A841">
        <v>840</v>
      </c>
      <c r="B841" s="11">
        <v>-1074.95291462195</v>
      </c>
      <c r="C841" s="11">
        <v>2153.66052961795</v>
      </c>
      <c r="D841" s="11">
        <v>2502.6331675266902</v>
      </c>
      <c r="E841" s="11">
        <v>3268.06283667561</v>
      </c>
      <c r="F841" s="11">
        <v>4357.5632647872499</v>
      </c>
      <c r="G841" s="11">
        <v>2153.2277837463098</v>
      </c>
      <c r="H841" s="11">
        <v>1761.52632113502</v>
      </c>
      <c r="I841" s="11">
        <v>2694.8935054180902</v>
      </c>
      <c r="J841" s="11">
        <v>3693.6748688729099</v>
      </c>
      <c r="K841" s="11">
        <v>4736.8237849448396</v>
      </c>
      <c r="L841" s="11">
        <v>3128.2325327676499</v>
      </c>
      <c r="M841" s="11">
        <v>-87.756147342443995</v>
      </c>
      <c r="N841" s="11">
        <v>-590.91064073148004</v>
      </c>
      <c r="O841" s="11">
        <v>356.41578971473098</v>
      </c>
      <c r="P841" s="11">
        <v>-355.52341999998401</v>
      </c>
      <c r="Q841" s="11">
        <v>-2.8883514436961999</v>
      </c>
      <c r="R841" s="11">
        <v>-29.854779722104599</v>
      </c>
      <c r="S841" s="11">
        <v>520.82335540222005</v>
      </c>
      <c r="T841" s="11">
        <v>205.73394756123199</v>
      </c>
      <c r="U841" s="11">
        <v>967.11915499433997</v>
      </c>
      <c r="V841" s="11">
        <v>1437.42502434073</v>
      </c>
      <c r="W841" s="11">
        <v>-165.02674186874299</v>
      </c>
      <c r="X841" s="11">
        <v>382.29414028711398</v>
      </c>
      <c r="Y841" s="11">
        <v>-500.55686402318003</v>
      </c>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row>
    <row r="842" spans="1:133" x14ac:dyDescent="0.25">
      <c r="A842">
        <v>841</v>
      </c>
      <c r="B842" s="11">
        <v>-955.45722688076796</v>
      </c>
      <c r="C842" s="11">
        <v>1990.1746976009599</v>
      </c>
      <c r="D842" s="11">
        <v>2651.52543957838</v>
      </c>
      <c r="E842" s="11">
        <v>3315.4999714544501</v>
      </c>
      <c r="F842" s="11">
        <v>4183.31462835402</v>
      </c>
      <c r="G842" s="11">
        <v>2020.42581235186</v>
      </c>
      <c r="H842" s="11">
        <v>1924.61453574243</v>
      </c>
      <c r="I842" s="11">
        <v>2683.8287850674701</v>
      </c>
      <c r="J842" s="11">
        <v>3565.7527104563501</v>
      </c>
      <c r="K842" s="11">
        <v>4881.4707714714996</v>
      </c>
      <c r="L842" s="11">
        <v>3060.1572570507701</v>
      </c>
      <c r="M842" s="11">
        <v>-137.95250394122499</v>
      </c>
      <c r="N842" s="11">
        <v>-491.40875126498997</v>
      </c>
      <c r="O842" s="11">
        <v>336.12107424379701</v>
      </c>
      <c r="P842" s="11">
        <v>-194.014335882014</v>
      </c>
      <c r="Q842" s="11">
        <v>265.70996724673398</v>
      </c>
      <c r="R842" s="11">
        <v>3.2723834108151699</v>
      </c>
      <c r="S842" s="11">
        <v>521.62565519540794</v>
      </c>
      <c r="T842" s="11">
        <v>239.2073465105</v>
      </c>
      <c r="U842" s="11">
        <v>842.137333413036</v>
      </c>
      <c r="V842" s="11">
        <v>1642.9198221166901</v>
      </c>
      <c r="W842" s="11">
        <v>-89.149105242988298</v>
      </c>
      <c r="X842" s="11">
        <v>212.568204604361</v>
      </c>
      <c r="Y842" s="11">
        <v>-215.442785802668</v>
      </c>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row>
    <row r="843" spans="1:133" x14ac:dyDescent="0.25">
      <c r="A843">
        <v>842</v>
      </c>
      <c r="B843" s="11">
        <v>147.69685527535</v>
      </c>
      <c r="C843" s="11">
        <v>705.66714219180005</v>
      </c>
      <c r="D843" s="11">
        <v>1628.40132125383</v>
      </c>
      <c r="E843" s="11">
        <v>1769.2918713034001</v>
      </c>
      <c r="F843" s="11">
        <v>1383.80033286924</v>
      </c>
      <c r="G843" s="11">
        <v>729.81133850011202</v>
      </c>
      <c r="H843" s="11">
        <v>-559.02238987572298</v>
      </c>
      <c r="I843" s="11">
        <v>1742.57802230467</v>
      </c>
      <c r="J843" s="11">
        <v>2650.56049207557</v>
      </c>
      <c r="K843" s="11">
        <v>1525.5169983466899</v>
      </c>
      <c r="L843" s="11">
        <v>496.12239728661302</v>
      </c>
      <c r="M843" s="11">
        <v>-672.80634476922296</v>
      </c>
      <c r="N843" s="11">
        <v>-452.19875195466602</v>
      </c>
      <c r="O843" s="11">
        <v>450.79755220606</v>
      </c>
      <c r="P843" s="11">
        <v>1313.4953488052099</v>
      </c>
      <c r="Q843" s="11">
        <v>3689.6136498647502</v>
      </c>
      <c r="R843" s="11">
        <v>3664.4219257678501</v>
      </c>
      <c r="S843" s="11">
        <v>1912.73534062663</v>
      </c>
      <c r="T843" s="11">
        <v>2627.3668209924999</v>
      </c>
      <c r="U843" s="11">
        <v>3494.6423363581198</v>
      </c>
      <c r="V843" s="11">
        <v>4415.3596815794899</v>
      </c>
      <c r="W843" s="11">
        <v>2337.10084980898</v>
      </c>
      <c r="X843" s="11">
        <v>745.79970517201298</v>
      </c>
      <c r="Y843" s="11">
        <v>-550.23890554600405</v>
      </c>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row>
    <row r="844" spans="1:133" x14ac:dyDescent="0.25">
      <c r="A844">
        <v>843</v>
      </c>
      <c r="B844" s="11">
        <v>-428.86119130613997</v>
      </c>
      <c r="C844" s="11">
        <v>366.67674168239699</v>
      </c>
      <c r="D844" s="11">
        <v>1354.1553092336101</v>
      </c>
      <c r="E844" s="11">
        <v>2554.8277723490901</v>
      </c>
      <c r="F844" s="11">
        <v>2201.3497129160601</v>
      </c>
      <c r="G844" s="11">
        <v>3045.99958149649</v>
      </c>
      <c r="H844" s="11">
        <v>3712.2185054186898</v>
      </c>
      <c r="I844" s="11">
        <v>3770.6100142516598</v>
      </c>
      <c r="J844" s="11">
        <v>5411.6551464418199</v>
      </c>
      <c r="K844" s="11">
        <v>5743.0020235272304</v>
      </c>
      <c r="L844" s="11">
        <v>3304.1931069396401</v>
      </c>
      <c r="M844" s="11">
        <v>-144.85528703101099</v>
      </c>
      <c r="N844" s="11">
        <v>-369.90400003719299</v>
      </c>
      <c r="O844" s="11">
        <v>419.752209093479</v>
      </c>
      <c r="P844" s="11">
        <v>3567.5106895722902</v>
      </c>
      <c r="Q844" s="11">
        <v>1603.6707936095499</v>
      </c>
      <c r="R844" s="11">
        <v>854.59288709025498</v>
      </c>
      <c r="S844" s="11">
        <v>1023.84548618182</v>
      </c>
      <c r="T844" s="11">
        <v>3089.6895866602099</v>
      </c>
      <c r="U844" s="11">
        <v>2122.48139946115</v>
      </c>
      <c r="V844" s="11">
        <v>3934.8992521117598</v>
      </c>
      <c r="W844" s="11">
        <v>2932.6441002553802</v>
      </c>
      <c r="X844" s="11">
        <v>1669.6275224270601</v>
      </c>
      <c r="Y844" s="11">
        <v>290.44979198033002</v>
      </c>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row>
    <row r="845" spans="1:133" x14ac:dyDescent="0.25">
      <c r="A845">
        <v>844</v>
      </c>
      <c r="B845" s="11">
        <v>-349.53083380893599</v>
      </c>
      <c r="C845" s="11">
        <v>-449.60846490433198</v>
      </c>
      <c r="D845" s="11">
        <v>375.60052563584202</v>
      </c>
      <c r="E845" s="11">
        <v>1162.7042898335901</v>
      </c>
      <c r="F845" s="11">
        <v>592.28183201667605</v>
      </c>
      <c r="G845" s="11">
        <v>2283.6306172172899</v>
      </c>
      <c r="H845" s="11">
        <v>2639.1471947167001</v>
      </c>
      <c r="I845" s="11">
        <v>2891.7197815024101</v>
      </c>
      <c r="J845" s="11">
        <v>2323.7538504572699</v>
      </c>
      <c r="K845" s="11">
        <v>-467.96438326844901</v>
      </c>
      <c r="L845" s="11">
        <v>584.76932133561399</v>
      </c>
      <c r="M845" s="11">
        <v>-23.587355502085</v>
      </c>
      <c r="N845" s="11">
        <v>274.583899731548</v>
      </c>
      <c r="O845" s="11">
        <v>2877.52401167875</v>
      </c>
      <c r="P845" s="11">
        <v>1762.85318609042</v>
      </c>
      <c r="Q845" s="11">
        <v>3823.3272299823798</v>
      </c>
      <c r="R845" s="11">
        <v>4100.6149033614001</v>
      </c>
      <c r="S845" s="11">
        <v>6869.2229017907102</v>
      </c>
      <c r="T845" s="11">
        <v>4511.2584030816297</v>
      </c>
      <c r="U845" s="11">
        <v>3807.8360584213701</v>
      </c>
      <c r="V845" s="11">
        <v>5405.1720990675303</v>
      </c>
      <c r="W845" s="11">
        <v>2527.61502572786</v>
      </c>
      <c r="X845" s="11">
        <v>2218.3032411873801</v>
      </c>
      <c r="Y845" s="11">
        <v>-272.43693726541198</v>
      </c>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row>
    <row r="846" spans="1:133" x14ac:dyDescent="0.25">
      <c r="A846">
        <v>845</v>
      </c>
      <c r="B846" s="11">
        <v>-739.09031201826701</v>
      </c>
      <c r="C846" s="11">
        <v>-9.72724391210207</v>
      </c>
      <c r="D846" s="11">
        <v>1659.09593127314</v>
      </c>
      <c r="E846" s="11">
        <v>2787.0286856746902</v>
      </c>
      <c r="F846" s="11">
        <v>2341.5074097377601</v>
      </c>
      <c r="G846" s="11">
        <v>2875.92875870322</v>
      </c>
      <c r="H846" s="11">
        <v>1516.9507243579999</v>
      </c>
      <c r="I846" s="11">
        <v>2132.7942236052099</v>
      </c>
      <c r="J846" s="11">
        <v>3281.25464326573</v>
      </c>
      <c r="K846" s="11">
        <v>2001.62908760047</v>
      </c>
      <c r="L846" s="11">
        <v>-57.1856833312821</v>
      </c>
      <c r="M846" s="11">
        <v>-937.18099860631798</v>
      </c>
      <c r="N846" s="11">
        <v>-201.45299944926401</v>
      </c>
      <c r="O846" s="11">
        <v>1002.64485190327</v>
      </c>
      <c r="P846" s="11">
        <v>1055.8513141214401</v>
      </c>
      <c r="Q846" s="11">
        <v>562.70838794592305</v>
      </c>
      <c r="R846" s="11">
        <v>572.61700172604901</v>
      </c>
      <c r="S846" s="11">
        <v>587.82907479029598</v>
      </c>
      <c r="T846" s="11">
        <v>-69.853848110610201</v>
      </c>
      <c r="U846" s="11">
        <v>1817.8749607572499</v>
      </c>
      <c r="V846" s="11">
        <v>5061.9906542877497</v>
      </c>
      <c r="W846" s="11">
        <v>3738.24633692205</v>
      </c>
      <c r="X846" s="11">
        <v>1421.98639228714</v>
      </c>
      <c r="Y846" s="11">
        <v>378.69879658598597</v>
      </c>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row>
    <row r="847" spans="1:133" x14ac:dyDescent="0.25">
      <c r="A847">
        <v>846</v>
      </c>
      <c r="B847" s="11">
        <v>-62.497899671406898</v>
      </c>
      <c r="C847" s="11">
        <v>2076.4054158026102</v>
      </c>
      <c r="D847" s="11">
        <v>1129.51560115657</v>
      </c>
      <c r="E847" s="11">
        <v>3714.70539157843</v>
      </c>
      <c r="F847" s="11">
        <v>4127.2521999495102</v>
      </c>
      <c r="G847" s="11">
        <v>6216.9341809231</v>
      </c>
      <c r="H847" s="11">
        <v>4153.7439135907998</v>
      </c>
      <c r="I847" s="11">
        <v>3975.7930054892699</v>
      </c>
      <c r="J847" s="11">
        <v>4953.3181405990699</v>
      </c>
      <c r="K847" s="11">
        <v>1937.1115567857801</v>
      </c>
      <c r="L847" s="11">
        <v>1558.9246237704001</v>
      </c>
      <c r="M847" s="11">
        <v>-562.84943744641203</v>
      </c>
      <c r="N847" s="11">
        <v>-438.45277747265499</v>
      </c>
      <c r="O847" s="11">
        <v>-238.78803012586201</v>
      </c>
      <c r="P847" s="11">
        <v>839.44933681996997</v>
      </c>
      <c r="Q847" s="11">
        <v>4267.9348570950297</v>
      </c>
      <c r="R847" s="11">
        <v>5253.1094659465498</v>
      </c>
      <c r="S847" s="11">
        <v>3624.3702409821699</v>
      </c>
      <c r="T847" s="11">
        <v>2251.0498048808199</v>
      </c>
      <c r="U847" s="11">
        <v>4919.9602425664998</v>
      </c>
      <c r="V847" s="11">
        <v>4154.6780215172103</v>
      </c>
      <c r="W847" s="11">
        <v>1687.1531624946099</v>
      </c>
      <c r="X847" s="11">
        <v>976.36489625218996</v>
      </c>
      <c r="Y847" s="11">
        <v>-201.59976538281799</v>
      </c>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row>
    <row r="848" spans="1:133" x14ac:dyDescent="0.25">
      <c r="A848">
        <v>847</v>
      </c>
      <c r="B848" s="11">
        <v>-711.17884911621798</v>
      </c>
      <c r="C848" s="11">
        <v>-340.71766965702602</v>
      </c>
      <c r="D848" s="11">
        <v>1173.8267001464701</v>
      </c>
      <c r="E848" s="11">
        <v>4268.7088103811402</v>
      </c>
      <c r="F848" s="11">
        <v>4742.6467726702003</v>
      </c>
      <c r="G848" s="11">
        <v>4294.6768030049898</v>
      </c>
      <c r="H848" s="11">
        <v>1971.2760950803599</v>
      </c>
      <c r="I848" s="11">
        <v>2509.3892770564898</v>
      </c>
      <c r="J848" s="11">
        <v>4523.5472150616797</v>
      </c>
      <c r="K848" s="11">
        <v>5251.0455906570796</v>
      </c>
      <c r="L848" s="11">
        <v>3915.7873459972998</v>
      </c>
      <c r="M848" s="11">
        <v>329.193970727676</v>
      </c>
      <c r="N848" s="11">
        <v>225.68876962224701</v>
      </c>
      <c r="O848" s="11">
        <v>2262.5034596407199</v>
      </c>
      <c r="P848" s="11">
        <v>3322.9049128245601</v>
      </c>
      <c r="Q848" s="11">
        <v>2428.8172484555698</v>
      </c>
      <c r="R848" s="11">
        <v>2577.9665573787902</v>
      </c>
      <c r="S848" s="11">
        <v>2666.1788774312499</v>
      </c>
      <c r="T848" s="11">
        <v>3215.6159888122002</v>
      </c>
      <c r="U848" s="11">
        <v>2098.8795973351998</v>
      </c>
      <c r="V848" s="11">
        <v>1373.0053356956901</v>
      </c>
      <c r="W848" s="11">
        <v>2407.31388433343</v>
      </c>
      <c r="X848" s="11">
        <v>1618.0155263465399</v>
      </c>
      <c r="Y848" s="11">
        <v>-320.56507283602002</v>
      </c>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row>
    <row r="849" spans="1:133" x14ac:dyDescent="0.25">
      <c r="A849">
        <v>848</v>
      </c>
      <c r="B849" s="11">
        <v>62.031931712593199</v>
      </c>
      <c r="C849" s="11">
        <v>389.458566335527</v>
      </c>
      <c r="D849" s="11">
        <v>2686.08745139045</v>
      </c>
      <c r="E849" s="11">
        <v>1707.89279013285</v>
      </c>
      <c r="F849" s="11">
        <v>3114.7611316256098</v>
      </c>
      <c r="G849" s="11">
        <v>1252.5102468744601</v>
      </c>
      <c r="H849" s="11">
        <v>1917.8607725639899</v>
      </c>
      <c r="I849" s="11">
        <v>2350.0831250938099</v>
      </c>
      <c r="J849" s="11">
        <v>4852.5979062174902</v>
      </c>
      <c r="K849" s="11">
        <v>3802.7964947427899</v>
      </c>
      <c r="L849" s="11">
        <v>2872.9892417613401</v>
      </c>
      <c r="M849" s="11">
        <v>118.887191053111</v>
      </c>
      <c r="N849" s="11">
        <v>-564.12825172459804</v>
      </c>
      <c r="O849" s="11">
        <v>2337.83288283607</v>
      </c>
      <c r="P849" s="11">
        <v>2747.95935445641</v>
      </c>
      <c r="Q849" s="11">
        <v>3449.5517635759802</v>
      </c>
      <c r="R849" s="11">
        <v>4036.2007507312101</v>
      </c>
      <c r="S849" s="11">
        <v>2794.4209918597799</v>
      </c>
      <c r="T849" s="11">
        <v>2413.6786201985401</v>
      </c>
      <c r="U849" s="11">
        <v>2161.78343257494</v>
      </c>
      <c r="V849" s="11">
        <v>2985.2533242334798</v>
      </c>
      <c r="W849" s="11">
        <v>4732.6989133839897</v>
      </c>
      <c r="X849" s="11">
        <v>3222.0374894799002</v>
      </c>
      <c r="Y849" s="11">
        <v>1.5671583828490401</v>
      </c>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row>
    <row r="850" spans="1:133" x14ac:dyDescent="0.25">
      <c r="A850">
        <v>849</v>
      </c>
      <c r="B850" s="11">
        <v>-249.272778375923</v>
      </c>
      <c r="C850" s="11">
        <v>-296.08995951296498</v>
      </c>
      <c r="D850" s="11">
        <v>826.32406092487804</v>
      </c>
      <c r="E850" s="11">
        <v>4170.41379872381</v>
      </c>
      <c r="F850" s="11">
        <v>5444.1529690627804</v>
      </c>
      <c r="G850" s="11">
        <v>3221.5162773736602</v>
      </c>
      <c r="H850" s="11">
        <v>2452.8537438018302</v>
      </c>
      <c r="I850" s="11">
        <v>4639.7842202499896</v>
      </c>
      <c r="J850" s="11">
        <v>4482.9338024813096</v>
      </c>
      <c r="K850" s="11">
        <v>1588.00915186784</v>
      </c>
      <c r="L850" s="11">
        <v>949.99047664656598</v>
      </c>
      <c r="M850" s="11">
        <v>-201.072737443676</v>
      </c>
      <c r="N850" s="11">
        <v>-486.55777664683598</v>
      </c>
      <c r="O850" s="11">
        <v>113.60817820434001</v>
      </c>
      <c r="P850" s="11">
        <v>327.51067247159898</v>
      </c>
      <c r="Q850" s="11">
        <v>680.16974547669895</v>
      </c>
      <c r="R850" s="11">
        <v>-885.83512134207695</v>
      </c>
      <c r="S850" s="11">
        <v>1060.7018146764599</v>
      </c>
      <c r="T850" s="11">
        <v>1516.04483781522</v>
      </c>
      <c r="U850" s="11">
        <v>2063.7566319554699</v>
      </c>
      <c r="V850" s="11">
        <v>1579.32411731602</v>
      </c>
      <c r="W850" s="11">
        <v>474.76194335194901</v>
      </c>
      <c r="X850" s="11">
        <v>504.059448438765</v>
      </c>
      <c r="Y850" s="11">
        <v>72.045375007516796</v>
      </c>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row>
    <row r="851" spans="1:133" x14ac:dyDescent="0.25">
      <c r="A851">
        <v>850</v>
      </c>
      <c r="B851" s="11">
        <v>-177.034019486522</v>
      </c>
      <c r="C851" s="11">
        <v>106.45690477492199</v>
      </c>
      <c r="D851" s="11">
        <v>487.17466229591901</v>
      </c>
      <c r="E851" s="11">
        <v>2125.6285498286302</v>
      </c>
      <c r="F851" s="11">
        <v>457.822494118196</v>
      </c>
      <c r="G851" s="11">
        <v>371.15210171552002</v>
      </c>
      <c r="H851" s="11">
        <v>1692.7004790937999</v>
      </c>
      <c r="I851" s="11">
        <v>2194.1789042395699</v>
      </c>
      <c r="J851" s="11">
        <v>3058.96746147047</v>
      </c>
      <c r="K851" s="11">
        <v>342.30963006397599</v>
      </c>
      <c r="L851" s="11">
        <v>93.942651947016401</v>
      </c>
      <c r="M851" s="11">
        <v>-369.83820322142901</v>
      </c>
      <c r="N851" s="11">
        <v>-293.49541087733797</v>
      </c>
      <c r="O851" s="11">
        <v>138.74159958156801</v>
      </c>
      <c r="P851" s="11">
        <v>-242.89637337384599</v>
      </c>
      <c r="Q851" s="11">
        <v>49.809547659308897</v>
      </c>
      <c r="R851" s="11">
        <v>-747.82314687083101</v>
      </c>
      <c r="S851" s="11">
        <v>-755.28344917615902</v>
      </c>
      <c r="T851" s="11">
        <v>-879.18814661564795</v>
      </c>
      <c r="U851" s="11">
        <v>-14.136855445768701</v>
      </c>
      <c r="V851" s="11">
        <v>4132.4539069344301</v>
      </c>
      <c r="W851" s="11">
        <v>2425.2630259759298</v>
      </c>
      <c r="X851" s="11">
        <v>469.307157435048</v>
      </c>
      <c r="Y851" s="11">
        <v>-283.28856546111803</v>
      </c>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row>
    <row r="852" spans="1:133" x14ac:dyDescent="0.25">
      <c r="A852">
        <v>851</v>
      </c>
      <c r="B852" s="11">
        <v>-324.90068452390602</v>
      </c>
      <c r="C852" s="11">
        <v>567.10872465844295</v>
      </c>
      <c r="D852" s="11">
        <v>821.66547828834302</v>
      </c>
      <c r="E852" s="11">
        <v>323.85972491192399</v>
      </c>
      <c r="F852" s="11">
        <v>717.52806062397599</v>
      </c>
      <c r="G852" s="11">
        <v>367.98241150429101</v>
      </c>
      <c r="H852" s="11">
        <v>-398.003948216617</v>
      </c>
      <c r="I852" s="11">
        <v>2727.7817549530901</v>
      </c>
      <c r="J852" s="11">
        <v>4902.0230928527899</v>
      </c>
      <c r="K852" s="11">
        <v>3428.59760492138</v>
      </c>
      <c r="L852" s="11">
        <v>1529.84027074751</v>
      </c>
      <c r="M852" s="11">
        <v>301.31325899609197</v>
      </c>
      <c r="N852" s="11">
        <v>-173.535900469598</v>
      </c>
      <c r="O852" s="11">
        <v>88.838919993546796</v>
      </c>
      <c r="P852" s="11">
        <v>630.70084478683702</v>
      </c>
      <c r="Q852" s="11">
        <v>1949.7021071885299</v>
      </c>
      <c r="R852" s="11">
        <v>27.950687563639601</v>
      </c>
      <c r="S852" s="11">
        <v>854.81667473300899</v>
      </c>
      <c r="T852" s="11">
        <v>1748.4137953249599</v>
      </c>
      <c r="U852" s="11">
        <v>1484.1039312958901</v>
      </c>
      <c r="V852" s="11">
        <v>2197.6792827190202</v>
      </c>
      <c r="W852" s="11">
        <v>1070.5686820188801</v>
      </c>
      <c r="X852" s="11">
        <v>61.6091565999224</v>
      </c>
      <c r="Y852" s="11">
        <v>-169.475515096149</v>
      </c>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row>
    <row r="853" spans="1:133" x14ac:dyDescent="0.25">
      <c r="A853">
        <v>852</v>
      </c>
      <c r="B853" s="11">
        <v>-409.40638206954497</v>
      </c>
      <c r="C853" s="11">
        <v>624.39411992011003</v>
      </c>
      <c r="D853" s="11">
        <v>505.09167800294802</v>
      </c>
      <c r="E853" s="11">
        <v>1851.84112884875</v>
      </c>
      <c r="F853" s="11">
        <v>151.20862827417599</v>
      </c>
      <c r="G853" s="11">
        <v>3366.9975285707901</v>
      </c>
      <c r="H853" s="11">
        <v>2290.1662700178499</v>
      </c>
      <c r="I853" s="11">
        <v>2898.95467869002</v>
      </c>
      <c r="J853" s="11">
        <v>4249.8646721267196</v>
      </c>
      <c r="K853" s="11">
        <v>3175.9914113129398</v>
      </c>
      <c r="L853" s="11">
        <v>1460.4335814952301</v>
      </c>
      <c r="M853" s="11">
        <v>257.260826334245</v>
      </c>
      <c r="N853" s="11">
        <v>-613.41912189863206</v>
      </c>
      <c r="O853" s="11">
        <v>843.05751518928002</v>
      </c>
      <c r="P853" s="11">
        <v>2787.7270607751502</v>
      </c>
      <c r="Q853" s="11">
        <v>3886.0734651580401</v>
      </c>
      <c r="R853" s="11">
        <v>3538.7822552001098</v>
      </c>
      <c r="S853" s="11">
        <v>5120.1980352656801</v>
      </c>
      <c r="T853" s="11">
        <v>989.78470523858095</v>
      </c>
      <c r="U853" s="11">
        <v>220.96077331426</v>
      </c>
      <c r="V853" s="11">
        <v>1136.02857439539</v>
      </c>
      <c r="W853" s="11">
        <v>-674.87663944259896</v>
      </c>
      <c r="X853" s="11">
        <v>472.16941795161199</v>
      </c>
      <c r="Y853" s="11">
        <v>-91.396875673126999</v>
      </c>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row>
    <row r="854" spans="1:133" x14ac:dyDescent="0.25">
      <c r="A854">
        <v>853</v>
      </c>
      <c r="B854" s="11">
        <v>-132.456692102391</v>
      </c>
      <c r="C854" s="11">
        <v>1753.1087352301799</v>
      </c>
      <c r="D854" s="11">
        <v>3303.8904118052901</v>
      </c>
      <c r="E854" s="11">
        <v>2946.7181827208001</v>
      </c>
      <c r="F854" s="11">
        <v>2623.2690705458399</v>
      </c>
      <c r="G854" s="11">
        <v>2519.3565498665998</v>
      </c>
      <c r="H854" s="11">
        <v>2444.9808028442499</v>
      </c>
      <c r="I854" s="11">
        <v>2724.7608913651102</v>
      </c>
      <c r="J854" s="11">
        <v>2388.5984122075402</v>
      </c>
      <c r="K854" s="11">
        <v>2332.1675222407598</v>
      </c>
      <c r="L854" s="11">
        <v>1594.1986669927601</v>
      </c>
      <c r="M854" s="11">
        <v>-255.49010505964</v>
      </c>
      <c r="N854" s="11">
        <v>-393.16210544647799</v>
      </c>
      <c r="O854" s="11">
        <v>33.544876495270302</v>
      </c>
      <c r="P854" s="11">
        <v>126.977673503551</v>
      </c>
      <c r="Q854" s="11">
        <v>-583.87679808937298</v>
      </c>
      <c r="R854" s="11">
        <v>-628.05034857374005</v>
      </c>
      <c r="S854" s="11">
        <v>-279.69141377648299</v>
      </c>
      <c r="T854" s="11">
        <v>-1018.7998028703</v>
      </c>
      <c r="U854" s="11">
        <v>136.65147753428499</v>
      </c>
      <c r="V854" s="11">
        <v>527.18942214273898</v>
      </c>
      <c r="W854" s="11">
        <v>-156.08039100949901</v>
      </c>
      <c r="X854" s="11">
        <v>-42.472196349166602</v>
      </c>
      <c r="Y854" s="11">
        <v>-654.59142568456298</v>
      </c>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row>
    <row r="855" spans="1:133" x14ac:dyDescent="0.25">
      <c r="A855">
        <v>854</v>
      </c>
      <c r="B855" s="11">
        <v>-560.67241554442705</v>
      </c>
      <c r="C855" s="11">
        <v>-105.612838593691</v>
      </c>
      <c r="D855" s="11">
        <v>-39.844004289749698</v>
      </c>
      <c r="E855" s="11">
        <v>966.01125904735397</v>
      </c>
      <c r="F855" s="11">
        <v>2041.1025260434801</v>
      </c>
      <c r="G855" s="11">
        <v>2158.0531760845201</v>
      </c>
      <c r="H855" s="11">
        <v>282.96137829025798</v>
      </c>
      <c r="I855" s="11">
        <v>1826.7546400111501</v>
      </c>
      <c r="J855" s="11">
        <v>4093.4360011966801</v>
      </c>
      <c r="K855" s="11">
        <v>2785.4772436931098</v>
      </c>
      <c r="L855" s="11">
        <v>902.08331960467603</v>
      </c>
      <c r="M855" s="11">
        <v>183.34473722352001</v>
      </c>
      <c r="N855" s="11">
        <v>470.84152440578299</v>
      </c>
      <c r="O855" s="11">
        <v>3274.98871787589</v>
      </c>
      <c r="P855" s="11">
        <v>5507.9331403897704</v>
      </c>
      <c r="Q855" s="11">
        <v>6340.6221599111504</v>
      </c>
      <c r="R855" s="11">
        <v>6402.5824160192296</v>
      </c>
      <c r="S855" s="11">
        <v>6358.6794056197396</v>
      </c>
      <c r="T855" s="11">
        <v>3476.3650598224699</v>
      </c>
      <c r="U855" s="11">
        <v>2831.80031361497</v>
      </c>
      <c r="V855" s="11">
        <v>4859.43523340308</v>
      </c>
      <c r="W855" s="11">
        <v>5087.0309934422803</v>
      </c>
      <c r="X855" s="11">
        <v>2706.0925702555201</v>
      </c>
      <c r="Y855" s="11">
        <v>746.51287571584396</v>
      </c>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row>
    <row r="856" spans="1:133" x14ac:dyDescent="0.25">
      <c r="A856">
        <v>855</v>
      </c>
      <c r="B856" s="11">
        <v>1751.83880900031</v>
      </c>
      <c r="C856" s="11">
        <v>1903.7691175746199</v>
      </c>
      <c r="D856" s="11">
        <v>1494.5186243471201</v>
      </c>
      <c r="E856" s="11">
        <v>1329.9767960372001</v>
      </c>
      <c r="F856" s="11">
        <v>2501.6522251736801</v>
      </c>
      <c r="G856" s="11">
        <v>1706.4531072997099</v>
      </c>
      <c r="H856" s="11">
        <v>242.039820320324</v>
      </c>
      <c r="I856" s="11">
        <v>4169.7030040801201</v>
      </c>
      <c r="J856" s="11">
        <v>4385.8062446215399</v>
      </c>
      <c r="K856" s="11">
        <v>2813.1069567033401</v>
      </c>
      <c r="L856" s="11">
        <v>2360.8264516692002</v>
      </c>
      <c r="M856" s="11">
        <v>112.707518328755</v>
      </c>
      <c r="N856" s="11">
        <v>-351.68613248707101</v>
      </c>
      <c r="O856" s="11">
        <v>183.198299622071</v>
      </c>
      <c r="P856" s="11">
        <v>1671.8020497206801</v>
      </c>
      <c r="Q856" s="11">
        <v>4607.8607822735403</v>
      </c>
      <c r="R856" s="11">
        <v>4581.3252699857103</v>
      </c>
      <c r="S856" s="11">
        <v>5030.1711124284702</v>
      </c>
      <c r="T856" s="11">
        <v>2316.5503534587301</v>
      </c>
      <c r="U856" s="11">
        <v>1659.00171763053</v>
      </c>
      <c r="V856" s="11">
        <v>4597.9284433963003</v>
      </c>
      <c r="W856" s="11">
        <v>5795.8136033352903</v>
      </c>
      <c r="X856" s="11">
        <v>4777.6613635474096</v>
      </c>
      <c r="Y856" s="11">
        <v>527.80532631189396</v>
      </c>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row>
    <row r="857" spans="1:133" x14ac:dyDescent="0.25">
      <c r="A857">
        <v>856</v>
      </c>
      <c r="B857" s="11">
        <v>-539.25687926419096</v>
      </c>
      <c r="C857" s="11">
        <v>1088.68372265211</v>
      </c>
      <c r="D857" s="11">
        <v>2885.96111676584</v>
      </c>
      <c r="E857" s="11">
        <v>3595.1975927992999</v>
      </c>
      <c r="F857" s="11">
        <v>4172.1531813667498</v>
      </c>
      <c r="G857" s="11">
        <v>4870.1965044279204</v>
      </c>
      <c r="H857" s="11">
        <v>865.97992984436598</v>
      </c>
      <c r="I857" s="11">
        <v>789.084147806033</v>
      </c>
      <c r="J857" s="11">
        <v>1127.7150761953401</v>
      </c>
      <c r="K857" s="11">
        <v>-704.47043408972002</v>
      </c>
      <c r="L857" s="11">
        <v>295.81794882858901</v>
      </c>
      <c r="M857" s="11">
        <v>-29.278825566233401</v>
      </c>
      <c r="N857" s="11">
        <v>-42.389782867424699</v>
      </c>
      <c r="O857" s="11">
        <v>127.865939952057</v>
      </c>
      <c r="P857" s="11">
        <v>965.43709083861404</v>
      </c>
      <c r="Q857" s="11">
        <v>1278.58796185089</v>
      </c>
      <c r="R857" s="11">
        <v>829.50679330678804</v>
      </c>
      <c r="S857" s="11">
        <v>2611.4398226940102</v>
      </c>
      <c r="T857" s="11">
        <v>2644.7753832851299</v>
      </c>
      <c r="U857" s="11">
        <v>2405.1055108270998</v>
      </c>
      <c r="V857" s="11">
        <v>1731.4864200597599</v>
      </c>
      <c r="W857" s="11">
        <v>-121.067371821207</v>
      </c>
      <c r="X857" s="11">
        <v>1190.1125149091899</v>
      </c>
      <c r="Y857" s="11">
        <v>294.032993539524</v>
      </c>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row>
    <row r="858" spans="1:133" x14ac:dyDescent="0.25">
      <c r="A858">
        <v>857</v>
      </c>
      <c r="B858" s="11">
        <v>-525.496947842091</v>
      </c>
      <c r="C858" s="11">
        <v>-121.452400327115</v>
      </c>
      <c r="D858" s="11">
        <v>1351.82246887214</v>
      </c>
      <c r="E858" s="11">
        <v>4258.4404049274199</v>
      </c>
      <c r="F858" s="11">
        <v>5300.1238364642204</v>
      </c>
      <c r="G858" s="11">
        <v>2907.89840244283</v>
      </c>
      <c r="H858" s="11">
        <v>2733.36515751667</v>
      </c>
      <c r="I858" s="11">
        <v>3023.5033177149298</v>
      </c>
      <c r="J858" s="11">
        <v>5826.99625157624</v>
      </c>
      <c r="K858" s="11">
        <v>6172.6705292624201</v>
      </c>
      <c r="L858" s="11">
        <v>3185.0466233361999</v>
      </c>
      <c r="M858" s="11">
        <v>308.11017488742402</v>
      </c>
      <c r="N858" s="11">
        <v>-315.10305035431799</v>
      </c>
      <c r="O858" s="11">
        <v>116.148767695573</v>
      </c>
      <c r="P858" s="11">
        <v>1033.8095190911599</v>
      </c>
      <c r="Q858" s="11">
        <v>2862.0328194416802</v>
      </c>
      <c r="R858" s="11">
        <v>2206.7265975453602</v>
      </c>
      <c r="S858" s="11">
        <v>3639.0524415618302</v>
      </c>
      <c r="T858" s="11">
        <v>4329.2653708710404</v>
      </c>
      <c r="U858" s="11">
        <v>3131.5123018640702</v>
      </c>
      <c r="V858" s="11">
        <v>5490.20527087971</v>
      </c>
      <c r="W858" s="11">
        <v>6172.1325208108601</v>
      </c>
      <c r="X858" s="11">
        <v>3644.7011351670599</v>
      </c>
      <c r="Y858" s="11">
        <v>111.773994774682</v>
      </c>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row>
    <row r="859" spans="1:133" x14ac:dyDescent="0.25">
      <c r="A859">
        <v>858</v>
      </c>
      <c r="B859" s="11">
        <v>-538.123626243339</v>
      </c>
      <c r="C859" s="11">
        <v>797.54022448713499</v>
      </c>
      <c r="D859" s="11">
        <v>165.43556160827799</v>
      </c>
      <c r="E859" s="11">
        <v>522.996864541901</v>
      </c>
      <c r="F859" s="11">
        <v>72.721973304241104</v>
      </c>
      <c r="G859" s="11">
        <v>-11.742561380128199</v>
      </c>
      <c r="H859" s="11">
        <v>134.74402151759</v>
      </c>
      <c r="I859" s="11">
        <v>1662.9403186438699</v>
      </c>
      <c r="J859" s="11">
        <v>2936.88971701934</v>
      </c>
      <c r="K859" s="11">
        <v>840.16889283427702</v>
      </c>
      <c r="L859" s="11">
        <v>717.085871843267</v>
      </c>
      <c r="M859" s="11">
        <v>372.66347883187098</v>
      </c>
      <c r="N859" s="11">
        <v>-36.597139146187402</v>
      </c>
      <c r="O859" s="11">
        <v>837.07010023596899</v>
      </c>
      <c r="P859" s="11">
        <v>1721.64829537367</v>
      </c>
      <c r="Q859" s="11">
        <v>1178.18062353409</v>
      </c>
      <c r="R859" s="11">
        <v>650.90357498180697</v>
      </c>
      <c r="S859" s="11">
        <v>1123.7941680116401</v>
      </c>
      <c r="T859" s="11">
        <v>11.356389350368699</v>
      </c>
      <c r="U859" s="11">
        <v>953.32476851841204</v>
      </c>
      <c r="V859" s="11">
        <v>1646.6479017863101</v>
      </c>
      <c r="W859" s="11">
        <v>1765.62853834728</v>
      </c>
      <c r="X859" s="11">
        <v>392.09974547715399</v>
      </c>
      <c r="Y859" s="11">
        <v>-668.03035712629503</v>
      </c>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row>
    <row r="860" spans="1:133" x14ac:dyDescent="0.25">
      <c r="A860">
        <v>859</v>
      </c>
      <c r="B860" s="11">
        <v>-508.717842239785</v>
      </c>
      <c r="C860" s="11">
        <v>563.57659554954296</v>
      </c>
      <c r="D860" s="11">
        <v>-179.835003054537</v>
      </c>
      <c r="E860" s="11">
        <v>-28.01179628309</v>
      </c>
      <c r="F860" s="11">
        <v>-541.99304738762999</v>
      </c>
      <c r="G860" s="11">
        <v>1333.1610409703101</v>
      </c>
      <c r="H860" s="11">
        <v>1228.7784826330401</v>
      </c>
      <c r="I860" s="11">
        <v>2192.7047144071298</v>
      </c>
      <c r="J860" s="11">
        <v>3789.9191220677799</v>
      </c>
      <c r="K860" s="11">
        <v>229.28038628099401</v>
      </c>
      <c r="L860" s="11">
        <v>403.36746138792398</v>
      </c>
      <c r="M860" s="11">
        <v>-537.458651003049</v>
      </c>
      <c r="N860" s="11">
        <v>-315.923141360567</v>
      </c>
      <c r="O860" s="11">
        <v>576.70281762574496</v>
      </c>
      <c r="P860" s="11">
        <v>273.30045968528202</v>
      </c>
      <c r="Q860" s="11">
        <v>653.06663932231595</v>
      </c>
      <c r="R860" s="11">
        <v>367.74219868006003</v>
      </c>
      <c r="S860" s="11">
        <v>188.32709908035901</v>
      </c>
      <c r="T860" s="11">
        <v>459.487499064529</v>
      </c>
      <c r="U860" s="11">
        <v>1280.49809319768</v>
      </c>
      <c r="V860" s="11">
        <v>2606.1391175693302</v>
      </c>
      <c r="W860" s="11">
        <v>937.75423856927796</v>
      </c>
      <c r="X860" s="11">
        <v>1026.5447697366301</v>
      </c>
      <c r="Y860" s="11">
        <v>672.09564438695395</v>
      </c>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row>
    <row r="861" spans="1:133" x14ac:dyDescent="0.25">
      <c r="A861">
        <v>860</v>
      </c>
      <c r="B861" s="11">
        <v>-640.46414039924798</v>
      </c>
      <c r="C861" s="11">
        <v>-91.7665209704235</v>
      </c>
      <c r="D861" s="11">
        <v>47.3543057288882</v>
      </c>
      <c r="E861" s="11">
        <v>-864.34961244962801</v>
      </c>
      <c r="F861" s="11">
        <v>-552.39748858636597</v>
      </c>
      <c r="G861" s="11">
        <v>-439.50414086340902</v>
      </c>
      <c r="H861" s="11">
        <v>-1439.17950670662</v>
      </c>
      <c r="I861" s="11">
        <v>649.89728947066601</v>
      </c>
      <c r="J861" s="11">
        <v>882.28240424868</v>
      </c>
      <c r="K861" s="11">
        <v>40.9593557727001</v>
      </c>
      <c r="L861" s="11">
        <v>276.51121192835399</v>
      </c>
      <c r="M861" s="11">
        <v>-584.73521315391201</v>
      </c>
      <c r="N861" s="11">
        <v>-715.52828452672497</v>
      </c>
      <c r="O861" s="11">
        <v>-109.72297762116401</v>
      </c>
      <c r="P861" s="11">
        <v>-265.961564347935</v>
      </c>
      <c r="Q861" s="11">
        <v>-694.09814849018505</v>
      </c>
      <c r="R861" s="11">
        <v>344.95243606495001</v>
      </c>
      <c r="S861" s="11">
        <v>-140.617989458571</v>
      </c>
      <c r="T861" s="11">
        <v>1615.3742055605701</v>
      </c>
      <c r="U861" s="11">
        <v>1751.5188744995</v>
      </c>
      <c r="V861" s="11">
        <v>5072.8306488308199</v>
      </c>
      <c r="W861" s="11">
        <v>4620.4882037343305</v>
      </c>
      <c r="X861" s="11">
        <v>1234.4042641912399</v>
      </c>
      <c r="Y861" s="11">
        <v>-223.46862881772699</v>
      </c>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row>
    <row r="862" spans="1:133" x14ac:dyDescent="0.25">
      <c r="A862">
        <v>861</v>
      </c>
      <c r="B862" s="11">
        <v>-1092.0287654501401</v>
      </c>
      <c r="C862" s="11">
        <v>-612.537423625511</v>
      </c>
      <c r="D862" s="11">
        <v>-330.30620983386302</v>
      </c>
      <c r="E862" s="11">
        <v>-308.70180869400099</v>
      </c>
      <c r="F862" s="11">
        <v>623.86787830517403</v>
      </c>
      <c r="G862" s="11">
        <v>-430.98023235333801</v>
      </c>
      <c r="H862" s="11">
        <v>1694.9323779921299</v>
      </c>
      <c r="I862" s="11">
        <v>2631.6724394447001</v>
      </c>
      <c r="J862" s="11">
        <v>4468.6634874372803</v>
      </c>
      <c r="K862" s="11">
        <v>4189.0283055047503</v>
      </c>
      <c r="L862" s="11">
        <v>535.23615315991697</v>
      </c>
      <c r="M862" s="11">
        <v>-334.19498847590302</v>
      </c>
      <c r="N862" s="11">
        <v>-431.34598783426901</v>
      </c>
      <c r="O862" s="11">
        <v>595.39671185075304</v>
      </c>
      <c r="P862" s="11">
        <v>-39.737034424452801</v>
      </c>
      <c r="Q862" s="11">
        <v>-586.97108815615695</v>
      </c>
      <c r="R862" s="11">
        <v>-1068.14612481071</v>
      </c>
      <c r="S862" s="11">
        <v>1570.68614324242</v>
      </c>
      <c r="T862" s="11">
        <v>1371.65433743469</v>
      </c>
      <c r="U862" s="11">
        <v>1206.4812505058101</v>
      </c>
      <c r="V862" s="11">
        <v>3540.14873915104</v>
      </c>
      <c r="W862" s="11">
        <v>394.12816653960698</v>
      </c>
      <c r="X862" s="11">
        <v>439.463298071184</v>
      </c>
      <c r="Y862" s="11">
        <v>-380.33659956319201</v>
      </c>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row>
    <row r="863" spans="1:133" x14ac:dyDescent="0.25">
      <c r="A863">
        <v>862</v>
      </c>
      <c r="B863" s="11">
        <v>-863.86811427195096</v>
      </c>
      <c r="C863" s="11">
        <v>287.06852526627802</v>
      </c>
      <c r="D863" s="11">
        <v>-484.03132535371401</v>
      </c>
      <c r="E863" s="11">
        <v>-287.38281693487698</v>
      </c>
      <c r="F863" s="11">
        <v>153.11374842185899</v>
      </c>
      <c r="G863" s="11">
        <v>-401.08573363863599</v>
      </c>
      <c r="H863" s="11">
        <v>12.487141491531901</v>
      </c>
      <c r="I863" s="11">
        <v>1900.90244167587</v>
      </c>
      <c r="J863" s="11">
        <v>1671.36354867162</v>
      </c>
      <c r="K863" s="11">
        <v>-160.39485757285399</v>
      </c>
      <c r="L863" s="11">
        <v>502.244701093309</v>
      </c>
      <c r="M863" s="11">
        <v>-394.26613518673798</v>
      </c>
      <c r="N863" s="11">
        <v>-556.36293648679305</v>
      </c>
      <c r="O863" s="11">
        <v>-107.397908882813</v>
      </c>
      <c r="P863" s="11">
        <v>-417.95207384457098</v>
      </c>
      <c r="Q863" s="11">
        <v>879.41148245695103</v>
      </c>
      <c r="R863" s="11">
        <v>2177.3324215771099</v>
      </c>
      <c r="S863" s="11">
        <v>2142.1278737888601</v>
      </c>
      <c r="T863" s="11">
        <v>502.44325808176097</v>
      </c>
      <c r="U863" s="11">
        <v>1151.5686985436801</v>
      </c>
      <c r="V863" s="11">
        <v>3708.8609481182798</v>
      </c>
      <c r="W863" s="11">
        <v>2771.3677127098099</v>
      </c>
      <c r="X863" s="11">
        <v>1047.64846293146</v>
      </c>
      <c r="Y863" s="11">
        <v>386.36764205339398</v>
      </c>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row>
    <row r="864" spans="1:133" x14ac:dyDescent="0.25">
      <c r="A864">
        <v>863</v>
      </c>
      <c r="B864" s="11">
        <v>-249.96567590327501</v>
      </c>
      <c r="C864" s="11">
        <v>518.01553459522302</v>
      </c>
      <c r="D864" s="11">
        <v>3337.7553694559101</v>
      </c>
      <c r="E864" s="11">
        <v>1481.6409680275201</v>
      </c>
      <c r="F864" s="11">
        <v>577.47293440300302</v>
      </c>
      <c r="G864" s="11">
        <v>825.28616795041296</v>
      </c>
      <c r="H864" s="11">
        <v>2678.91466010354</v>
      </c>
      <c r="I864" s="11">
        <v>2825.1293414449601</v>
      </c>
      <c r="J864" s="11">
        <v>4060.7503549596399</v>
      </c>
      <c r="K864" s="11">
        <v>2313.1834089181002</v>
      </c>
      <c r="L864" s="11">
        <v>1451.51401276459</v>
      </c>
      <c r="M864" s="11">
        <v>97.762689235466894</v>
      </c>
      <c r="N864" s="11">
        <v>-326.59914644092999</v>
      </c>
      <c r="O864" s="11">
        <v>367.119031138889</v>
      </c>
      <c r="P864" s="11">
        <v>731.63764886501804</v>
      </c>
      <c r="Q864" s="11">
        <v>2044.6265052748099</v>
      </c>
      <c r="R864" s="11">
        <v>138.045106305225</v>
      </c>
      <c r="S864" s="11">
        <v>3841.5422343518899</v>
      </c>
      <c r="T864" s="11">
        <v>2821.9501402413898</v>
      </c>
      <c r="U864" s="11">
        <v>2350.0151068680302</v>
      </c>
      <c r="V864" s="11">
        <v>3639.4889848450798</v>
      </c>
      <c r="W864" s="11">
        <v>3394.0050480313498</v>
      </c>
      <c r="X864" s="11">
        <v>1512.5897850491399</v>
      </c>
      <c r="Y864" s="11">
        <v>393.70321449643598</v>
      </c>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row>
    <row r="865" spans="1:133" x14ac:dyDescent="0.25">
      <c r="A865">
        <v>864</v>
      </c>
      <c r="B865" s="11">
        <v>280.36705159218599</v>
      </c>
      <c r="C865" s="11">
        <v>2947.7517345395499</v>
      </c>
      <c r="D865" s="11">
        <v>6248.8297552673903</v>
      </c>
      <c r="E865" s="11">
        <v>6526.3938515539303</v>
      </c>
      <c r="F865" s="11">
        <v>6539.9458242648097</v>
      </c>
      <c r="G865" s="11">
        <v>5608.3482286833996</v>
      </c>
      <c r="H865" s="11">
        <v>2790.0025576027701</v>
      </c>
      <c r="I865" s="11">
        <v>3449.3929285306899</v>
      </c>
      <c r="J865" s="11">
        <v>4947.4351114041001</v>
      </c>
      <c r="K865" s="11">
        <v>5164.6187051507404</v>
      </c>
      <c r="L865" s="11">
        <v>3237.4742786566799</v>
      </c>
      <c r="M865" s="11">
        <v>498.175553358885</v>
      </c>
      <c r="N865" s="11">
        <v>-180.46841591103799</v>
      </c>
      <c r="O865" s="11">
        <v>479.36072178679501</v>
      </c>
      <c r="P865" s="11">
        <v>2709.1283509289701</v>
      </c>
      <c r="Q865" s="11">
        <v>5978.9131608461803</v>
      </c>
      <c r="R865" s="11">
        <v>6452.4735487355301</v>
      </c>
      <c r="S865" s="11">
        <v>5725.7111262915996</v>
      </c>
      <c r="T865" s="11">
        <v>4750.06710558125</v>
      </c>
      <c r="U865" s="11">
        <v>5305.15877119794</v>
      </c>
      <c r="V865" s="11">
        <v>6602.5953521046804</v>
      </c>
      <c r="W865" s="11">
        <v>5417.71392343977</v>
      </c>
      <c r="X865" s="11">
        <v>3976.1630854217601</v>
      </c>
      <c r="Y865" s="11">
        <v>1149.26047390351</v>
      </c>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row>
    <row r="866" spans="1:133" x14ac:dyDescent="0.25">
      <c r="A866">
        <v>865</v>
      </c>
      <c r="B866" s="11">
        <v>-589.53461652977001</v>
      </c>
      <c r="C866" s="11">
        <v>350.75224163646999</v>
      </c>
      <c r="D866" s="11">
        <v>-479.97025048120003</v>
      </c>
      <c r="E866" s="11">
        <v>-70.189908702148003</v>
      </c>
      <c r="F866" s="11">
        <v>45.768309220463799</v>
      </c>
      <c r="G866" s="11">
        <v>-43.053602485245698</v>
      </c>
      <c r="H866" s="11">
        <v>-606.36614498316999</v>
      </c>
      <c r="I866" s="11">
        <v>2297.3528950992199</v>
      </c>
      <c r="J866" s="11">
        <v>1859.8360206965399</v>
      </c>
      <c r="K866" s="11">
        <v>-128.95462511036999</v>
      </c>
      <c r="L866" s="11">
        <v>452.98467991071198</v>
      </c>
      <c r="M866" s="11">
        <v>-309.68387405767101</v>
      </c>
      <c r="N866" s="11">
        <v>-490.73553619209599</v>
      </c>
      <c r="O866" s="11">
        <v>386.91081229668799</v>
      </c>
      <c r="P866" s="11">
        <v>-563.421653014085</v>
      </c>
      <c r="Q866" s="11">
        <v>-781.90291789382297</v>
      </c>
      <c r="R866" s="11">
        <v>-1482.5043161573899</v>
      </c>
      <c r="S866" s="11">
        <v>7.0370065025411197</v>
      </c>
      <c r="T866" s="11">
        <v>-94.717745321243399</v>
      </c>
      <c r="U866" s="11">
        <v>2277.1862703902202</v>
      </c>
      <c r="V866" s="11">
        <v>2396.87220828929</v>
      </c>
      <c r="W866" s="11">
        <v>2408.1105562094699</v>
      </c>
      <c r="X866" s="11">
        <v>1021.3704473103001</v>
      </c>
      <c r="Y866" s="11">
        <v>259.09601968946703</v>
      </c>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row>
    <row r="867" spans="1:133" x14ac:dyDescent="0.25">
      <c r="A867">
        <v>866</v>
      </c>
      <c r="B867" s="11">
        <v>-269.33006537050699</v>
      </c>
      <c r="C867" s="11">
        <v>358.969526684627</v>
      </c>
      <c r="D867" s="11">
        <v>75.139073466666801</v>
      </c>
      <c r="E867" s="11">
        <v>458.15581586127001</v>
      </c>
      <c r="F867" s="11">
        <v>-1025.57239651892</v>
      </c>
      <c r="G867" s="11">
        <v>-848.26967678178403</v>
      </c>
      <c r="H867" s="11">
        <v>-769.24228527461298</v>
      </c>
      <c r="I867" s="11">
        <v>829.68465854699195</v>
      </c>
      <c r="J867" s="11">
        <v>4480.7345212700702</v>
      </c>
      <c r="K867" s="11">
        <v>2070.2013189425502</v>
      </c>
      <c r="L867" s="11">
        <v>749.55168742967305</v>
      </c>
      <c r="M867" s="11">
        <v>-460.24485741465702</v>
      </c>
      <c r="N867" s="11">
        <v>-486.33709330949398</v>
      </c>
      <c r="O867" s="11">
        <v>-305.05883478383498</v>
      </c>
      <c r="P867" s="11">
        <v>1698.7870913762799</v>
      </c>
      <c r="Q867" s="11">
        <v>4620.9268035836203</v>
      </c>
      <c r="R867" s="11">
        <v>5202.48277916384</v>
      </c>
      <c r="S867" s="11">
        <v>3640.1117027031701</v>
      </c>
      <c r="T867" s="11">
        <v>3116.0368255836802</v>
      </c>
      <c r="U867" s="11">
        <v>2315.33388183638</v>
      </c>
      <c r="V867" s="11">
        <v>6278.3400362768698</v>
      </c>
      <c r="W867" s="11">
        <v>6992.9588727091004</v>
      </c>
      <c r="X867" s="11">
        <v>3767.4152475334899</v>
      </c>
      <c r="Y867" s="11">
        <v>644.61899880787598</v>
      </c>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row>
    <row r="868" spans="1:133" x14ac:dyDescent="0.25">
      <c r="A868">
        <v>867</v>
      </c>
      <c r="B868" s="11">
        <v>-652.90262833650195</v>
      </c>
      <c r="C868" s="11">
        <v>-118.44560036319299</v>
      </c>
      <c r="D868" s="11">
        <v>687.64175522835103</v>
      </c>
      <c r="E868" s="11">
        <v>596.12400485568901</v>
      </c>
      <c r="F868" s="11">
        <v>300.35577215707002</v>
      </c>
      <c r="G868" s="11">
        <v>585.93126337217495</v>
      </c>
      <c r="H868" s="11">
        <v>1765.03482318538</v>
      </c>
      <c r="I868" s="11">
        <v>2536.5512880557399</v>
      </c>
      <c r="J868" s="11">
        <v>2049.2612823812501</v>
      </c>
      <c r="K868" s="11">
        <v>473.322488313083</v>
      </c>
      <c r="L868" s="11">
        <v>254.13986882812301</v>
      </c>
      <c r="M868" s="11">
        <v>-74.886761788465094</v>
      </c>
      <c r="N868" s="11">
        <v>-4.4182730470142504</v>
      </c>
      <c r="O868" s="11">
        <v>568.34005692547305</v>
      </c>
      <c r="P868" s="11">
        <v>2480.66812002391</v>
      </c>
      <c r="Q868" s="11">
        <v>1439.1812793936599</v>
      </c>
      <c r="R868" s="11">
        <v>2927.8343883444099</v>
      </c>
      <c r="S868" s="11">
        <v>1795.3728434966799</v>
      </c>
      <c r="T868" s="11">
        <v>2781.43113113652</v>
      </c>
      <c r="U868" s="11">
        <v>1440.30734596754</v>
      </c>
      <c r="V868" s="11">
        <v>4615.3373065144497</v>
      </c>
      <c r="W868" s="11">
        <v>3830.01015496736</v>
      </c>
      <c r="X868" s="11">
        <v>2419.6938157642899</v>
      </c>
      <c r="Y868" s="11">
        <v>285.90885910763899</v>
      </c>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row>
    <row r="869" spans="1:133" x14ac:dyDescent="0.25">
      <c r="A869">
        <v>868</v>
      </c>
      <c r="B869" s="11">
        <v>-1008.2550321661799</v>
      </c>
      <c r="C869" s="11">
        <v>-144.40898842515799</v>
      </c>
      <c r="D869" s="11">
        <v>-1015.44692548967</v>
      </c>
      <c r="E869" s="11">
        <v>-883.33383068295495</v>
      </c>
      <c r="F869" s="11">
        <v>-2441.9219255206399</v>
      </c>
      <c r="G869" s="11">
        <v>-639.68649637838803</v>
      </c>
      <c r="H869" s="11">
        <v>-252.748543133558</v>
      </c>
      <c r="I869" s="11">
        <v>2810.9529493421201</v>
      </c>
      <c r="J869" s="11">
        <v>2683.3091067239602</v>
      </c>
      <c r="K869" s="11">
        <v>1299.4870218397</v>
      </c>
      <c r="L869" s="11">
        <v>839.96150220986897</v>
      </c>
      <c r="M869" s="11">
        <v>-15.878454648572699</v>
      </c>
      <c r="N869" s="11">
        <v>-763.81129796565995</v>
      </c>
      <c r="O869" s="11">
        <v>529.67736392230302</v>
      </c>
      <c r="P869" s="11">
        <v>-490.201696946016</v>
      </c>
      <c r="Q869" s="11">
        <v>-982.66005252534899</v>
      </c>
      <c r="R869" s="11">
        <v>-948.6436289239</v>
      </c>
      <c r="S869" s="11">
        <v>404.38889592399102</v>
      </c>
      <c r="T869" s="11">
        <v>-82.253296241982</v>
      </c>
      <c r="U869" s="11">
        <v>813.29132582833199</v>
      </c>
      <c r="V869" s="11">
        <v>2079.0309078903001</v>
      </c>
      <c r="W869" s="11">
        <v>189.81155527313501</v>
      </c>
      <c r="X869" s="11">
        <v>425.775504997513</v>
      </c>
      <c r="Y869" s="11">
        <v>-174.40480629518001</v>
      </c>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row>
    <row r="870" spans="1:133" x14ac:dyDescent="0.25">
      <c r="A870">
        <v>869</v>
      </c>
      <c r="B870" s="11">
        <v>-561.69275449320799</v>
      </c>
      <c r="C870" s="11">
        <v>276.14490929615403</v>
      </c>
      <c r="D870" s="11">
        <v>2396.3383915204399</v>
      </c>
      <c r="E870" s="11">
        <v>5922.9032044721398</v>
      </c>
      <c r="F870" s="11">
        <v>6204.9309933878603</v>
      </c>
      <c r="G870" s="11">
        <v>5100.9137941355602</v>
      </c>
      <c r="H870" s="11">
        <v>3670.48571019357</v>
      </c>
      <c r="I870" s="11">
        <v>5070.8193050771197</v>
      </c>
      <c r="J870" s="11">
        <v>5961.0300842587403</v>
      </c>
      <c r="K870" s="11">
        <v>4836.6519750596499</v>
      </c>
      <c r="L870" s="11">
        <v>3683.3806451637101</v>
      </c>
      <c r="M870" s="11">
        <v>1069.7253106188</v>
      </c>
      <c r="N870" s="11">
        <v>1447.5619668183999</v>
      </c>
      <c r="O870" s="11">
        <v>1769.68719668368</v>
      </c>
      <c r="P870" s="11">
        <v>1441.1196544651</v>
      </c>
      <c r="Q870" s="11">
        <v>1850.88228942401</v>
      </c>
      <c r="R870" s="11">
        <v>1943.69179739333</v>
      </c>
      <c r="S870" s="11">
        <v>2102.97268521663</v>
      </c>
      <c r="T870" s="11">
        <v>165.03412767064501</v>
      </c>
      <c r="U870" s="11">
        <v>3720.4573026937201</v>
      </c>
      <c r="V870" s="11">
        <v>4236.3162277429001</v>
      </c>
      <c r="W870" s="11">
        <v>3023.9054417580601</v>
      </c>
      <c r="X870" s="11">
        <v>2720.9249323157301</v>
      </c>
      <c r="Y870" s="11">
        <v>320.22017010590099</v>
      </c>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row>
    <row r="871" spans="1:133" x14ac:dyDescent="0.25">
      <c r="A871">
        <v>870</v>
      </c>
      <c r="B871" s="11">
        <v>-563.36714751036197</v>
      </c>
      <c r="C871" s="11">
        <v>87.280395175210899</v>
      </c>
      <c r="D871" s="11">
        <v>1377.0472279942501</v>
      </c>
      <c r="E871" s="11">
        <v>3639.3351268750498</v>
      </c>
      <c r="F871" s="11">
        <v>3759.7837379890202</v>
      </c>
      <c r="G871" s="11">
        <v>1404.4809280259401</v>
      </c>
      <c r="H871" s="11">
        <v>2653.45275077202</v>
      </c>
      <c r="I871" s="11">
        <v>4052.7030546618198</v>
      </c>
      <c r="J871" s="11">
        <v>4417.3542371572103</v>
      </c>
      <c r="K871" s="11">
        <v>2316.6586501434799</v>
      </c>
      <c r="L871" s="11">
        <v>619.374672527749</v>
      </c>
      <c r="M871" s="11">
        <v>-658.18333854143305</v>
      </c>
      <c r="N871" s="11">
        <v>-308.040251255442</v>
      </c>
      <c r="O871" s="11">
        <v>176.36789440164901</v>
      </c>
      <c r="P871" s="11">
        <v>1752.36450238098</v>
      </c>
      <c r="Q871" s="11">
        <v>2619.75522230354</v>
      </c>
      <c r="R871" s="11">
        <v>2214.6855805001001</v>
      </c>
      <c r="S871" s="11">
        <v>3377.35088699465</v>
      </c>
      <c r="T871" s="11">
        <v>2446.2164738392798</v>
      </c>
      <c r="U871" s="11">
        <v>1811.4237636832299</v>
      </c>
      <c r="V871" s="11">
        <v>2846.1284041919498</v>
      </c>
      <c r="W871" s="11">
        <v>1625.03850876717</v>
      </c>
      <c r="X871" s="11">
        <v>105.51501638622101</v>
      </c>
      <c r="Y871" s="11">
        <v>-893.13250033660097</v>
      </c>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row>
    <row r="872" spans="1:133" x14ac:dyDescent="0.25">
      <c r="A872">
        <v>871</v>
      </c>
      <c r="B872" s="11">
        <v>-499.584726015797</v>
      </c>
      <c r="C872" s="11">
        <v>626.88671143277998</v>
      </c>
      <c r="D872" s="11">
        <v>419.18767281472498</v>
      </c>
      <c r="E872" s="11">
        <v>729.72144568176998</v>
      </c>
      <c r="F872" s="11">
        <v>351.40763656468198</v>
      </c>
      <c r="G872" s="11">
        <v>114.309223609912</v>
      </c>
      <c r="H872" s="11">
        <v>407.95022051936797</v>
      </c>
      <c r="I872" s="11">
        <v>1651.7799735267499</v>
      </c>
      <c r="J872" s="11">
        <v>2797.9295946594598</v>
      </c>
      <c r="K872" s="11">
        <v>806.28222880712099</v>
      </c>
      <c r="L872" s="11">
        <v>681.92691978649304</v>
      </c>
      <c r="M872" s="11">
        <v>445.759881279257</v>
      </c>
      <c r="N872" s="11">
        <v>215.20057001924999</v>
      </c>
      <c r="O872" s="11">
        <v>975.60005984376903</v>
      </c>
      <c r="P872" s="11">
        <v>1951.0649568935301</v>
      </c>
      <c r="Q872" s="11">
        <v>1357.7499674237899</v>
      </c>
      <c r="R872" s="11">
        <v>1111.62650589994</v>
      </c>
      <c r="S872" s="11">
        <v>1187.9339860827799</v>
      </c>
      <c r="T872" s="11">
        <v>300.477647562632</v>
      </c>
      <c r="U872" s="11">
        <v>1106.8024027611</v>
      </c>
      <c r="V872" s="11">
        <v>1643.84368458168</v>
      </c>
      <c r="W872" s="11">
        <v>1814.4973906586699</v>
      </c>
      <c r="X872" s="11">
        <v>749.58164136179596</v>
      </c>
      <c r="Y872" s="11">
        <v>-417.37968712892302</v>
      </c>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row>
    <row r="873" spans="1:133" x14ac:dyDescent="0.25">
      <c r="A873">
        <v>872</v>
      </c>
      <c r="B873" s="11">
        <v>-494.51384389386902</v>
      </c>
      <c r="C873" s="11">
        <v>419.75195842004899</v>
      </c>
      <c r="D873" s="11">
        <v>2816.9446911999598</v>
      </c>
      <c r="E873" s="11">
        <v>5808.8649360969803</v>
      </c>
      <c r="F873" s="11">
        <v>6402.5878200714496</v>
      </c>
      <c r="G873" s="11">
        <v>5701.9754444243399</v>
      </c>
      <c r="H873" s="11">
        <v>3867.7606829234801</v>
      </c>
      <c r="I873" s="11">
        <v>5140.6854601518899</v>
      </c>
      <c r="J873" s="11">
        <v>6243.8930647405796</v>
      </c>
      <c r="K873" s="11">
        <v>4988.1675662754096</v>
      </c>
      <c r="L873" s="11">
        <v>3709.2664085138499</v>
      </c>
      <c r="M873" s="11">
        <v>1149.2238998728401</v>
      </c>
      <c r="N873" s="11">
        <v>1823.4867556515101</v>
      </c>
      <c r="O873" s="11">
        <v>2138.5375319474501</v>
      </c>
      <c r="P873" s="11">
        <v>1685.41559989594</v>
      </c>
      <c r="Q873" s="11">
        <v>1996.5475729835</v>
      </c>
      <c r="R873" s="11">
        <v>2275.5974014258099</v>
      </c>
      <c r="S873" s="11">
        <v>1878.1363609677301</v>
      </c>
      <c r="T873" s="11">
        <v>139.84989585630399</v>
      </c>
      <c r="U873" s="11">
        <v>3851.42186390082</v>
      </c>
      <c r="V873" s="11">
        <v>4119.4881723017697</v>
      </c>
      <c r="W873" s="11">
        <v>3060.8274433862698</v>
      </c>
      <c r="X873" s="11">
        <v>2465.5565403713599</v>
      </c>
      <c r="Y873" s="11">
        <v>42.301865081164401</v>
      </c>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row>
    <row r="874" spans="1:133" x14ac:dyDescent="0.25">
      <c r="A874">
        <v>873</v>
      </c>
      <c r="B874" s="11">
        <v>-815.02233581019402</v>
      </c>
      <c r="C874" s="11">
        <v>2209.0599438823001</v>
      </c>
      <c r="D874" s="11">
        <v>2787.8936145346502</v>
      </c>
      <c r="E874" s="11">
        <v>3540.3149708045298</v>
      </c>
      <c r="F874" s="11">
        <v>4459.1131731990499</v>
      </c>
      <c r="G874" s="11">
        <v>2184.67478506629</v>
      </c>
      <c r="H874" s="11">
        <v>1490.47020994011</v>
      </c>
      <c r="I874" s="11">
        <v>2767.1953598484902</v>
      </c>
      <c r="J874" s="11">
        <v>3791.0622301478102</v>
      </c>
      <c r="K874" s="11">
        <v>4674.5156909363104</v>
      </c>
      <c r="L874" s="11">
        <v>3124.1903152766499</v>
      </c>
      <c r="M874" s="11">
        <v>-127.04101662198801</v>
      </c>
      <c r="N874" s="11">
        <v>-412.75690886422302</v>
      </c>
      <c r="O874" s="11">
        <v>274.33515296753899</v>
      </c>
      <c r="P874" s="11">
        <v>-503.93080996610797</v>
      </c>
      <c r="Q874" s="11">
        <v>28.584524100228901</v>
      </c>
      <c r="R874" s="11">
        <v>-233.69834500095899</v>
      </c>
      <c r="S874" s="11">
        <v>383.87986060906297</v>
      </c>
      <c r="T874" s="11">
        <v>19.836677244227001</v>
      </c>
      <c r="U874" s="11">
        <v>774.97612998217005</v>
      </c>
      <c r="V874" s="11">
        <v>1547.2121891753</v>
      </c>
      <c r="W874" s="11">
        <v>-203.53282560037201</v>
      </c>
      <c r="X874" s="11">
        <v>324.90355227408099</v>
      </c>
      <c r="Y874" s="11">
        <v>-353.499866914037</v>
      </c>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row>
    <row r="875" spans="1:133" x14ac:dyDescent="0.25">
      <c r="A875">
        <v>874</v>
      </c>
      <c r="B875" s="11">
        <v>-813.02845801957301</v>
      </c>
      <c r="C875" s="11">
        <v>168.817028796334</v>
      </c>
      <c r="D875" s="11">
        <v>-155.50727567022</v>
      </c>
      <c r="E875" s="11">
        <v>904.26494343295599</v>
      </c>
      <c r="F875" s="11">
        <v>2161.8168182439499</v>
      </c>
      <c r="G875" s="11">
        <v>2116.8578974786801</v>
      </c>
      <c r="H875" s="11">
        <v>154.98792483518699</v>
      </c>
      <c r="I875" s="11">
        <v>1718.1639877770899</v>
      </c>
      <c r="J875" s="11">
        <v>4017.7332672499501</v>
      </c>
      <c r="K875" s="11">
        <v>2812.6571887803698</v>
      </c>
      <c r="L875" s="11">
        <v>764.16183678650395</v>
      </c>
      <c r="M875" s="11">
        <v>131.47682464587601</v>
      </c>
      <c r="N875" s="11">
        <v>313.16654021397801</v>
      </c>
      <c r="O875" s="11">
        <v>3163.3182317001701</v>
      </c>
      <c r="P875" s="11">
        <v>5926.2004955329803</v>
      </c>
      <c r="Q875" s="11">
        <v>6533.1828142992599</v>
      </c>
      <c r="R875" s="11">
        <v>6641.3693000715102</v>
      </c>
      <c r="S875" s="11">
        <v>6017.9564843436801</v>
      </c>
      <c r="T875" s="11">
        <v>3501.16916591258</v>
      </c>
      <c r="U875" s="11">
        <v>2683.25118456054</v>
      </c>
      <c r="V875" s="11">
        <v>4392.3304320842699</v>
      </c>
      <c r="W875" s="11">
        <v>4775.1199060579402</v>
      </c>
      <c r="X875" s="11">
        <v>3012.69549638526</v>
      </c>
      <c r="Y875" s="11">
        <v>567.551397083707</v>
      </c>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row>
    <row r="876" spans="1:133" x14ac:dyDescent="0.25">
      <c r="A876">
        <v>875</v>
      </c>
      <c r="B876" s="11">
        <v>-487.767930066735</v>
      </c>
      <c r="C876" s="11">
        <v>2.39636568638758</v>
      </c>
      <c r="D876" s="11">
        <v>-495.57907825593003</v>
      </c>
      <c r="E876" s="11">
        <v>-753.38410637090601</v>
      </c>
      <c r="F876" s="11">
        <v>-1997.47461270448</v>
      </c>
      <c r="G876" s="11">
        <v>-573.08324685547302</v>
      </c>
      <c r="H876" s="11">
        <v>-24.413893943321</v>
      </c>
      <c r="I876" s="11">
        <v>3002.3777214410802</v>
      </c>
      <c r="J876" s="11">
        <v>2903.2199466080401</v>
      </c>
      <c r="K876" s="11">
        <v>1524.6711354481599</v>
      </c>
      <c r="L876" s="11">
        <v>976.48392222016696</v>
      </c>
      <c r="M876" s="11">
        <v>31.015944934331401</v>
      </c>
      <c r="N876" s="11">
        <v>-673.32625889614405</v>
      </c>
      <c r="O876" s="11">
        <v>367.40949119910601</v>
      </c>
      <c r="P876" s="11">
        <v>-907.98011437320497</v>
      </c>
      <c r="Q876" s="11">
        <v>-569.01701425309295</v>
      </c>
      <c r="R876" s="11">
        <v>-723.94958093761704</v>
      </c>
      <c r="S876" s="11">
        <v>212.09483727212401</v>
      </c>
      <c r="T876" s="11">
        <v>-203.59614571404799</v>
      </c>
      <c r="U876" s="11">
        <v>831.63722828583604</v>
      </c>
      <c r="V876" s="11">
        <v>2097.6166963824498</v>
      </c>
      <c r="W876" s="11">
        <v>236.28313201794001</v>
      </c>
      <c r="X876" s="11">
        <v>569.60290977523402</v>
      </c>
      <c r="Y876" s="11">
        <v>-250.69435635063999</v>
      </c>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row>
    <row r="877" spans="1:133" x14ac:dyDescent="0.25">
      <c r="A877">
        <v>876</v>
      </c>
      <c r="B877" s="11">
        <v>-229.59872221312</v>
      </c>
      <c r="C877" s="11">
        <v>-262.19136466231498</v>
      </c>
      <c r="D877" s="11">
        <v>725.38917380642499</v>
      </c>
      <c r="E877" s="11">
        <v>4107.1474380903301</v>
      </c>
      <c r="F877" s="11">
        <v>5776.4070518380804</v>
      </c>
      <c r="G877" s="11">
        <v>3367.5942103085299</v>
      </c>
      <c r="H877" s="11">
        <v>2525.5640819095802</v>
      </c>
      <c r="I877" s="11">
        <v>4889.5808778804303</v>
      </c>
      <c r="J877" s="11">
        <v>4648.4829301371901</v>
      </c>
      <c r="K877" s="11">
        <v>1893.0067027656501</v>
      </c>
      <c r="L877" s="11">
        <v>1069.2382696909001</v>
      </c>
      <c r="M877" s="11">
        <v>-259.71737849673599</v>
      </c>
      <c r="N877" s="11">
        <v>-509.924495826515</v>
      </c>
      <c r="O877" s="11">
        <v>129.44262012159101</v>
      </c>
      <c r="P877" s="11">
        <v>556.78433016366705</v>
      </c>
      <c r="Q877" s="11">
        <v>583.28966035061103</v>
      </c>
      <c r="R877" s="11">
        <v>-140.082048869098</v>
      </c>
      <c r="S877" s="11">
        <v>1081.36169369913</v>
      </c>
      <c r="T877" s="11">
        <v>958.54527429338498</v>
      </c>
      <c r="U877" s="11">
        <v>2092.9754585338101</v>
      </c>
      <c r="V877" s="11">
        <v>1608.15116648297</v>
      </c>
      <c r="W877" s="11">
        <v>677.01983689449798</v>
      </c>
      <c r="X877" s="11">
        <v>504.79521209994601</v>
      </c>
      <c r="Y877" s="11">
        <v>-49.580195343844302</v>
      </c>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row>
    <row r="878" spans="1:133" x14ac:dyDescent="0.25">
      <c r="A878">
        <v>877</v>
      </c>
      <c r="B878" s="11">
        <v>-580.690286913112</v>
      </c>
      <c r="C878" s="11">
        <v>141.57386034363799</v>
      </c>
      <c r="D878" s="11">
        <v>9.5921269843914398</v>
      </c>
      <c r="E878" s="11">
        <v>-1006.72638012292</v>
      </c>
      <c r="F878" s="11">
        <v>-1037.5800340616699</v>
      </c>
      <c r="G878" s="11">
        <v>-675.56253485532102</v>
      </c>
      <c r="H878" s="11">
        <v>-1334.0314982431901</v>
      </c>
      <c r="I878" s="11">
        <v>579.68485210336803</v>
      </c>
      <c r="J878" s="11">
        <v>954.81198195320906</v>
      </c>
      <c r="K878" s="11">
        <v>126.563620184822</v>
      </c>
      <c r="L878" s="11">
        <v>264.280811107364</v>
      </c>
      <c r="M878" s="11">
        <v>-771.84362058712895</v>
      </c>
      <c r="N878" s="11">
        <v>-1043.6295066283301</v>
      </c>
      <c r="O878" s="11">
        <v>-59.408992222736302</v>
      </c>
      <c r="P878" s="11">
        <v>-656.38683246007599</v>
      </c>
      <c r="Q878" s="11">
        <v>-143.85051882598</v>
      </c>
      <c r="R878" s="11">
        <v>291.283272980395</v>
      </c>
      <c r="S878" s="11">
        <v>-147.06176575722699</v>
      </c>
      <c r="T878" s="11">
        <v>1383.53617505027</v>
      </c>
      <c r="U878" s="11">
        <v>1591.4634442670199</v>
      </c>
      <c r="V878" s="11">
        <v>4816.27704817022</v>
      </c>
      <c r="W878" s="11">
        <v>4145.7930630236497</v>
      </c>
      <c r="X878" s="11">
        <v>1053.88289853837</v>
      </c>
      <c r="Y878" s="11">
        <v>-369.32956952109498</v>
      </c>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row>
    <row r="879" spans="1:133" x14ac:dyDescent="0.25">
      <c r="A879">
        <v>878</v>
      </c>
      <c r="B879" s="11">
        <v>128.22099900282001</v>
      </c>
      <c r="C879" s="11">
        <v>2889.0135937077298</v>
      </c>
      <c r="D879" s="11">
        <v>6153.7785655539301</v>
      </c>
      <c r="E879" s="11">
        <v>6171.10051329615</v>
      </c>
      <c r="F879" s="11">
        <v>6408.7640087320096</v>
      </c>
      <c r="G879" s="11">
        <v>5842.0290378160598</v>
      </c>
      <c r="H879" s="11">
        <v>2987.6835395265198</v>
      </c>
      <c r="I879" s="11">
        <v>3356.17968399649</v>
      </c>
      <c r="J879" s="11">
        <v>4919.1637646298404</v>
      </c>
      <c r="K879" s="11">
        <v>4928.1590840256904</v>
      </c>
      <c r="L879" s="11">
        <v>3210.5701435533601</v>
      </c>
      <c r="M879" s="11">
        <v>599.60219023120396</v>
      </c>
      <c r="N879" s="11">
        <v>-161.04659389521501</v>
      </c>
      <c r="O879" s="11">
        <v>605.909091948433</v>
      </c>
      <c r="P879" s="11">
        <v>3005.3075447138799</v>
      </c>
      <c r="Q879" s="11">
        <v>6147.12735754613</v>
      </c>
      <c r="R879" s="11">
        <v>6932.1348847843801</v>
      </c>
      <c r="S879" s="11">
        <v>5689.0003715652501</v>
      </c>
      <c r="T879" s="11">
        <v>4622.6957501013303</v>
      </c>
      <c r="U879" s="11">
        <v>5433.0988178295202</v>
      </c>
      <c r="V879" s="11">
        <v>6797.7623654011204</v>
      </c>
      <c r="W879" s="11">
        <v>5460.31186547789</v>
      </c>
      <c r="X879" s="11">
        <v>3919.47453256995</v>
      </c>
      <c r="Y879" s="11">
        <v>1394.8850775605899</v>
      </c>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row>
    <row r="880" spans="1:133" x14ac:dyDescent="0.25">
      <c r="A880">
        <v>879</v>
      </c>
      <c r="B880" s="11">
        <v>-629.05457667994096</v>
      </c>
      <c r="C880" s="11">
        <v>120.824333391613</v>
      </c>
      <c r="D880" s="11">
        <v>1858.90166946256</v>
      </c>
      <c r="E880" s="11">
        <v>4743.4348451651804</v>
      </c>
      <c r="F880" s="11">
        <v>4996.61497846372</v>
      </c>
      <c r="G880" s="11">
        <v>4609.3759973839797</v>
      </c>
      <c r="H880" s="11">
        <v>2042.7282734467899</v>
      </c>
      <c r="I880" s="11">
        <v>2973.4526975010399</v>
      </c>
      <c r="J880" s="11">
        <v>4459.15342463666</v>
      </c>
      <c r="K880" s="11">
        <v>5342.9040674071202</v>
      </c>
      <c r="L880" s="11">
        <v>4296.2087633449401</v>
      </c>
      <c r="M880" s="11">
        <v>362.83560691879501</v>
      </c>
      <c r="N880" s="11">
        <v>-162.42399069018501</v>
      </c>
      <c r="O880" s="11">
        <v>2228.9263845662299</v>
      </c>
      <c r="P880" s="11">
        <v>3149.82843797022</v>
      </c>
      <c r="Q880" s="11">
        <v>2887.62550224406</v>
      </c>
      <c r="R880" s="11">
        <v>2728.5452281910002</v>
      </c>
      <c r="S880" s="11">
        <v>2869.94586081735</v>
      </c>
      <c r="T880" s="11">
        <v>3269.0475580910702</v>
      </c>
      <c r="U880" s="11">
        <v>2063.2756496117399</v>
      </c>
      <c r="V880" s="11">
        <v>1423.49034551463</v>
      </c>
      <c r="W880" s="11">
        <v>2229.3806409475501</v>
      </c>
      <c r="X880" s="11">
        <v>1851.1188143429899</v>
      </c>
      <c r="Y880" s="11">
        <v>-161.229998184641</v>
      </c>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row>
    <row r="881" spans="1:133" x14ac:dyDescent="0.25">
      <c r="A881">
        <v>880</v>
      </c>
      <c r="B881" s="11">
        <v>-747.38390588296704</v>
      </c>
      <c r="C881" s="11">
        <v>229.32943139304001</v>
      </c>
      <c r="D881" s="11">
        <v>2155.59199568643</v>
      </c>
      <c r="E881" s="11">
        <v>2958.7650015289501</v>
      </c>
      <c r="F881" s="11">
        <v>2576.9054602722299</v>
      </c>
      <c r="G881" s="11">
        <v>3068.5416284108801</v>
      </c>
      <c r="H881" s="11">
        <v>1962.0718098519101</v>
      </c>
      <c r="I881" s="11">
        <v>2431.7642031228502</v>
      </c>
      <c r="J881" s="11">
        <v>3396.8281175055599</v>
      </c>
      <c r="K881" s="11">
        <v>2008.5823388976501</v>
      </c>
      <c r="L881" s="11">
        <v>-21.3851636867652</v>
      </c>
      <c r="M881" s="11">
        <v>-943.30869275350597</v>
      </c>
      <c r="N881" s="11">
        <v>-9.4872241817300207</v>
      </c>
      <c r="O881" s="11">
        <v>505.29007429109902</v>
      </c>
      <c r="P881" s="11">
        <v>894.36205031512702</v>
      </c>
      <c r="Q881" s="11">
        <v>684.18592741479699</v>
      </c>
      <c r="R881" s="11">
        <v>579.59972678092799</v>
      </c>
      <c r="S881" s="11">
        <v>618.66143155617397</v>
      </c>
      <c r="T881" s="11">
        <v>-2.4468018657763899</v>
      </c>
      <c r="U881" s="11">
        <v>2220.5522519281899</v>
      </c>
      <c r="V881" s="11">
        <v>5019.1683060534197</v>
      </c>
      <c r="W881" s="11">
        <v>3879.7857159600999</v>
      </c>
      <c r="X881" s="11">
        <v>1376.8514822111899</v>
      </c>
      <c r="Y881" s="11">
        <v>427.920922298601</v>
      </c>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row>
    <row r="882" spans="1:133" x14ac:dyDescent="0.25">
      <c r="A882">
        <v>881</v>
      </c>
      <c r="B882" s="11">
        <v>-265.39750350732402</v>
      </c>
      <c r="C882" s="11">
        <v>417.21834145139002</v>
      </c>
      <c r="D882" s="11">
        <v>-258.75132587353897</v>
      </c>
      <c r="E882" s="11">
        <v>294.262909346855</v>
      </c>
      <c r="F882" s="11">
        <v>-1361.34460415173</v>
      </c>
      <c r="G882" s="11">
        <v>-825.78014385582696</v>
      </c>
      <c r="H882" s="11">
        <v>-774.78473424170795</v>
      </c>
      <c r="I882" s="11">
        <v>599.89598936667903</v>
      </c>
      <c r="J882" s="11">
        <v>3889.25253669934</v>
      </c>
      <c r="K882" s="11">
        <v>2094.1961090351401</v>
      </c>
      <c r="L882" s="11">
        <v>735.33105194894597</v>
      </c>
      <c r="M882" s="11">
        <v>-476.56958469572402</v>
      </c>
      <c r="N882" s="11">
        <v>-482.55698555489698</v>
      </c>
      <c r="O882" s="11">
        <v>-295.420377679784</v>
      </c>
      <c r="P882" s="11">
        <v>1440.11152789116</v>
      </c>
      <c r="Q882" s="11">
        <v>4735.1231576342598</v>
      </c>
      <c r="R882" s="11">
        <v>4832.6760979683504</v>
      </c>
      <c r="S882" s="11">
        <v>3502.9115689692599</v>
      </c>
      <c r="T882" s="11">
        <v>3263.439089471</v>
      </c>
      <c r="U882" s="11">
        <v>2327.2712640168102</v>
      </c>
      <c r="V882" s="11">
        <v>6432.59903839461</v>
      </c>
      <c r="W882" s="11">
        <v>7158.3755638061903</v>
      </c>
      <c r="X882" s="11">
        <v>3738.75168491472</v>
      </c>
      <c r="Y882" s="11">
        <v>291.397206453492</v>
      </c>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c r="CM882" s="11"/>
      <c r="CN882" s="11"/>
      <c r="CO882" s="11"/>
      <c r="CP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row>
    <row r="883" spans="1:133" x14ac:dyDescent="0.25">
      <c r="A883">
        <v>882</v>
      </c>
      <c r="B883" s="11">
        <v>-558.94125529382598</v>
      </c>
      <c r="C883" s="11">
        <v>275.37512114096899</v>
      </c>
      <c r="D883" s="11">
        <v>-481.74464985927801</v>
      </c>
      <c r="E883" s="11">
        <v>-427.75536567442703</v>
      </c>
      <c r="F883" s="11">
        <v>-164.77110993175299</v>
      </c>
      <c r="G883" s="11">
        <v>34.939085724855097</v>
      </c>
      <c r="H883" s="11">
        <v>32.692274053328802</v>
      </c>
      <c r="I883" s="11">
        <v>1967.7281652745701</v>
      </c>
      <c r="J883" s="11">
        <v>1946.2389285911399</v>
      </c>
      <c r="K883" s="11">
        <v>116.825172379374</v>
      </c>
      <c r="L883" s="11">
        <v>498.14608331714197</v>
      </c>
      <c r="M883" s="11">
        <v>-232.874284124506</v>
      </c>
      <c r="N883" s="11">
        <v>-355.27742582299101</v>
      </c>
      <c r="O883" s="11">
        <v>272.506994146664</v>
      </c>
      <c r="P883" s="11">
        <v>-151.199605452426</v>
      </c>
      <c r="Q883" s="11">
        <v>819.74335129259305</v>
      </c>
      <c r="R883" s="11">
        <v>2075.2856239942798</v>
      </c>
      <c r="S883" s="11">
        <v>2394.16755337632</v>
      </c>
      <c r="T883" s="11">
        <v>741.48681474142904</v>
      </c>
      <c r="U883" s="11">
        <v>1235.86477671743</v>
      </c>
      <c r="V883" s="11">
        <v>3658.9802911567099</v>
      </c>
      <c r="W883" s="11">
        <v>2345.3024574610799</v>
      </c>
      <c r="X883" s="11">
        <v>729.84828079552301</v>
      </c>
      <c r="Y883" s="11">
        <v>331.73032549636798</v>
      </c>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c r="CM883" s="11"/>
      <c r="CN883" s="11"/>
      <c r="CO883" s="11"/>
      <c r="CP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row>
    <row r="884" spans="1:133" x14ac:dyDescent="0.25">
      <c r="A884">
        <v>883</v>
      </c>
      <c r="B884" s="11">
        <v>-168.43871283550399</v>
      </c>
      <c r="C884" s="11">
        <v>669.04328388939496</v>
      </c>
      <c r="D884" s="11">
        <v>1071.8956992094099</v>
      </c>
      <c r="E884" s="11">
        <v>611.278150715077</v>
      </c>
      <c r="F884" s="11">
        <v>835.53197957870702</v>
      </c>
      <c r="G884" s="11">
        <v>444.64113442777398</v>
      </c>
      <c r="H884" s="11">
        <v>-291.10752148811702</v>
      </c>
      <c r="I884" s="11">
        <v>2648.5394261308702</v>
      </c>
      <c r="J884" s="11">
        <v>5281.2179588448598</v>
      </c>
      <c r="K884" s="11">
        <v>3537.3374698063299</v>
      </c>
      <c r="L884" s="11">
        <v>1261.33036930567</v>
      </c>
      <c r="M884" s="11">
        <v>148.03904934428499</v>
      </c>
      <c r="N884" s="11">
        <v>-179.26564193844101</v>
      </c>
      <c r="O884" s="11">
        <v>269.85456269542698</v>
      </c>
      <c r="P884" s="11">
        <v>380.00896229789601</v>
      </c>
      <c r="Q884" s="11">
        <v>2082.6604306251102</v>
      </c>
      <c r="R884" s="11">
        <v>-372.978645303522</v>
      </c>
      <c r="S884" s="11">
        <v>777.17673186286697</v>
      </c>
      <c r="T884" s="11">
        <v>1385.2759038552999</v>
      </c>
      <c r="U884" s="11">
        <v>1274.2099116045599</v>
      </c>
      <c r="V884" s="11">
        <v>2227.75441773688</v>
      </c>
      <c r="W884" s="11">
        <v>1235.8417079630501</v>
      </c>
      <c r="X884" s="11">
        <v>182.394533651632</v>
      </c>
      <c r="Y884" s="11">
        <v>-330.12740138208198</v>
      </c>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c r="CM884" s="11"/>
      <c r="CN884" s="11"/>
      <c r="CO884" s="11"/>
      <c r="CP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row>
    <row r="885" spans="1:133" x14ac:dyDescent="0.25">
      <c r="A885">
        <v>884</v>
      </c>
      <c r="B885" s="11">
        <v>1615.0528969985701</v>
      </c>
      <c r="C885" s="11">
        <v>2023.4726705452399</v>
      </c>
      <c r="D885" s="11">
        <v>1825.4711485703399</v>
      </c>
      <c r="E885" s="11">
        <v>1513.94166685451</v>
      </c>
      <c r="F885" s="11">
        <v>2710.3723383179599</v>
      </c>
      <c r="G885" s="11">
        <v>1573.42071480149</v>
      </c>
      <c r="H885" s="11">
        <v>227.569345096864</v>
      </c>
      <c r="I885" s="11">
        <v>4353.48069665406</v>
      </c>
      <c r="J885" s="11">
        <v>4742.2407404515898</v>
      </c>
      <c r="K885" s="11">
        <v>2837.8365728869499</v>
      </c>
      <c r="L885" s="11">
        <v>2408.5601776304202</v>
      </c>
      <c r="M885" s="11">
        <v>160.33424664928299</v>
      </c>
      <c r="N885" s="11">
        <v>-395.13981415968601</v>
      </c>
      <c r="O885" s="11">
        <v>-77.184449925810796</v>
      </c>
      <c r="P885" s="11">
        <v>1925.6442011559</v>
      </c>
      <c r="Q885" s="11">
        <v>4672.04864652781</v>
      </c>
      <c r="R885" s="11">
        <v>4593.4057855296796</v>
      </c>
      <c r="S885" s="11">
        <v>4867.31294079495</v>
      </c>
      <c r="T885" s="11">
        <v>2427.6383114656901</v>
      </c>
      <c r="U885" s="11">
        <v>1956.42595670439</v>
      </c>
      <c r="V885" s="11">
        <v>4807.5119382503299</v>
      </c>
      <c r="W885" s="11">
        <v>5594.4474974273298</v>
      </c>
      <c r="X885" s="11">
        <v>4480.1783215738396</v>
      </c>
      <c r="Y885" s="11">
        <v>500.381811820481</v>
      </c>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c r="CM885" s="11"/>
      <c r="CN885" s="11"/>
      <c r="CO885" s="11"/>
      <c r="CP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row>
    <row r="886" spans="1:133" x14ac:dyDescent="0.25">
      <c r="A886">
        <v>885</v>
      </c>
      <c r="B886" s="11">
        <v>19.773434188589</v>
      </c>
      <c r="C886" s="11">
        <v>2657.6978632174601</v>
      </c>
      <c r="D886" s="11">
        <v>1085.81428082189</v>
      </c>
      <c r="E886" s="11">
        <v>3762.6938128166298</v>
      </c>
      <c r="F886" s="11">
        <v>4122.40297477696</v>
      </c>
      <c r="G886" s="11">
        <v>6262.4411479618902</v>
      </c>
      <c r="H886" s="11">
        <v>4558.9846503435701</v>
      </c>
      <c r="I886" s="11">
        <v>4080.8765066388</v>
      </c>
      <c r="J886" s="11">
        <v>4813.3662532895696</v>
      </c>
      <c r="K886" s="11">
        <v>2229.66352006754</v>
      </c>
      <c r="L886" s="11">
        <v>2015.9188688320601</v>
      </c>
      <c r="M886" s="11">
        <v>-338.45616849151497</v>
      </c>
      <c r="N886" s="11">
        <v>-254.84147391330299</v>
      </c>
      <c r="O886" s="11">
        <v>-554.14777079478097</v>
      </c>
      <c r="P886" s="11">
        <v>708.49970702410099</v>
      </c>
      <c r="Q886" s="11">
        <v>4215.3572581838498</v>
      </c>
      <c r="R886" s="11">
        <v>5087.8478739023103</v>
      </c>
      <c r="S886" s="11">
        <v>3597.25453012854</v>
      </c>
      <c r="T886" s="11">
        <v>2320.6467924769399</v>
      </c>
      <c r="U886" s="11">
        <v>4710.5383589968296</v>
      </c>
      <c r="V886" s="11">
        <v>3877.0881006746499</v>
      </c>
      <c r="W886" s="11">
        <v>1588.12833320655</v>
      </c>
      <c r="X886" s="11">
        <v>775.63207208893402</v>
      </c>
      <c r="Y886" s="11">
        <v>-107.52621008449201</v>
      </c>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c r="CM886" s="11"/>
      <c r="CN886" s="11"/>
      <c r="CO886" s="11"/>
      <c r="CP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row>
    <row r="887" spans="1:133" x14ac:dyDescent="0.25">
      <c r="A887">
        <v>886</v>
      </c>
      <c r="B887" s="11">
        <v>-693.04456002408199</v>
      </c>
      <c r="C887" s="11">
        <v>-120.72143440630001</v>
      </c>
      <c r="D887" s="11">
        <v>396.308239802684</v>
      </c>
      <c r="E887" s="11">
        <v>685.93209859094702</v>
      </c>
      <c r="F887" s="11">
        <v>233.27091848793299</v>
      </c>
      <c r="G887" s="11">
        <v>449.69834778523102</v>
      </c>
      <c r="H887" s="11">
        <v>1384.8210590696899</v>
      </c>
      <c r="I887" s="11">
        <v>2629.0037571586199</v>
      </c>
      <c r="J887" s="11">
        <v>2028.5790522623499</v>
      </c>
      <c r="K887" s="11">
        <v>581.09973077022698</v>
      </c>
      <c r="L887" s="11">
        <v>414.54169277062101</v>
      </c>
      <c r="M887" s="11">
        <v>16.517655171479799</v>
      </c>
      <c r="N887" s="11">
        <v>-241.285171268357</v>
      </c>
      <c r="O887" s="11">
        <v>288.97137033565502</v>
      </c>
      <c r="P887" s="11">
        <v>2777.2063988599002</v>
      </c>
      <c r="Q887" s="11">
        <v>1710.04129721658</v>
      </c>
      <c r="R887" s="11">
        <v>2660.7778161844499</v>
      </c>
      <c r="S887" s="11">
        <v>1754.2052583816401</v>
      </c>
      <c r="T887" s="11">
        <v>2777.3172333234002</v>
      </c>
      <c r="U887" s="11">
        <v>1510.0695447994599</v>
      </c>
      <c r="V887" s="11">
        <v>4760.88074760984</v>
      </c>
      <c r="W887" s="11">
        <v>3889.76909422172</v>
      </c>
      <c r="X887" s="11">
        <v>2308.4537752804599</v>
      </c>
      <c r="Y887" s="11">
        <v>161.58075864808501</v>
      </c>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c r="CM887" s="11"/>
      <c r="CN887" s="11"/>
      <c r="CO887" s="11"/>
      <c r="CP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row>
    <row r="888" spans="1:133" x14ac:dyDescent="0.25">
      <c r="A888">
        <v>887</v>
      </c>
      <c r="B888" s="11">
        <v>-370.66143739882301</v>
      </c>
      <c r="C888" s="11">
        <v>407.85206551738901</v>
      </c>
      <c r="D888" s="11">
        <v>1375.34500759451</v>
      </c>
      <c r="E888" s="11">
        <v>3278.0457498410601</v>
      </c>
      <c r="F888" s="11">
        <v>3606.1809893681202</v>
      </c>
      <c r="G888" s="11">
        <v>1080.56373829017</v>
      </c>
      <c r="H888" s="11">
        <v>2845.3281236972598</v>
      </c>
      <c r="I888" s="11">
        <v>4120.1384713109901</v>
      </c>
      <c r="J888" s="11">
        <v>4201.4687984891398</v>
      </c>
      <c r="K888" s="11">
        <v>2189.8857178009298</v>
      </c>
      <c r="L888" s="11">
        <v>697.81633189477498</v>
      </c>
      <c r="M888" s="11">
        <v>-620.17370510418596</v>
      </c>
      <c r="N888" s="11">
        <v>-389.543763451171</v>
      </c>
      <c r="O888" s="11">
        <v>34.2847467103757</v>
      </c>
      <c r="P888" s="11">
        <v>1510.3816098821401</v>
      </c>
      <c r="Q888" s="11">
        <v>2952.2669634792301</v>
      </c>
      <c r="R888" s="11">
        <v>2125.1697060644601</v>
      </c>
      <c r="S888" s="11">
        <v>3695.1080912682601</v>
      </c>
      <c r="T888" s="11">
        <v>2382.8489729704402</v>
      </c>
      <c r="U888" s="11">
        <v>1812.67446373643</v>
      </c>
      <c r="V888" s="11">
        <v>2875.6023685247801</v>
      </c>
      <c r="W888" s="11">
        <v>1846.88033069626</v>
      </c>
      <c r="X888" s="11">
        <v>130.98179041641001</v>
      </c>
      <c r="Y888" s="11">
        <v>-942.04478599314098</v>
      </c>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c r="CM888" s="11"/>
      <c r="CN888" s="11"/>
      <c r="CO888" s="11"/>
      <c r="CP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row>
    <row r="889" spans="1:133" x14ac:dyDescent="0.25">
      <c r="A889">
        <v>888</v>
      </c>
      <c r="B889" s="11">
        <v>-379.41540372746402</v>
      </c>
      <c r="C889" s="11">
        <v>1036.8049253192</v>
      </c>
      <c r="D889" s="11">
        <v>3065.52154995314</v>
      </c>
      <c r="E889" s="11">
        <v>4195.2530900458996</v>
      </c>
      <c r="F889" s="11">
        <v>4257.0424252077601</v>
      </c>
      <c r="G889" s="11">
        <v>4861.8050989780404</v>
      </c>
      <c r="H889" s="11">
        <v>931.77958946343801</v>
      </c>
      <c r="I889" s="11">
        <v>982.07982685464503</v>
      </c>
      <c r="J889" s="11">
        <v>1104.26824755183</v>
      </c>
      <c r="K889" s="11">
        <v>-669.91677929906496</v>
      </c>
      <c r="L889" s="11">
        <v>348.66512857981002</v>
      </c>
      <c r="M889" s="11">
        <v>-80.676794932852502</v>
      </c>
      <c r="N889" s="11">
        <v>-215.094771055422</v>
      </c>
      <c r="O889" s="11">
        <v>-19.756641748821799</v>
      </c>
      <c r="P889" s="11">
        <v>982.87941244379101</v>
      </c>
      <c r="Q889" s="11">
        <v>1081.0524606498</v>
      </c>
      <c r="R889" s="11">
        <v>618.24074401326095</v>
      </c>
      <c r="S889" s="11">
        <v>2761.32357280714</v>
      </c>
      <c r="T889" s="11">
        <v>2486.62381243141</v>
      </c>
      <c r="U889" s="11">
        <v>2260.4980316208798</v>
      </c>
      <c r="V889" s="11">
        <v>1894.2193144862099</v>
      </c>
      <c r="W889" s="11">
        <v>173.964533988478</v>
      </c>
      <c r="X889" s="11">
        <v>1125.73237826064</v>
      </c>
      <c r="Y889" s="11">
        <v>191.62723311817601</v>
      </c>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c r="CM889" s="11"/>
      <c r="CN889" s="11"/>
      <c r="CO889" s="11"/>
      <c r="CP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row>
    <row r="890" spans="1:133" x14ac:dyDescent="0.25">
      <c r="A890">
        <v>889</v>
      </c>
      <c r="B890" s="11">
        <v>-659.052519165327</v>
      </c>
      <c r="C890" s="11">
        <v>-476.70554937944797</v>
      </c>
      <c r="D890" s="11">
        <v>1250.27640033123</v>
      </c>
      <c r="E890" s="11">
        <v>4287.5365992256502</v>
      </c>
      <c r="F890" s="11">
        <v>4825.6497031735998</v>
      </c>
      <c r="G890" s="11">
        <v>2717.7508039649802</v>
      </c>
      <c r="H890" s="11">
        <v>2314.7718288020201</v>
      </c>
      <c r="I890" s="11">
        <v>2943.9513679997899</v>
      </c>
      <c r="J890" s="11">
        <v>5795.4514706392201</v>
      </c>
      <c r="K890" s="11">
        <v>5856.5435348409701</v>
      </c>
      <c r="L890" s="11">
        <v>3105.8885652684698</v>
      </c>
      <c r="M890" s="11">
        <v>111.34171982373201</v>
      </c>
      <c r="N890" s="11">
        <v>-414.442666878041</v>
      </c>
      <c r="O890" s="11">
        <v>299.30199344872699</v>
      </c>
      <c r="P890" s="11">
        <v>1450.77016384339</v>
      </c>
      <c r="Q890" s="11">
        <v>2781.0616248441702</v>
      </c>
      <c r="R890" s="11">
        <v>2096.3323916999798</v>
      </c>
      <c r="S890" s="11">
        <v>3513.6320574135402</v>
      </c>
      <c r="T890" s="11">
        <v>4195.8073459719799</v>
      </c>
      <c r="U890" s="11">
        <v>3098.8773486567402</v>
      </c>
      <c r="V890" s="11">
        <v>5647.4263113295101</v>
      </c>
      <c r="W890" s="11">
        <v>6213.7226842632799</v>
      </c>
      <c r="X890" s="11">
        <v>3500.6724642162799</v>
      </c>
      <c r="Y890" s="11">
        <v>196.659538072521</v>
      </c>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c r="CP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row>
    <row r="891" spans="1:133" x14ac:dyDescent="0.25">
      <c r="A891">
        <v>890</v>
      </c>
      <c r="B891" s="11">
        <v>-696.96891557569802</v>
      </c>
      <c r="C891" s="11">
        <v>427.942584631248</v>
      </c>
      <c r="D891" s="11">
        <v>671.47306157582796</v>
      </c>
      <c r="E891" s="11">
        <v>1720.45310204725</v>
      </c>
      <c r="F891" s="11">
        <v>136.92947824089899</v>
      </c>
      <c r="G891" s="11">
        <v>3367.2558184847499</v>
      </c>
      <c r="H891" s="11">
        <v>2491.5718147257699</v>
      </c>
      <c r="I891" s="11">
        <v>2703.0430055353499</v>
      </c>
      <c r="J891" s="11">
        <v>4486.03792319901</v>
      </c>
      <c r="K891" s="11">
        <v>3353.3972595513301</v>
      </c>
      <c r="L891" s="11">
        <v>1538.36412894099</v>
      </c>
      <c r="M891" s="11">
        <v>193.88959124844499</v>
      </c>
      <c r="N891" s="11">
        <v>-792.175735565987</v>
      </c>
      <c r="O891" s="11">
        <v>690.96837596632895</v>
      </c>
      <c r="P891" s="11">
        <v>2643.7848795754899</v>
      </c>
      <c r="Q891" s="11">
        <v>3956.3593837365802</v>
      </c>
      <c r="R891" s="11">
        <v>3538.15459354525</v>
      </c>
      <c r="S891" s="11">
        <v>5087.5742831569796</v>
      </c>
      <c r="T891" s="11">
        <v>945.08071337132799</v>
      </c>
      <c r="U891" s="11">
        <v>-74.314274861821204</v>
      </c>
      <c r="V891" s="11">
        <v>1131.2845786750599</v>
      </c>
      <c r="W891" s="11">
        <v>-605.97672213228202</v>
      </c>
      <c r="X891" s="11">
        <v>179.364373592314</v>
      </c>
      <c r="Y891" s="11">
        <v>-107.052514900101</v>
      </c>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row>
    <row r="892" spans="1:133" x14ac:dyDescent="0.25">
      <c r="A892">
        <v>891</v>
      </c>
      <c r="B892" s="11">
        <v>-851.70204223535904</v>
      </c>
      <c r="C892" s="11">
        <v>-203.64895390788499</v>
      </c>
      <c r="D892" s="11">
        <v>929.53860082325502</v>
      </c>
      <c r="E892" s="11">
        <v>2638.21334616892</v>
      </c>
      <c r="F892" s="11">
        <v>2150.2596884322402</v>
      </c>
      <c r="G892" s="11">
        <v>2717.05332541486</v>
      </c>
      <c r="H892" s="11">
        <v>3621.6515138468699</v>
      </c>
      <c r="I892" s="11">
        <v>3622.6926271267598</v>
      </c>
      <c r="J892" s="11">
        <v>5125.6875505063399</v>
      </c>
      <c r="K892" s="11">
        <v>5625.2614671925103</v>
      </c>
      <c r="L892" s="11">
        <v>3141.30170174866</v>
      </c>
      <c r="M892" s="11">
        <v>-148.06316695249899</v>
      </c>
      <c r="N892" s="11">
        <v>-296.42905758285002</v>
      </c>
      <c r="O892" s="11">
        <v>797.64321579733905</v>
      </c>
      <c r="P892" s="11">
        <v>3482.4541091071501</v>
      </c>
      <c r="Q892" s="11">
        <v>1555.1753644037001</v>
      </c>
      <c r="R892" s="11">
        <v>610.03979066020304</v>
      </c>
      <c r="S892" s="11">
        <v>474.85109057531201</v>
      </c>
      <c r="T892" s="11">
        <v>3086.9229660617998</v>
      </c>
      <c r="U892" s="11">
        <v>2356.4205853132098</v>
      </c>
      <c r="V892" s="11">
        <v>3925.24941730508</v>
      </c>
      <c r="W892" s="11">
        <v>2877.6692001223901</v>
      </c>
      <c r="X892" s="11">
        <v>1757.6731409115901</v>
      </c>
      <c r="Y892" s="11">
        <v>446.327855306424</v>
      </c>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row>
    <row r="893" spans="1:133" x14ac:dyDescent="0.25">
      <c r="A893">
        <v>892</v>
      </c>
      <c r="B893" s="11">
        <v>-322.49542711902598</v>
      </c>
      <c r="C893" s="11">
        <v>-55.979014894688703</v>
      </c>
      <c r="D893" s="11">
        <v>718.90381779107395</v>
      </c>
      <c r="E893" s="11">
        <v>1078.6761768158501</v>
      </c>
      <c r="F893" s="11">
        <v>632.26072070396799</v>
      </c>
      <c r="G893" s="11">
        <v>2531.81339565708</v>
      </c>
      <c r="H893" s="11">
        <v>2612.34262620457</v>
      </c>
      <c r="I893" s="11">
        <v>2872.9340462226701</v>
      </c>
      <c r="J893" s="11">
        <v>2215.4474883523299</v>
      </c>
      <c r="K893" s="11">
        <v>-274.55402962414303</v>
      </c>
      <c r="L893" s="11">
        <v>800.82258275644301</v>
      </c>
      <c r="M893" s="11">
        <v>-181.45559331344401</v>
      </c>
      <c r="N893" s="11">
        <v>152.93733438870899</v>
      </c>
      <c r="O893" s="11">
        <v>2651.0385877428498</v>
      </c>
      <c r="P893" s="11">
        <v>1613.4626923076401</v>
      </c>
      <c r="Q893" s="11">
        <v>3959.7500025515701</v>
      </c>
      <c r="R893" s="11">
        <v>4137.2462134273801</v>
      </c>
      <c r="S893" s="11">
        <v>6787.3612110179602</v>
      </c>
      <c r="T893" s="11">
        <v>4634.1662098953102</v>
      </c>
      <c r="U893" s="11">
        <v>3800.5424833116099</v>
      </c>
      <c r="V893" s="11">
        <v>5112.3257625268197</v>
      </c>
      <c r="W893" s="11">
        <v>2214.33627034246</v>
      </c>
      <c r="X893" s="11">
        <v>2551.9437646157799</v>
      </c>
      <c r="Y893" s="11">
        <v>-204.79468000290299</v>
      </c>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row>
    <row r="894" spans="1:133" x14ac:dyDescent="0.25">
      <c r="A894">
        <v>893</v>
      </c>
      <c r="B894" s="11">
        <v>-946.47168601973101</v>
      </c>
      <c r="C894" s="11">
        <v>-324.954367200533</v>
      </c>
      <c r="D894" s="11">
        <v>-576.32118601383104</v>
      </c>
      <c r="E894" s="11">
        <v>-87.551359635436697</v>
      </c>
      <c r="F894" s="11">
        <v>499.01394159873098</v>
      </c>
      <c r="G894" s="11">
        <v>-244.56532930320699</v>
      </c>
      <c r="H894" s="11">
        <v>1658.5142052241499</v>
      </c>
      <c r="I894" s="11">
        <v>2584.95724769867</v>
      </c>
      <c r="J894" s="11">
        <v>4877.1767712544797</v>
      </c>
      <c r="K894" s="11">
        <v>4396.5806830696301</v>
      </c>
      <c r="L894" s="11">
        <v>504.74440831178202</v>
      </c>
      <c r="M894" s="11">
        <v>-721.38218920041004</v>
      </c>
      <c r="N894" s="11">
        <v>-482.24388143722899</v>
      </c>
      <c r="O894" s="11">
        <v>587.50831067992499</v>
      </c>
      <c r="P894" s="11">
        <v>-320.26314480740302</v>
      </c>
      <c r="Q894" s="11">
        <v>84.9957438275501</v>
      </c>
      <c r="R894" s="11">
        <v>-862.21809842387404</v>
      </c>
      <c r="S894" s="11">
        <v>1301.1884103624</v>
      </c>
      <c r="T894" s="11">
        <v>1229.4741416071899</v>
      </c>
      <c r="U894" s="11">
        <v>1266.59374330932</v>
      </c>
      <c r="V894" s="11">
        <v>3362.8165869055101</v>
      </c>
      <c r="W894" s="11">
        <v>421.322880592638</v>
      </c>
      <c r="X894" s="11">
        <v>592.23937420661196</v>
      </c>
      <c r="Y894" s="11">
        <v>-395.98478652029797</v>
      </c>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row>
    <row r="895" spans="1:133" x14ac:dyDescent="0.25">
      <c r="A895">
        <v>894</v>
      </c>
      <c r="B895" s="11">
        <v>-116.017347303289</v>
      </c>
      <c r="C895" s="11">
        <v>694.59164539718597</v>
      </c>
      <c r="D895" s="11">
        <v>3772.1870101040899</v>
      </c>
      <c r="E895" s="11">
        <v>1841.3357944602701</v>
      </c>
      <c r="F895" s="11">
        <v>801.62591856378697</v>
      </c>
      <c r="G895" s="11">
        <v>1059.01062691887</v>
      </c>
      <c r="H895" s="11">
        <v>2818.3942418403799</v>
      </c>
      <c r="I895" s="11">
        <v>3147.1982654519802</v>
      </c>
      <c r="J895" s="11">
        <v>4180.1943474579903</v>
      </c>
      <c r="K895" s="11">
        <v>2605.0584402814402</v>
      </c>
      <c r="L895" s="11">
        <v>1519.70882513418</v>
      </c>
      <c r="M895" s="11">
        <v>215.51104060143101</v>
      </c>
      <c r="N895" s="11">
        <v>-339.97699949624399</v>
      </c>
      <c r="O895" s="11">
        <v>521.95077174691505</v>
      </c>
      <c r="P895" s="11">
        <v>853.68349674224601</v>
      </c>
      <c r="Q895" s="11">
        <v>2581.9499589421098</v>
      </c>
      <c r="R895" s="11">
        <v>363.14834241137601</v>
      </c>
      <c r="S895" s="11">
        <v>3615.8095479916601</v>
      </c>
      <c r="T895" s="11">
        <v>2742.31527181301</v>
      </c>
      <c r="U895" s="11">
        <v>2146.7380532789398</v>
      </c>
      <c r="V895" s="11">
        <v>3728.5703723916499</v>
      </c>
      <c r="W895" s="11">
        <v>3606.0513611941201</v>
      </c>
      <c r="X895" s="11">
        <v>1506.0138749333501</v>
      </c>
      <c r="Y895" s="11">
        <v>308.07747951073401</v>
      </c>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row>
    <row r="896" spans="1:133" x14ac:dyDescent="0.25">
      <c r="A896">
        <v>895</v>
      </c>
      <c r="B896" s="11">
        <v>-1.8862872339099099</v>
      </c>
      <c r="C896" s="11">
        <v>662.09325846192598</v>
      </c>
      <c r="D896" s="11">
        <v>1891.4121444843599</v>
      </c>
      <c r="E896" s="11">
        <v>1576.8486265112299</v>
      </c>
      <c r="F896" s="11">
        <v>1274.5145820392199</v>
      </c>
      <c r="G896" s="11">
        <v>529.71604898452097</v>
      </c>
      <c r="H896" s="11">
        <v>-394.92155651481397</v>
      </c>
      <c r="I896" s="11">
        <v>2103.35818085865</v>
      </c>
      <c r="J896" s="11">
        <v>2872.2450526182201</v>
      </c>
      <c r="K896" s="11">
        <v>1774.5689292024099</v>
      </c>
      <c r="L896" s="11">
        <v>527.26571272728597</v>
      </c>
      <c r="M896" s="11">
        <v>-562.12788519620904</v>
      </c>
      <c r="N896" s="11">
        <v>-42.219707497514797</v>
      </c>
      <c r="O896" s="11">
        <v>603.11719810880504</v>
      </c>
      <c r="P896" s="11">
        <v>1919.5846924641</v>
      </c>
      <c r="Q896" s="11">
        <v>3900.0227275341099</v>
      </c>
      <c r="R896" s="11">
        <v>3683.4212379815799</v>
      </c>
      <c r="S896" s="11">
        <v>1915.1173045318101</v>
      </c>
      <c r="T896" s="11">
        <v>2862.03135737195</v>
      </c>
      <c r="U896" s="11">
        <v>3573.4627744778099</v>
      </c>
      <c r="V896" s="11">
        <v>4387.0461975575899</v>
      </c>
      <c r="W896" s="11">
        <v>2491.6205395406901</v>
      </c>
      <c r="X896" s="11">
        <v>1114.62585949598</v>
      </c>
      <c r="Y896" s="11">
        <v>-646.47740060072601</v>
      </c>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c r="CM896" s="11"/>
      <c r="CN896" s="11"/>
      <c r="CO896" s="11"/>
      <c r="CP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row>
    <row r="897" spans="1:133" x14ac:dyDescent="0.25">
      <c r="A897">
        <v>896</v>
      </c>
      <c r="B897" s="11">
        <v>-93.885074203082198</v>
      </c>
      <c r="C897" s="11">
        <v>264.982062375819</v>
      </c>
      <c r="D897" s="11">
        <v>2535.5157847110299</v>
      </c>
      <c r="E897" s="11">
        <v>1896.87680860916</v>
      </c>
      <c r="F897" s="11">
        <v>3133.0323188889802</v>
      </c>
      <c r="G897" s="11">
        <v>912.44720133420606</v>
      </c>
      <c r="H897" s="11">
        <v>1820.68569686102</v>
      </c>
      <c r="I897" s="11">
        <v>2397.10617406143</v>
      </c>
      <c r="J897" s="11">
        <v>4729.1733869616601</v>
      </c>
      <c r="K897" s="11">
        <v>3891.1222054884802</v>
      </c>
      <c r="L897" s="11">
        <v>3153.0539423462801</v>
      </c>
      <c r="M897" s="11">
        <v>224.24054547318701</v>
      </c>
      <c r="N897" s="11">
        <v>-602.064970368064</v>
      </c>
      <c r="O897" s="11">
        <v>2196.7299083095199</v>
      </c>
      <c r="P897" s="11">
        <v>2902.5508855703902</v>
      </c>
      <c r="Q897" s="11">
        <v>3040.1782294710101</v>
      </c>
      <c r="R897" s="11">
        <v>3876.2673106667098</v>
      </c>
      <c r="S897" s="11">
        <v>2886.4864245857698</v>
      </c>
      <c r="T897" s="11">
        <v>2625.5830825693201</v>
      </c>
      <c r="U897" s="11">
        <v>2135.5838404842498</v>
      </c>
      <c r="V897" s="11">
        <v>2975.6251689789301</v>
      </c>
      <c r="W897" s="11">
        <v>5066.0010557150099</v>
      </c>
      <c r="X897" s="11">
        <v>3510.49041649429</v>
      </c>
      <c r="Y897" s="11">
        <v>-48.8048743985199</v>
      </c>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c r="CM897" s="11"/>
      <c r="CN897" s="11"/>
      <c r="CO897" s="11"/>
      <c r="CP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row>
    <row r="898" spans="1:133" x14ac:dyDescent="0.25">
      <c r="A898">
        <v>897</v>
      </c>
      <c r="B898" s="11">
        <v>-614.397133863352</v>
      </c>
      <c r="C898" s="11">
        <v>514.88255927635805</v>
      </c>
      <c r="D898" s="11">
        <v>-270.76437491125603</v>
      </c>
      <c r="E898" s="11">
        <v>271.24669463941098</v>
      </c>
      <c r="F898" s="11">
        <v>-801.68655071830005</v>
      </c>
      <c r="G898" s="11">
        <v>1435.2677485674899</v>
      </c>
      <c r="H898" s="11">
        <v>1397.2262135650501</v>
      </c>
      <c r="I898" s="11">
        <v>2222.3509360736298</v>
      </c>
      <c r="J898" s="11">
        <v>3796.6402695031102</v>
      </c>
      <c r="K898" s="11">
        <v>382.44623608584499</v>
      </c>
      <c r="L898" s="11">
        <v>326.00225674586699</v>
      </c>
      <c r="M898" s="11">
        <v>-680.01926887865397</v>
      </c>
      <c r="N898" s="11">
        <v>-529.55905802495897</v>
      </c>
      <c r="O898" s="11">
        <v>888.292606473928</v>
      </c>
      <c r="P898" s="11">
        <v>271.51412892142002</v>
      </c>
      <c r="Q898" s="11">
        <v>296.05834597127199</v>
      </c>
      <c r="R898" s="11">
        <v>240.05504195659299</v>
      </c>
      <c r="S898" s="11">
        <v>219.56296990282399</v>
      </c>
      <c r="T898" s="11">
        <v>482.34036761106597</v>
      </c>
      <c r="U898" s="11">
        <v>1097.3806092263101</v>
      </c>
      <c r="V898" s="11">
        <v>2506.8998995575398</v>
      </c>
      <c r="W898" s="11">
        <v>1045.6547108223599</v>
      </c>
      <c r="X898" s="11">
        <v>777.565828143727</v>
      </c>
      <c r="Y898" s="11">
        <v>364.41208788567798</v>
      </c>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c r="CM898" s="11"/>
      <c r="CN898" s="11"/>
      <c r="CO898" s="11"/>
      <c r="CP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row>
    <row r="899" spans="1:133" x14ac:dyDescent="0.25">
      <c r="A899">
        <v>898</v>
      </c>
      <c r="B899" s="11">
        <v>-560.69204345942399</v>
      </c>
      <c r="C899" s="11">
        <v>578.744097503636</v>
      </c>
      <c r="D899" s="11">
        <v>-646.07806639757905</v>
      </c>
      <c r="E899" s="11">
        <v>-719.04220052689004</v>
      </c>
      <c r="F899" s="11">
        <v>-25.288372430230101</v>
      </c>
      <c r="G899" s="11">
        <v>163.87209430723601</v>
      </c>
      <c r="H899" s="11">
        <v>-367.16083173009503</v>
      </c>
      <c r="I899" s="11">
        <v>2254.86432374471</v>
      </c>
      <c r="J899" s="11">
        <v>1744.4931925042299</v>
      </c>
      <c r="K899" s="11">
        <v>-266.70905298716599</v>
      </c>
      <c r="L899" s="11">
        <v>247.77067316536201</v>
      </c>
      <c r="M899" s="11">
        <v>-413.71479739763299</v>
      </c>
      <c r="N899" s="11">
        <v>-568.53841833150898</v>
      </c>
      <c r="O899" s="11">
        <v>301.15947790819803</v>
      </c>
      <c r="P899" s="11">
        <v>-179.54479033102501</v>
      </c>
      <c r="Q899" s="11">
        <v>-93.203421424465304</v>
      </c>
      <c r="R899" s="11">
        <v>-1532.07463766147</v>
      </c>
      <c r="S899" s="11">
        <v>87.838375813038795</v>
      </c>
      <c r="T899" s="11">
        <v>-151.69780659496601</v>
      </c>
      <c r="U899" s="11">
        <v>2187.9751816657999</v>
      </c>
      <c r="V899" s="11">
        <v>2275.1389737550599</v>
      </c>
      <c r="W899" s="11">
        <v>2316.72202182602</v>
      </c>
      <c r="X899" s="11">
        <v>1030.3294273638701</v>
      </c>
      <c r="Y899" s="11">
        <v>169.01130308982101</v>
      </c>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c r="CM899" s="11"/>
      <c r="CN899" s="11"/>
      <c r="CO899" s="11"/>
      <c r="CP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row>
    <row r="900" spans="1:133" x14ac:dyDescent="0.25">
      <c r="A900">
        <v>899</v>
      </c>
      <c r="B900" s="11">
        <v>72.876955841197898</v>
      </c>
      <c r="C900" s="11">
        <v>1787.66008784222</v>
      </c>
      <c r="D900" s="11">
        <v>3175.6517987482198</v>
      </c>
      <c r="E900" s="11">
        <v>3082.7397331300199</v>
      </c>
      <c r="F900" s="11">
        <v>2746.214912297</v>
      </c>
      <c r="G900" s="11">
        <v>2586.2152921687498</v>
      </c>
      <c r="H900" s="11">
        <v>2448.5084726359801</v>
      </c>
      <c r="I900" s="11">
        <v>2806.8973881377201</v>
      </c>
      <c r="J900" s="11">
        <v>2117.2713429123201</v>
      </c>
      <c r="K900" s="11">
        <v>2279.4635347673998</v>
      </c>
      <c r="L900" s="11">
        <v>1577.668304687</v>
      </c>
      <c r="M900" s="11">
        <v>-418.73850201032297</v>
      </c>
      <c r="N900" s="11">
        <v>-731.04750906672996</v>
      </c>
      <c r="O900" s="11">
        <v>-40.152837162793503</v>
      </c>
      <c r="P900" s="11">
        <v>46.700578071254</v>
      </c>
      <c r="Q900" s="11">
        <v>-662.22042333087995</v>
      </c>
      <c r="R900" s="11">
        <v>-498.28591013801002</v>
      </c>
      <c r="S900" s="11">
        <v>-475.17015195143898</v>
      </c>
      <c r="T900" s="11">
        <v>-1223.4642038775601</v>
      </c>
      <c r="U900" s="11">
        <v>-129.66707887631401</v>
      </c>
      <c r="V900" s="11">
        <v>400.048417909676</v>
      </c>
      <c r="W900" s="11">
        <v>-99.462798359467797</v>
      </c>
      <c r="X900" s="11">
        <v>95.288857849639598</v>
      </c>
      <c r="Y900" s="11">
        <v>-737.17388917896699</v>
      </c>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c r="CM900" s="11"/>
      <c r="CN900" s="11"/>
      <c r="CO900" s="11"/>
      <c r="CP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row>
    <row r="901" spans="1:133" x14ac:dyDescent="0.25">
      <c r="A901">
        <v>900</v>
      </c>
      <c r="B901" s="11">
        <v>-762.73343780650305</v>
      </c>
      <c r="C901" s="11">
        <v>-743.57346282268895</v>
      </c>
      <c r="D901" s="11">
        <v>310.15101025410701</v>
      </c>
      <c r="E901" s="11">
        <v>2062.8416470932698</v>
      </c>
      <c r="F901" s="11">
        <v>79.753750214432898</v>
      </c>
      <c r="G901" s="11">
        <v>172.98534354876301</v>
      </c>
      <c r="H901" s="11">
        <v>1590.3942395046099</v>
      </c>
      <c r="I901" s="11">
        <v>2128.8534023106399</v>
      </c>
      <c r="J901" s="11">
        <v>2810.8222635442999</v>
      </c>
      <c r="K901" s="11">
        <v>172.396353259585</v>
      </c>
      <c r="L901" s="11">
        <v>20.731090269650501</v>
      </c>
      <c r="M901" s="11">
        <v>-422.51394131331801</v>
      </c>
      <c r="N901" s="11">
        <v>-278.67830897197098</v>
      </c>
      <c r="O901" s="11">
        <v>470.176226153247</v>
      </c>
      <c r="P901" s="11">
        <v>-122.03929041657899</v>
      </c>
      <c r="Q901" s="11">
        <v>312.81472374581801</v>
      </c>
      <c r="R901" s="11">
        <v>-871.87891592896005</v>
      </c>
      <c r="S901" s="11">
        <v>-667.40840777320398</v>
      </c>
      <c r="T901" s="11">
        <v>-228.50037669873799</v>
      </c>
      <c r="U901" s="11">
        <v>15.398380750273599</v>
      </c>
      <c r="V901" s="11">
        <v>4086.21285306558</v>
      </c>
      <c r="W901" s="11">
        <v>2310.0501700638001</v>
      </c>
      <c r="X901" s="11">
        <v>300.35045896844798</v>
      </c>
      <c r="Y901" s="11">
        <v>-267.23273933343802</v>
      </c>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c r="CM901" s="11"/>
      <c r="CN901" s="11"/>
      <c r="CO901" s="11"/>
      <c r="CP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row>
    <row r="902" spans="1:133" x14ac:dyDescent="0.25">
      <c r="A902">
        <v>901</v>
      </c>
      <c r="B902" s="11">
        <v>1630.80198003639</v>
      </c>
      <c r="C902" s="11">
        <v>1841.6046145064799</v>
      </c>
      <c r="D902" s="11">
        <v>1694.0190574385499</v>
      </c>
      <c r="E902" s="11">
        <v>1690.48877023979</v>
      </c>
      <c r="F902" s="11">
        <v>2358.5318775752899</v>
      </c>
      <c r="G902" s="11">
        <v>1383.8137268000601</v>
      </c>
      <c r="H902" s="11">
        <v>-31.331017386718599</v>
      </c>
      <c r="I902" s="11">
        <v>4301.0571906073301</v>
      </c>
      <c r="J902" s="11">
        <v>4840.4086743957896</v>
      </c>
      <c r="K902" s="11">
        <v>2908.9230185776701</v>
      </c>
      <c r="L902" s="11">
        <v>2631.7533057871301</v>
      </c>
      <c r="M902" s="11">
        <v>87.857367451540696</v>
      </c>
      <c r="N902" s="11">
        <v>-358.44794282034002</v>
      </c>
      <c r="O902" s="11">
        <v>280.45495422132097</v>
      </c>
      <c r="P902" s="11">
        <v>1883.9465527361599</v>
      </c>
      <c r="Q902" s="11">
        <v>4673.9933671586496</v>
      </c>
      <c r="R902" s="11">
        <v>4644.3537776918802</v>
      </c>
      <c r="S902" s="11">
        <v>5098.69646859151</v>
      </c>
      <c r="T902" s="11">
        <v>2415.5418456621901</v>
      </c>
      <c r="U902" s="11">
        <v>1773.62592662817</v>
      </c>
      <c r="V902" s="11">
        <v>4645.0896382794099</v>
      </c>
      <c r="W902" s="11">
        <v>5621.4050314731803</v>
      </c>
      <c r="X902" s="11">
        <v>4395.9098807109604</v>
      </c>
      <c r="Y902" s="11">
        <v>475.13467798326297</v>
      </c>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c r="CM902" s="11"/>
      <c r="CN902" s="11"/>
      <c r="CO902" s="11"/>
      <c r="CP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row>
    <row r="903" spans="1:133" x14ac:dyDescent="0.25">
      <c r="A903">
        <v>902</v>
      </c>
      <c r="B903" s="11">
        <v>-726.37782747137703</v>
      </c>
      <c r="C903" s="11">
        <v>328.05649991477901</v>
      </c>
      <c r="D903" s="11">
        <v>-495.02910044026498</v>
      </c>
      <c r="E903" s="11">
        <v>-370.91269541209698</v>
      </c>
      <c r="F903" s="11">
        <v>48.256766409817601</v>
      </c>
      <c r="G903" s="11">
        <v>-96.398258017877495</v>
      </c>
      <c r="H903" s="11">
        <v>-124.007950933299</v>
      </c>
      <c r="I903" s="11">
        <v>1779.9548742027901</v>
      </c>
      <c r="J903" s="11">
        <v>1558.0563310105399</v>
      </c>
      <c r="K903" s="11">
        <v>24.897058678244498</v>
      </c>
      <c r="L903" s="11">
        <v>379.40130372051601</v>
      </c>
      <c r="M903" s="11">
        <v>-421.71755722379203</v>
      </c>
      <c r="N903" s="11">
        <v>-998.30670883463597</v>
      </c>
      <c r="O903" s="11">
        <v>366.50907961588098</v>
      </c>
      <c r="P903" s="11">
        <v>-247.22288470911599</v>
      </c>
      <c r="Q903" s="11">
        <v>1222.8848457362101</v>
      </c>
      <c r="R903" s="11">
        <v>1885.9938338177899</v>
      </c>
      <c r="S903" s="11">
        <v>2175.34290634942</v>
      </c>
      <c r="T903" s="11">
        <v>430.21242693685099</v>
      </c>
      <c r="U903" s="11">
        <v>1065.61537594265</v>
      </c>
      <c r="V903" s="11">
        <v>3783.8186747858999</v>
      </c>
      <c r="W903" s="11">
        <v>2591.33987331141</v>
      </c>
      <c r="X903" s="11">
        <v>1003.4143797870501</v>
      </c>
      <c r="Y903" s="11">
        <v>182.16193033950299</v>
      </c>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c r="CM903" s="11"/>
      <c r="CN903" s="11"/>
      <c r="CO903" s="11"/>
      <c r="CP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row>
    <row r="904" spans="1:133" x14ac:dyDescent="0.25">
      <c r="A904">
        <v>903</v>
      </c>
      <c r="B904" s="11">
        <v>-448.60089465044399</v>
      </c>
      <c r="C904" s="11">
        <v>554.13272822816498</v>
      </c>
      <c r="D904" s="11">
        <v>2641.65916024426</v>
      </c>
      <c r="E904" s="11">
        <v>5640.5328682843701</v>
      </c>
      <c r="F904" s="11">
        <v>6342.0331049181104</v>
      </c>
      <c r="G904" s="11">
        <v>5451.5425319250498</v>
      </c>
      <c r="H904" s="11">
        <v>3694.2460165774601</v>
      </c>
      <c r="I904" s="11">
        <v>5376.7401729820103</v>
      </c>
      <c r="J904" s="11">
        <v>6088.3336395417</v>
      </c>
      <c r="K904" s="11">
        <v>4908.4004002039401</v>
      </c>
      <c r="L904" s="11">
        <v>3663.6111411400798</v>
      </c>
      <c r="M904" s="11">
        <v>1277.7189408219001</v>
      </c>
      <c r="N904" s="11">
        <v>1891.9602677220701</v>
      </c>
      <c r="O904" s="11">
        <v>2499.9073275902401</v>
      </c>
      <c r="P904" s="11">
        <v>1810.0187044346801</v>
      </c>
      <c r="Q904" s="11">
        <v>1726.0209481700099</v>
      </c>
      <c r="R904" s="11">
        <v>2432.8346137984599</v>
      </c>
      <c r="S904" s="11">
        <v>2150.7716286910299</v>
      </c>
      <c r="T904" s="11">
        <v>151.178772801695</v>
      </c>
      <c r="U904" s="11">
        <v>3834.49127773071</v>
      </c>
      <c r="V904" s="11">
        <v>4092.4586678143</v>
      </c>
      <c r="W904" s="11">
        <v>3083.2778932940901</v>
      </c>
      <c r="X904" s="11">
        <v>2530.0408965746301</v>
      </c>
      <c r="Y904" s="11">
        <v>139.16578691960899</v>
      </c>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c r="CM904" s="11"/>
      <c r="CN904" s="11"/>
      <c r="CO904" s="11"/>
      <c r="CP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row>
    <row r="905" spans="1:133" x14ac:dyDescent="0.25">
      <c r="A905">
        <v>904</v>
      </c>
      <c r="B905" s="11">
        <v>-673.22799067628398</v>
      </c>
      <c r="C905" s="11">
        <v>-173.65604455135701</v>
      </c>
      <c r="D905" s="11">
        <v>-466.39632407710002</v>
      </c>
      <c r="E905" s="11">
        <v>-816.27898403922404</v>
      </c>
      <c r="F905" s="11">
        <v>-1841.6350112657401</v>
      </c>
      <c r="G905" s="11">
        <v>140.68257822004799</v>
      </c>
      <c r="H905" s="11">
        <v>-85.806563521177594</v>
      </c>
      <c r="I905" s="11">
        <v>2921.9598473134001</v>
      </c>
      <c r="J905" s="11">
        <v>2910.8290775666001</v>
      </c>
      <c r="K905" s="11">
        <v>1626.1884309407601</v>
      </c>
      <c r="L905" s="11">
        <v>878.71788216503103</v>
      </c>
      <c r="M905" s="11">
        <v>11.698470590021101</v>
      </c>
      <c r="N905" s="11">
        <v>-656.43650102299796</v>
      </c>
      <c r="O905" s="11">
        <v>288.98496268449298</v>
      </c>
      <c r="P905" s="11">
        <v>-846.87051412370499</v>
      </c>
      <c r="Q905" s="11">
        <v>-297.713641348799</v>
      </c>
      <c r="R905" s="11">
        <v>-433.71944487118401</v>
      </c>
      <c r="S905" s="11">
        <v>434.45111688927801</v>
      </c>
      <c r="T905" s="11">
        <v>-159.21872379898599</v>
      </c>
      <c r="U905" s="11">
        <v>803.63860020016205</v>
      </c>
      <c r="V905" s="11">
        <v>1958.48983513957</v>
      </c>
      <c r="W905" s="11">
        <v>223.420784259019</v>
      </c>
      <c r="X905" s="11">
        <v>480.52089868764699</v>
      </c>
      <c r="Y905" s="11">
        <v>-231.193954525583</v>
      </c>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c r="CM905" s="11"/>
      <c r="CN905" s="11"/>
      <c r="CO905" s="11"/>
      <c r="CP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row>
    <row r="906" spans="1:133" x14ac:dyDescent="0.25">
      <c r="A906">
        <v>905</v>
      </c>
      <c r="B906" s="11">
        <v>-414.86878158037001</v>
      </c>
      <c r="C906" s="11">
        <v>144.92395799772601</v>
      </c>
      <c r="D906" s="11">
        <v>1720.2997170227</v>
      </c>
      <c r="E906" s="11">
        <v>4935.4489754229598</v>
      </c>
      <c r="F906" s="11">
        <v>5355.96759941654</v>
      </c>
      <c r="G906" s="11">
        <v>3167.9048237089501</v>
      </c>
      <c r="H906" s="11">
        <v>2770.45737862742</v>
      </c>
      <c r="I906" s="11">
        <v>3008.9503701061199</v>
      </c>
      <c r="J906" s="11">
        <v>5968.2615727132297</v>
      </c>
      <c r="K906" s="11">
        <v>6118.4768315961701</v>
      </c>
      <c r="L906" s="11">
        <v>3244.3674232101998</v>
      </c>
      <c r="M906" s="11">
        <v>147.28964993365199</v>
      </c>
      <c r="N906" s="11">
        <v>-481.25268260123698</v>
      </c>
      <c r="O906" s="11">
        <v>38.306022358299401</v>
      </c>
      <c r="P906" s="11">
        <v>1103.9853193243</v>
      </c>
      <c r="Q906" s="11">
        <v>2865.8559979987799</v>
      </c>
      <c r="R906" s="11">
        <v>2223.80907555153</v>
      </c>
      <c r="S906" s="11">
        <v>3617.2372791967</v>
      </c>
      <c r="T906" s="11">
        <v>4330.3749463088498</v>
      </c>
      <c r="U906" s="11">
        <v>3150.5633957431201</v>
      </c>
      <c r="V906" s="11">
        <v>5501.3616374969697</v>
      </c>
      <c r="W906" s="11">
        <v>6106.6333091439901</v>
      </c>
      <c r="X906" s="11">
        <v>3349.3360416718501</v>
      </c>
      <c r="Y906" s="11">
        <v>116.44196667756</v>
      </c>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c r="CM906" s="11"/>
      <c r="CN906" s="11"/>
      <c r="CO906" s="11"/>
      <c r="CP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row>
    <row r="907" spans="1:133" x14ac:dyDescent="0.25">
      <c r="A907">
        <v>906</v>
      </c>
      <c r="B907" s="11">
        <v>-413.95914319957802</v>
      </c>
      <c r="C907" s="11">
        <v>77.312603309537394</v>
      </c>
      <c r="D907" s="11">
        <v>1859.8868237858401</v>
      </c>
      <c r="E907" s="11">
        <v>4601.39164109586</v>
      </c>
      <c r="F907" s="11">
        <v>4520.8556638908703</v>
      </c>
      <c r="G907" s="11">
        <v>4587.3805758559702</v>
      </c>
      <c r="H907" s="11">
        <v>2230.6992598305301</v>
      </c>
      <c r="I907" s="11">
        <v>2663.0752876537799</v>
      </c>
      <c r="J907" s="11">
        <v>4595.5278082922296</v>
      </c>
      <c r="K907" s="11">
        <v>5262.7103565382104</v>
      </c>
      <c r="L907" s="11">
        <v>4335.4689823031003</v>
      </c>
      <c r="M907" s="11">
        <v>490.537650539624</v>
      </c>
      <c r="N907" s="11">
        <v>-228.170347342328</v>
      </c>
      <c r="O907" s="11">
        <v>2015.2100804676199</v>
      </c>
      <c r="P907" s="11">
        <v>2964.9945257223399</v>
      </c>
      <c r="Q907" s="11">
        <v>2800.1849355910999</v>
      </c>
      <c r="R907" s="11">
        <v>2893.3034455295701</v>
      </c>
      <c r="S907" s="11">
        <v>2708.86994512512</v>
      </c>
      <c r="T907" s="11">
        <v>3112.0238314886601</v>
      </c>
      <c r="U907" s="11">
        <v>2010.67528357176</v>
      </c>
      <c r="V907" s="11">
        <v>1477.9026017536601</v>
      </c>
      <c r="W907" s="11">
        <v>2405.7476514076102</v>
      </c>
      <c r="X907" s="11">
        <v>1558.5607788733901</v>
      </c>
      <c r="Y907" s="11">
        <v>-297.19324449675099</v>
      </c>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row>
    <row r="908" spans="1:133" x14ac:dyDescent="0.25">
      <c r="A908">
        <v>907</v>
      </c>
      <c r="B908" s="11">
        <v>-90.904191458327702</v>
      </c>
      <c r="C908" s="11">
        <v>-249.34268449395</v>
      </c>
      <c r="D908" s="11">
        <v>726.69894225478299</v>
      </c>
      <c r="E908" s="11">
        <v>1343.18444360635</v>
      </c>
      <c r="F908" s="11">
        <v>681.54873905248303</v>
      </c>
      <c r="G908" s="11">
        <v>2656.8401798108798</v>
      </c>
      <c r="H908" s="11">
        <v>2681.68084218786</v>
      </c>
      <c r="I908" s="11">
        <v>2791.8213912829401</v>
      </c>
      <c r="J908" s="11">
        <v>2135.9815252829499</v>
      </c>
      <c r="K908" s="11">
        <v>-155.07638742410401</v>
      </c>
      <c r="L908" s="11">
        <v>910.97857083397196</v>
      </c>
      <c r="M908" s="11">
        <v>52.996448553766498</v>
      </c>
      <c r="N908" s="11">
        <v>219.38960320131099</v>
      </c>
      <c r="O908" s="11">
        <v>2701.16528742333</v>
      </c>
      <c r="P908" s="11">
        <v>1367.73806077841</v>
      </c>
      <c r="Q908" s="11">
        <v>3669.8545489625599</v>
      </c>
      <c r="R908" s="11">
        <v>4520.2269582147201</v>
      </c>
      <c r="S908" s="11">
        <v>6982.1617299130803</v>
      </c>
      <c r="T908" s="11">
        <v>4461.8558769740403</v>
      </c>
      <c r="U908" s="11">
        <v>3659.91914751486</v>
      </c>
      <c r="V908" s="11">
        <v>5361.97868713568</v>
      </c>
      <c r="W908" s="11">
        <v>2600.8414452089</v>
      </c>
      <c r="X908" s="11">
        <v>2524.1138071472001</v>
      </c>
      <c r="Y908" s="11">
        <v>-186.19576717837199</v>
      </c>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row>
    <row r="909" spans="1:133" x14ac:dyDescent="0.25">
      <c r="A909">
        <v>908</v>
      </c>
      <c r="B909" s="11">
        <v>-319.90305659978401</v>
      </c>
      <c r="C909" s="11">
        <v>672.38041110145502</v>
      </c>
      <c r="D909" s="11">
        <v>1581.28441540991</v>
      </c>
      <c r="E909" s="11">
        <v>3522.8258519382298</v>
      </c>
      <c r="F909" s="11">
        <v>4057.0890679870199</v>
      </c>
      <c r="G909" s="11">
        <v>1477.8227497268001</v>
      </c>
      <c r="H909" s="11">
        <v>2849.2301161783198</v>
      </c>
      <c r="I909" s="11">
        <v>4140.8834325541802</v>
      </c>
      <c r="J909" s="11">
        <v>4624.0896774160801</v>
      </c>
      <c r="K909" s="11">
        <v>2321.66324971718</v>
      </c>
      <c r="L909" s="11">
        <v>507.36976573566898</v>
      </c>
      <c r="M909" s="11">
        <v>-581.77877553725205</v>
      </c>
      <c r="N909" s="11">
        <v>-100.955191510376</v>
      </c>
      <c r="O909" s="11">
        <v>133.18345200952299</v>
      </c>
      <c r="P909" s="11">
        <v>1799.9781787187201</v>
      </c>
      <c r="Q909" s="11">
        <v>2804.20812155456</v>
      </c>
      <c r="R909" s="11">
        <v>1688.8846687763</v>
      </c>
      <c r="S909" s="11">
        <v>3124.35515775249</v>
      </c>
      <c r="T909" s="11">
        <v>2551.8477299647102</v>
      </c>
      <c r="U909" s="11">
        <v>1747.0466228548901</v>
      </c>
      <c r="V909" s="11">
        <v>2905.6081676679801</v>
      </c>
      <c r="W909" s="11">
        <v>1559.64335486495</v>
      </c>
      <c r="X909" s="11">
        <v>224.12115118204699</v>
      </c>
      <c r="Y909" s="11">
        <v>-694.19760448023203</v>
      </c>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row>
    <row r="910" spans="1:133" x14ac:dyDescent="0.25">
      <c r="A910">
        <v>909</v>
      </c>
      <c r="B910" s="11">
        <v>-449.58777327636898</v>
      </c>
      <c r="C910" s="11">
        <v>452.20367593163598</v>
      </c>
      <c r="D910" s="11">
        <v>-281.168965908774</v>
      </c>
      <c r="E910" s="11">
        <v>78.250842125936103</v>
      </c>
      <c r="F910" s="11">
        <v>-882.36116360152903</v>
      </c>
      <c r="G910" s="11">
        <v>1505.7429439852001</v>
      </c>
      <c r="H910" s="11">
        <v>1451.3749875615099</v>
      </c>
      <c r="I910" s="11">
        <v>2089.3812443134102</v>
      </c>
      <c r="J910" s="11">
        <v>3955.5965979769999</v>
      </c>
      <c r="K910" s="11">
        <v>463.53910297533997</v>
      </c>
      <c r="L910" s="11">
        <v>594.40966452457599</v>
      </c>
      <c r="M910" s="11">
        <v>-629.20852400832905</v>
      </c>
      <c r="N910" s="11">
        <v>-488.94227442699997</v>
      </c>
      <c r="O910" s="11">
        <v>679.84323521213696</v>
      </c>
      <c r="P910" s="11">
        <v>468.20660162143503</v>
      </c>
      <c r="Q910" s="11">
        <v>835.31807252392798</v>
      </c>
      <c r="R910" s="11">
        <v>538.82686882248504</v>
      </c>
      <c r="S910" s="11">
        <v>168.29143727274399</v>
      </c>
      <c r="T910" s="11">
        <v>427.20195330073102</v>
      </c>
      <c r="U910" s="11">
        <v>1122.07353768947</v>
      </c>
      <c r="V910" s="11">
        <v>2718.5622350316198</v>
      </c>
      <c r="W910" s="11">
        <v>1091.51419097696</v>
      </c>
      <c r="X910" s="11">
        <v>764.49872566393105</v>
      </c>
      <c r="Y910" s="11">
        <v>414.65989092248901</v>
      </c>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c r="CM910" s="11"/>
      <c r="CN910" s="11"/>
      <c r="CO910" s="11"/>
      <c r="CP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row>
    <row r="911" spans="1:133" x14ac:dyDescent="0.25">
      <c r="A911">
        <v>910</v>
      </c>
      <c r="B911" s="11">
        <v>-533.89640496508503</v>
      </c>
      <c r="C911" s="11">
        <v>-232.07611640793101</v>
      </c>
      <c r="D911" s="11">
        <v>841.95658045851701</v>
      </c>
      <c r="E911" s="11">
        <v>4231.3189844367198</v>
      </c>
      <c r="F911" s="11">
        <v>5427.9520227126404</v>
      </c>
      <c r="G911" s="11">
        <v>3101.4196164776099</v>
      </c>
      <c r="H911" s="11">
        <v>2544.3289565181699</v>
      </c>
      <c r="I911" s="11">
        <v>4834.5206208437003</v>
      </c>
      <c r="J911" s="11">
        <v>4736.0320935298696</v>
      </c>
      <c r="K911" s="11">
        <v>1711.0401950106</v>
      </c>
      <c r="L911" s="11">
        <v>965.02725294090203</v>
      </c>
      <c r="M911" s="11">
        <v>-373.07385561987701</v>
      </c>
      <c r="N911" s="11">
        <v>-699.85267629335897</v>
      </c>
      <c r="O911" s="11">
        <v>-442.16073006010299</v>
      </c>
      <c r="P911" s="11">
        <v>868.55514579674298</v>
      </c>
      <c r="Q911" s="11">
        <v>740.70467384203403</v>
      </c>
      <c r="R911" s="11">
        <v>-11.6796750429251</v>
      </c>
      <c r="S911" s="11">
        <v>1234.5881848348799</v>
      </c>
      <c r="T911" s="11">
        <v>1777.7141678559501</v>
      </c>
      <c r="U911" s="11">
        <v>2260.1824621729902</v>
      </c>
      <c r="V911" s="11">
        <v>1787.68316042679</v>
      </c>
      <c r="W911" s="11">
        <v>721.64261942415897</v>
      </c>
      <c r="X911" s="11">
        <v>519.16067182461404</v>
      </c>
      <c r="Y911" s="11">
        <v>145.12147798283701</v>
      </c>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c r="CM911" s="11"/>
      <c r="CN911" s="11"/>
      <c r="CO911" s="11"/>
      <c r="CP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row>
    <row r="912" spans="1:133" x14ac:dyDescent="0.25">
      <c r="A912">
        <v>911</v>
      </c>
      <c r="B912" s="11">
        <v>-477.53506142387101</v>
      </c>
      <c r="C912" s="11">
        <v>401.537531710265</v>
      </c>
      <c r="D912" s="11">
        <v>291.603607822036</v>
      </c>
      <c r="E912" s="11">
        <v>1543.13477201305</v>
      </c>
      <c r="F912" s="11">
        <v>106.313413410908</v>
      </c>
      <c r="G912" s="11">
        <v>3402.6570531562202</v>
      </c>
      <c r="H912" s="11">
        <v>2261.4286670493898</v>
      </c>
      <c r="I912" s="11">
        <v>2813.4860949231602</v>
      </c>
      <c r="J912" s="11">
        <v>4194.0667626001696</v>
      </c>
      <c r="K912" s="11">
        <v>3411.3474915357401</v>
      </c>
      <c r="L912" s="11">
        <v>1532.5918181091799</v>
      </c>
      <c r="M912" s="11">
        <v>204.75905088457301</v>
      </c>
      <c r="N912" s="11">
        <v>-309.83748622090201</v>
      </c>
      <c r="O912" s="11">
        <v>1264.9148349329</v>
      </c>
      <c r="P912" s="11">
        <v>3026.2385999529401</v>
      </c>
      <c r="Q912" s="11">
        <v>4221.8471361808197</v>
      </c>
      <c r="R912" s="11">
        <v>4283.7447955290199</v>
      </c>
      <c r="S912" s="11">
        <v>5367.2426853719198</v>
      </c>
      <c r="T912" s="11">
        <v>1007.33217258722</v>
      </c>
      <c r="U912" s="11">
        <v>10.6306155398738</v>
      </c>
      <c r="V912" s="11">
        <v>1174.2819622756599</v>
      </c>
      <c r="W912" s="11">
        <v>-975.96321623732103</v>
      </c>
      <c r="X912" s="11">
        <v>167.37932685364601</v>
      </c>
      <c r="Y912" s="11">
        <v>-267.34176881662802</v>
      </c>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c r="CM912" s="11"/>
      <c r="CN912" s="11"/>
      <c r="CO912" s="11"/>
      <c r="CP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row>
    <row r="913" spans="1:133" x14ac:dyDescent="0.25">
      <c r="A913">
        <v>912</v>
      </c>
      <c r="B913" s="11">
        <v>-356.59683820744999</v>
      </c>
      <c r="C913" s="11">
        <v>-463.873231602065</v>
      </c>
      <c r="D913" s="11">
        <v>-75.283698142752797</v>
      </c>
      <c r="E913" s="11">
        <v>1838.7503563416899</v>
      </c>
      <c r="F913" s="11">
        <v>460.19115883720099</v>
      </c>
      <c r="G913" s="11">
        <v>396.72010999066799</v>
      </c>
      <c r="H913" s="11">
        <v>1780.8827940500801</v>
      </c>
      <c r="I913" s="11">
        <v>2163.4421148843899</v>
      </c>
      <c r="J913" s="11">
        <v>2807.1279843572202</v>
      </c>
      <c r="K913" s="11">
        <v>300.75766826334899</v>
      </c>
      <c r="L913" s="11">
        <v>187.303407961224</v>
      </c>
      <c r="M913" s="11">
        <v>-392.94309147614098</v>
      </c>
      <c r="N913" s="11">
        <v>-451.253708361024</v>
      </c>
      <c r="O913" s="11">
        <v>173.78465812301201</v>
      </c>
      <c r="P913" s="11">
        <v>-133.96651632629701</v>
      </c>
      <c r="Q913" s="11">
        <v>463.72795788502401</v>
      </c>
      <c r="R913" s="11">
        <v>-1069.5291200116901</v>
      </c>
      <c r="S913" s="11">
        <v>-729.80049563830698</v>
      </c>
      <c r="T913" s="11">
        <v>-387.52635886337498</v>
      </c>
      <c r="U913" s="11">
        <v>-126.597310588902</v>
      </c>
      <c r="V913" s="11">
        <v>3823.21317209466</v>
      </c>
      <c r="W913" s="11">
        <v>2181.60396159124</v>
      </c>
      <c r="X913" s="11">
        <v>371.93114527589597</v>
      </c>
      <c r="Y913" s="11">
        <v>-479.73959355524198</v>
      </c>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c r="CM913" s="11"/>
      <c r="CN913" s="11"/>
      <c r="CO913" s="11"/>
      <c r="CP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row>
    <row r="914" spans="1:133" x14ac:dyDescent="0.25">
      <c r="A914">
        <v>913</v>
      </c>
      <c r="B914" s="11">
        <v>118.957894941036</v>
      </c>
      <c r="C914" s="11">
        <v>928.14254512436105</v>
      </c>
      <c r="D914" s="11">
        <v>1643.2678775239599</v>
      </c>
      <c r="E914" s="11">
        <v>1124.7906834617499</v>
      </c>
      <c r="F914" s="11">
        <v>1306.2877277386001</v>
      </c>
      <c r="G914" s="11">
        <v>822.13044746795401</v>
      </c>
      <c r="H914" s="11">
        <v>-526.71940799537697</v>
      </c>
      <c r="I914" s="11">
        <v>1757.6158950061499</v>
      </c>
      <c r="J914" s="11">
        <v>2491.4518458411999</v>
      </c>
      <c r="K914" s="11">
        <v>1201.3234867060901</v>
      </c>
      <c r="L914" s="11">
        <v>453.31442247704501</v>
      </c>
      <c r="M914" s="11">
        <v>-664.66809239455802</v>
      </c>
      <c r="N914" s="11">
        <v>-363.492824913927</v>
      </c>
      <c r="O914" s="11">
        <v>451.09129502380102</v>
      </c>
      <c r="P914" s="11">
        <v>1399.9595469021201</v>
      </c>
      <c r="Q914" s="11">
        <v>3369.4349528970201</v>
      </c>
      <c r="R914" s="11">
        <v>3305.84353938201</v>
      </c>
      <c r="S914" s="11">
        <v>1856.0073977678401</v>
      </c>
      <c r="T914" s="11">
        <v>2497.3531024471799</v>
      </c>
      <c r="U914" s="11">
        <v>3237.0957364764799</v>
      </c>
      <c r="V914" s="11">
        <v>4364.8931338341499</v>
      </c>
      <c r="W914" s="11">
        <v>2222.38989081096</v>
      </c>
      <c r="X914" s="11">
        <v>892.01443095105799</v>
      </c>
      <c r="Y914" s="11">
        <v>-658.08658323073803</v>
      </c>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c r="CM914" s="11"/>
      <c r="CN914" s="11"/>
      <c r="CO914" s="11"/>
      <c r="CP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row>
    <row r="915" spans="1:133" x14ac:dyDescent="0.25">
      <c r="A915">
        <v>914</v>
      </c>
      <c r="B915" s="11">
        <v>-430.45982225625499</v>
      </c>
      <c r="C915" s="11">
        <v>119.69492653681699</v>
      </c>
      <c r="D915" s="11">
        <v>2708.5774478375201</v>
      </c>
      <c r="E915" s="11">
        <v>1752.85466679761</v>
      </c>
      <c r="F915" s="11">
        <v>3384.54644245893</v>
      </c>
      <c r="G915" s="11">
        <v>1173.82814090698</v>
      </c>
      <c r="H915" s="11">
        <v>1778.13299635818</v>
      </c>
      <c r="I915" s="11">
        <v>2336.23486248366</v>
      </c>
      <c r="J915" s="11">
        <v>4881.74398052381</v>
      </c>
      <c r="K915" s="11">
        <v>3682.5930193526001</v>
      </c>
      <c r="L915" s="11">
        <v>2710.729923289</v>
      </c>
      <c r="M915" s="11">
        <v>11.262234763622899</v>
      </c>
      <c r="N915" s="11">
        <v>-1234.7745308943599</v>
      </c>
      <c r="O915" s="11">
        <v>2036.8504271070301</v>
      </c>
      <c r="P915" s="11">
        <v>2502.6635399717702</v>
      </c>
      <c r="Q915" s="11">
        <v>3089.4839119471899</v>
      </c>
      <c r="R915" s="11">
        <v>3998.9310089979099</v>
      </c>
      <c r="S915" s="11">
        <v>2531.9689676000298</v>
      </c>
      <c r="T915" s="11">
        <v>2331.3936600288798</v>
      </c>
      <c r="U915" s="11">
        <v>1810.35422819411</v>
      </c>
      <c r="V915" s="11">
        <v>2866.8845604150501</v>
      </c>
      <c r="W915" s="11">
        <v>4827.7499146090204</v>
      </c>
      <c r="X915" s="11">
        <v>3147.77881406405</v>
      </c>
      <c r="Y915" s="11">
        <v>-329.51231755254503</v>
      </c>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c r="CM915" s="11"/>
      <c r="CN915" s="11"/>
      <c r="CO915" s="11"/>
      <c r="CP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row>
    <row r="916" spans="1:133" x14ac:dyDescent="0.25">
      <c r="A916">
        <v>915</v>
      </c>
      <c r="B916" s="11">
        <v>-833.83272344631905</v>
      </c>
      <c r="C916" s="11">
        <v>2035.49692102679</v>
      </c>
      <c r="D916" s="11">
        <v>2837.25541726447</v>
      </c>
      <c r="E916" s="11">
        <v>3273.85893316187</v>
      </c>
      <c r="F916" s="11">
        <v>4509.3158244522501</v>
      </c>
      <c r="G916" s="11">
        <v>2096.0000232821299</v>
      </c>
      <c r="H916" s="11">
        <v>1699.48721033634</v>
      </c>
      <c r="I916" s="11">
        <v>2760.0630408294601</v>
      </c>
      <c r="J916" s="11">
        <v>3602.5961172817501</v>
      </c>
      <c r="K916" s="11">
        <v>4951.8613220304196</v>
      </c>
      <c r="L916" s="11">
        <v>3131.3296347990999</v>
      </c>
      <c r="M916" s="11">
        <v>-255.67959511392201</v>
      </c>
      <c r="N916" s="11">
        <v>-403.109018021655</v>
      </c>
      <c r="O916" s="11">
        <v>784.91747067112203</v>
      </c>
      <c r="P916" s="11">
        <v>-324.27610103214499</v>
      </c>
      <c r="Q916" s="11">
        <v>263.753867748456</v>
      </c>
      <c r="R916" s="11">
        <v>-481.62394003539202</v>
      </c>
      <c r="S916" s="11">
        <v>332.63344195398201</v>
      </c>
      <c r="T916" s="11">
        <v>410.27319024586399</v>
      </c>
      <c r="U916" s="11">
        <v>1009.92678675717</v>
      </c>
      <c r="V916" s="11">
        <v>1821.9390064239701</v>
      </c>
      <c r="W916" s="11">
        <v>62.780325985297097</v>
      </c>
      <c r="X916" s="11">
        <v>502.89127084503502</v>
      </c>
      <c r="Y916" s="11">
        <v>-74.008469613534103</v>
      </c>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c r="CM916" s="11"/>
      <c r="CN916" s="11"/>
      <c r="CO916" s="11"/>
      <c r="CP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row>
    <row r="917" spans="1:133" x14ac:dyDescent="0.25">
      <c r="A917">
        <v>916</v>
      </c>
      <c r="B917" s="11">
        <v>-264.537777576574</v>
      </c>
      <c r="C917" s="11">
        <v>827.45854044490795</v>
      </c>
      <c r="D917" s="11">
        <v>3721.7465248820599</v>
      </c>
      <c r="E917" s="11">
        <v>1923.60689322185</v>
      </c>
      <c r="F917" s="11">
        <v>829.09116855633999</v>
      </c>
      <c r="G917" s="11">
        <v>946.91012801919396</v>
      </c>
      <c r="H917" s="11">
        <v>2855.94331908403</v>
      </c>
      <c r="I917" s="11">
        <v>3265.80203444786</v>
      </c>
      <c r="J917" s="11">
        <v>4226.6596397890198</v>
      </c>
      <c r="K917" s="11">
        <v>2768.2004711401801</v>
      </c>
      <c r="L917" s="11">
        <v>1312.2338654928501</v>
      </c>
      <c r="M917" s="11">
        <v>140.43670566720499</v>
      </c>
      <c r="N917" s="11">
        <v>-260.21545546549203</v>
      </c>
      <c r="O917" s="11">
        <v>320.19043236846801</v>
      </c>
      <c r="P917" s="11">
        <v>850.97895250176202</v>
      </c>
      <c r="Q917" s="11">
        <v>2392.1830211776901</v>
      </c>
      <c r="R917" s="11">
        <v>510.05702239493701</v>
      </c>
      <c r="S917" s="11">
        <v>3814.2645657282201</v>
      </c>
      <c r="T917" s="11">
        <v>2762.69837447589</v>
      </c>
      <c r="U917" s="11">
        <v>2237.3199745226998</v>
      </c>
      <c r="V917" s="11">
        <v>3567.3504273308299</v>
      </c>
      <c r="W917" s="11">
        <v>3396.5885249342</v>
      </c>
      <c r="X917" s="11">
        <v>1546.4289005560199</v>
      </c>
      <c r="Y917" s="11">
        <v>193.92963201606801</v>
      </c>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CM917" s="11"/>
      <c r="CN917" s="11"/>
      <c r="CO917" s="11"/>
      <c r="CP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row>
    <row r="918" spans="1:133" x14ac:dyDescent="0.25">
      <c r="A918">
        <v>917</v>
      </c>
      <c r="B918" s="11">
        <v>64.338881932316397</v>
      </c>
      <c r="C918" s="11">
        <v>2740.4740087158002</v>
      </c>
      <c r="D918" s="11">
        <v>1259.2156938051301</v>
      </c>
      <c r="E918" s="11">
        <v>3846.5415130399101</v>
      </c>
      <c r="F918" s="11">
        <v>4603.0972503841103</v>
      </c>
      <c r="G918" s="11">
        <v>6484.2244244732201</v>
      </c>
      <c r="H918" s="11">
        <v>4535.7068625309803</v>
      </c>
      <c r="I918" s="11">
        <v>4015.4714011599999</v>
      </c>
      <c r="J918" s="11">
        <v>5201.2263924381296</v>
      </c>
      <c r="K918" s="11">
        <v>2195.1441020171801</v>
      </c>
      <c r="L918" s="11">
        <v>2089.93441470265</v>
      </c>
      <c r="M918" s="11">
        <v>-466.838485716891</v>
      </c>
      <c r="N918" s="11">
        <v>-453.72915774479299</v>
      </c>
      <c r="O918" s="11">
        <v>-516.00384462854004</v>
      </c>
      <c r="P918" s="11">
        <v>695.69930026124803</v>
      </c>
      <c r="Q918" s="11">
        <v>4348.8962283863202</v>
      </c>
      <c r="R918" s="11">
        <v>4412.5314964786903</v>
      </c>
      <c r="S918" s="11">
        <v>3627.7263777951898</v>
      </c>
      <c r="T918" s="11">
        <v>2396.9989132579799</v>
      </c>
      <c r="U918" s="11">
        <v>4623.4542727307899</v>
      </c>
      <c r="V918" s="11">
        <v>3865.5272541804702</v>
      </c>
      <c r="W918" s="11">
        <v>1418.3438780513</v>
      </c>
      <c r="X918" s="11">
        <v>628.02820909332297</v>
      </c>
      <c r="Y918" s="11">
        <v>-306.37700984228297</v>
      </c>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CM918" s="11"/>
      <c r="CN918" s="11"/>
      <c r="CO918" s="11"/>
      <c r="CP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row>
    <row r="919" spans="1:133" x14ac:dyDescent="0.25">
      <c r="A919">
        <v>918</v>
      </c>
      <c r="B919" s="11">
        <v>-105.601384643337</v>
      </c>
      <c r="C919" s="11">
        <v>93.794873047395996</v>
      </c>
      <c r="D919" s="11">
        <v>-18.5650044291678</v>
      </c>
      <c r="E919" s="11">
        <v>54.659662471291803</v>
      </c>
      <c r="F919" s="11">
        <v>-1370.3021674478</v>
      </c>
      <c r="G919" s="11">
        <v>-583.73965457149404</v>
      </c>
      <c r="H919" s="11">
        <v>-725.252490212466</v>
      </c>
      <c r="I919" s="11">
        <v>669.33480968869605</v>
      </c>
      <c r="J919" s="11">
        <v>4137.8701289451401</v>
      </c>
      <c r="K919" s="11">
        <v>2065.5575278360002</v>
      </c>
      <c r="L919" s="11">
        <v>694.37063294342602</v>
      </c>
      <c r="M919" s="11">
        <v>-203.05129271865701</v>
      </c>
      <c r="N919" s="11">
        <v>-297.79541982468203</v>
      </c>
      <c r="O919" s="11">
        <v>-115.739432270081</v>
      </c>
      <c r="P919" s="11">
        <v>1673.3799123395299</v>
      </c>
      <c r="Q919" s="11">
        <v>4648.2511176880898</v>
      </c>
      <c r="R919" s="11">
        <v>5197.1188287016503</v>
      </c>
      <c r="S919" s="11">
        <v>3687.6937015683702</v>
      </c>
      <c r="T919" s="11">
        <v>3093.0593754413198</v>
      </c>
      <c r="U919" s="11">
        <v>2337.4006230140699</v>
      </c>
      <c r="V919" s="11">
        <v>6390.0690895689804</v>
      </c>
      <c r="W919" s="11">
        <v>7119.2597559240503</v>
      </c>
      <c r="X919" s="11">
        <v>3493.2318601034199</v>
      </c>
      <c r="Y919" s="11">
        <v>364.79811793497402</v>
      </c>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c r="CM919" s="11"/>
      <c r="CN919" s="11"/>
      <c r="CO919" s="11"/>
      <c r="CP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row>
    <row r="920" spans="1:133" x14ac:dyDescent="0.25">
      <c r="A920">
        <v>919</v>
      </c>
      <c r="B920" s="11">
        <v>-375.14228733875899</v>
      </c>
      <c r="C920" s="11">
        <v>380.72707978893101</v>
      </c>
      <c r="D920" s="11">
        <v>796.87847095623295</v>
      </c>
      <c r="E920" s="11">
        <v>394.57320551590402</v>
      </c>
      <c r="F920" s="11">
        <v>872.695284445536</v>
      </c>
      <c r="G920" s="11">
        <v>516.38819422731603</v>
      </c>
      <c r="H920" s="11">
        <v>-389.90380679597303</v>
      </c>
      <c r="I920" s="11">
        <v>2607.2025890710302</v>
      </c>
      <c r="J920" s="11">
        <v>5529.1189561859501</v>
      </c>
      <c r="K920" s="11">
        <v>3491.0320080791098</v>
      </c>
      <c r="L920" s="11">
        <v>1227.99135624373</v>
      </c>
      <c r="M920" s="11">
        <v>366.103104222441</v>
      </c>
      <c r="N920" s="11">
        <v>-293.59945370114201</v>
      </c>
      <c r="O920" s="11">
        <v>118.972616231251</v>
      </c>
      <c r="P920" s="11">
        <v>751.12089480687098</v>
      </c>
      <c r="Q920" s="11">
        <v>2292.4593663926998</v>
      </c>
      <c r="R920" s="11">
        <v>-72.25292161486</v>
      </c>
      <c r="S920" s="11">
        <v>992.42590746733401</v>
      </c>
      <c r="T920" s="11">
        <v>2031.9913637370501</v>
      </c>
      <c r="U920" s="11">
        <v>1692.14149512272</v>
      </c>
      <c r="V920" s="11">
        <v>2242.4087573078</v>
      </c>
      <c r="W920" s="11">
        <v>1115.7180055157301</v>
      </c>
      <c r="X920" s="11">
        <v>204.565909863591</v>
      </c>
      <c r="Y920" s="11">
        <v>-249.58565100398201</v>
      </c>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c r="CP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row>
    <row r="921" spans="1:133" x14ac:dyDescent="0.25">
      <c r="A921">
        <v>920</v>
      </c>
      <c r="B921" s="11">
        <v>-1006.2822313017</v>
      </c>
      <c r="C921" s="11">
        <v>-247.726821300138</v>
      </c>
      <c r="D921" s="11">
        <v>-181.22240951408401</v>
      </c>
      <c r="E921" s="11">
        <v>-563.51261330355999</v>
      </c>
      <c r="F921" s="11">
        <v>-529.00772427976301</v>
      </c>
      <c r="G921" s="11">
        <v>-534.95621338613</v>
      </c>
      <c r="H921" s="11">
        <v>-1278.24140527645</v>
      </c>
      <c r="I921" s="11">
        <v>668.60167029638001</v>
      </c>
      <c r="J921" s="11">
        <v>634.69158315596906</v>
      </c>
      <c r="K921" s="11">
        <v>42.942865760177597</v>
      </c>
      <c r="L921" s="11">
        <v>323.80681228675297</v>
      </c>
      <c r="M921" s="11">
        <v>-623.15598866676601</v>
      </c>
      <c r="N921" s="11">
        <v>-814.85943834251702</v>
      </c>
      <c r="O921" s="11">
        <v>-377.81819953311901</v>
      </c>
      <c r="P921" s="11">
        <v>-275.42474463328602</v>
      </c>
      <c r="Q921" s="11">
        <v>-11.129739421667701</v>
      </c>
      <c r="R921" s="11">
        <v>408.450410015871</v>
      </c>
      <c r="S921" s="11">
        <v>-178.578990923725</v>
      </c>
      <c r="T921" s="11">
        <v>1800.12175802498</v>
      </c>
      <c r="U921" s="11">
        <v>1850.0429722665201</v>
      </c>
      <c r="V921" s="11">
        <v>5087.5490150904398</v>
      </c>
      <c r="W921" s="11">
        <v>4417.9833316754903</v>
      </c>
      <c r="X921" s="11">
        <v>1208.1066879339101</v>
      </c>
      <c r="Y921" s="11">
        <v>-342.66301290072499</v>
      </c>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c r="CM921" s="11"/>
      <c r="CN921" s="11"/>
      <c r="CO921" s="11"/>
      <c r="CP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row>
    <row r="922" spans="1:133" x14ac:dyDescent="0.25">
      <c r="A922">
        <v>921</v>
      </c>
      <c r="B922" s="11">
        <v>-1066.69399264457</v>
      </c>
      <c r="C922" s="11">
        <v>-988.88087968482</v>
      </c>
      <c r="D922" s="11">
        <v>-648.81294377849997</v>
      </c>
      <c r="E922" s="11">
        <v>45.0811766128272</v>
      </c>
      <c r="F922" s="11">
        <v>459.01857725706998</v>
      </c>
      <c r="G922" s="11">
        <v>-169.35720602118599</v>
      </c>
      <c r="H922" s="11">
        <v>1607.56499360508</v>
      </c>
      <c r="I922" s="11">
        <v>2625.5075630340698</v>
      </c>
      <c r="J922" s="11">
        <v>4802.9984904355897</v>
      </c>
      <c r="K922" s="11">
        <v>3739.2835487647199</v>
      </c>
      <c r="L922" s="11">
        <v>527.94386712627602</v>
      </c>
      <c r="M922" s="11">
        <v>-423.64705598672299</v>
      </c>
      <c r="N922" s="11">
        <v>-348.00875296297698</v>
      </c>
      <c r="O922" s="11">
        <v>648.14556287266805</v>
      </c>
      <c r="P922" s="11">
        <v>-250.45145093692801</v>
      </c>
      <c r="Q922" s="11">
        <v>0.94660085718828402</v>
      </c>
      <c r="R922" s="11">
        <v>-860.27961194392799</v>
      </c>
      <c r="S922" s="11">
        <v>1362.8495148747199</v>
      </c>
      <c r="T922" s="11">
        <v>1186.1275051457601</v>
      </c>
      <c r="U922" s="11">
        <v>1394.51906885431</v>
      </c>
      <c r="V922" s="11">
        <v>3596.0187636912701</v>
      </c>
      <c r="W922" s="11">
        <v>431.06461417896401</v>
      </c>
      <c r="X922" s="11">
        <v>691.91739081908395</v>
      </c>
      <c r="Y922" s="11">
        <v>-386.55485140092702</v>
      </c>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c r="CM922" s="11"/>
      <c r="CN922" s="11"/>
      <c r="CO922" s="11"/>
      <c r="CP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row>
    <row r="923" spans="1:133" x14ac:dyDescent="0.25">
      <c r="A923">
        <v>922</v>
      </c>
      <c r="B923" s="11">
        <v>-583.22583426668598</v>
      </c>
      <c r="C923" s="11">
        <v>727.43470546980598</v>
      </c>
      <c r="D923" s="11">
        <v>458.36501203465201</v>
      </c>
      <c r="E923" s="11">
        <v>433.55069530682903</v>
      </c>
      <c r="F923" s="11">
        <v>196.621532493232</v>
      </c>
      <c r="G923" s="11">
        <v>-284.121476911532</v>
      </c>
      <c r="H923" s="11">
        <v>327.00733159163502</v>
      </c>
      <c r="I923" s="11">
        <v>1707.6968934418401</v>
      </c>
      <c r="J923" s="11">
        <v>2888.7853307270998</v>
      </c>
      <c r="K923" s="11">
        <v>593.30986320439797</v>
      </c>
      <c r="L923" s="11">
        <v>827.17802523576097</v>
      </c>
      <c r="M923" s="11">
        <v>3.5186600398440402</v>
      </c>
      <c r="N923" s="11">
        <v>84.823035023402994</v>
      </c>
      <c r="O923" s="11">
        <v>982.64908370803505</v>
      </c>
      <c r="P923" s="11">
        <v>1819.6496013606099</v>
      </c>
      <c r="Q923" s="11">
        <v>1035.5588239523099</v>
      </c>
      <c r="R923" s="11">
        <v>958.42495759840801</v>
      </c>
      <c r="S923" s="11">
        <v>911.29234280893695</v>
      </c>
      <c r="T923" s="11">
        <v>29.610371056661201</v>
      </c>
      <c r="U923" s="11">
        <v>1079.1694718030201</v>
      </c>
      <c r="V923" s="11">
        <v>1825.0050714704701</v>
      </c>
      <c r="W923" s="11">
        <v>1891.48188249082</v>
      </c>
      <c r="X923" s="11">
        <v>720.61340517394501</v>
      </c>
      <c r="Y923" s="11">
        <v>-504.303740251948</v>
      </c>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c r="CM923" s="11"/>
      <c r="CN923" s="11"/>
      <c r="CO923" s="11"/>
      <c r="CP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row>
    <row r="924" spans="1:133" x14ac:dyDescent="0.25">
      <c r="A924">
        <v>923</v>
      </c>
      <c r="B924" s="11">
        <v>-613.79853356893</v>
      </c>
      <c r="C924" s="11">
        <v>9.3270161501687401</v>
      </c>
      <c r="D924" s="11">
        <v>1240.15949366225</v>
      </c>
      <c r="E924" s="11">
        <v>2713.2820500647299</v>
      </c>
      <c r="F924" s="11">
        <v>2566.6560177127999</v>
      </c>
      <c r="G924" s="11">
        <v>3036.2942456727201</v>
      </c>
      <c r="H924" s="11">
        <v>3890.1184768943699</v>
      </c>
      <c r="I924" s="11">
        <v>3992.1981692824702</v>
      </c>
      <c r="J924" s="11">
        <v>5528.2428130640701</v>
      </c>
      <c r="K924" s="11">
        <v>5680.3326080955703</v>
      </c>
      <c r="L924" s="11">
        <v>3294.58485797194</v>
      </c>
      <c r="M924" s="11">
        <v>-105.449961369866</v>
      </c>
      <c r="N924" s="11">
        <v>-329.47047634363003</v>
      </c>
      <c r="O924" s="11">
        <v>854.41654568225397</v>
      </c>
      <c r="P924" s="11">
        <v>3533.1308788963001</v>
      </c>
      <c r="Q924" s="11">
        <v>1758.4713849523901</v>
      </c>
      <c r="R924" s="11">
        <v>807.82672508632299</v>
      </c>
      <c r="S924" s="11">
        <v>885.85452866771402</v>
      </c>
      <c r="T924" s="11">
        <v>3491.9900913101401</v>
      </c>
      <c r="U924" s="11">
        <v>2424.93025986264</v>
      </c>
      <c r="V924" s="11">
        <v>3753.7721062128599</v>
      </c>
      <c r="W924" s="11">
        <v>2773.31736738775</v>
      </c>
      <c r="X924" s="11">
        <v>1335.00607164894</v>
      </c>
      <c r="Y924" s="11">
        <v>151.04093717379499</v>
      </c>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CM924" s="11"/>
      <c r="CN924" s="11"/>
      <c r="CO924" s="11"/>
      <c r="CP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row>
    <row r="925" spans="1:133" x14ac:dyDescent="0.25">
      <c r="A925">
        <v>924</v>
      </c>
      <c r="B925" s="11">
        <v>-596.42777635413404</v>
      </c>
      <c r="C925" s="11">
        <v>45.444108152544402</v>
      </c>
      <c r="D925" s="11">
        <v>755.03282969136399</v>
      </c>
      <c r="E925" s="11">
        <v>842.50745619695704</v>
      </c>
      <c r="F925" s="11">
        <v>484.16882934628899</v>
      </c>
      <c r="G925" s="11">
        <v>786.86575024684305</v>
      </c>
      <c r="H925" s="11">
        <v>1626.8427838243099</v>
      </c>
      <c r="I925" s="11">
        <v>2557.35552069808</v>
      </c>
      <c r="J925" s="11">
        <v>2333.10427263667</v>
      </c>
      <c r="K925" s="11">
        <v>328.100621176483</v>
      </c>
      <c r="L925" s="11">
        <v>499.49721083762302</v>
      </c>
      <c r="M925" s="11">
        <v>76.849926139230604</v>
      </c>
      <c r="N925" s="11">
        <v>-81.927126570026104</v>
      </c>
      <c r="O925" s="11">
        <v>522.13481009203304</v>
      </c>
      <c r="P925" s="11">
        <v>2859.1875411603701</v>
      </c>
      <c r="Q925" s="11">
        <v>1877.91187362964</v>
      </c>
      <c r="R925" s="11">
        <v>2828.8945800803399</v>
      </c>
      <c r="S925" s="11">
        <v>1760.69603913781</v>
      </c>
      <c r="T925" s="11">
        <v>2648.33672466806</v>
      </c>
      <c r="U925" s="11">
        <v>1524.55762981884</v>
      </c>
      <c r="V925" s="11">
        <v>4561.3014643353099</v>
      </c>
      <c r="W925" s="11">
        <v>3978.8345677451798</v>
      </c>
      <c r="X925" s="11">
        <v>2465.4124468478399</v>
      </c>
      <c r="Y925" s="11">
        <v>321.102595342543</v>
      </c>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CM925" s="11"/>
      <c r="CN925" s="11"/>
      <c r="CO925" s="11"/>
      <c r="CP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row>
    <row r="926" spans="1:133" x14ac:dyDescent="0.25">
      <c r="A926">
        <v>925</v>
      </c>
      <c r="B926" s="11">
        <v>-592.15056434523103</v>
      </c>
      <c r="C926" s="11">
        <v>1993.87481471162</v>
      </c>
      <c r="D926" s="11">
        <v>3148.4138053034499</v>
      </c>
      <c r="E926" s="11">
        <v>2648.3369758857202</v>
      </c>
      <c r="F926" s="11">
        <v>2109.5935354715398</v>
      </c>
      <c r="G926" s="11">
        <v>2611.9344007255299</v>
      </c>
      <c r="H926" s="11">
        <v>2447.3086096849001</v>
      </c>
      <c r="I926" s="11">
        <v>2849.81545642539</v>
      </c>
      <c r="J926" s="11">
        <v>2183.3777731536302</v>
      </c>
      <c r="K926" s="11">
        <v>1565.1359797868299</v>
      </c>
      <c r="L926" s="11">
        <v>1370.54640756097</v>
      </c>
      <c r="M926" s="11">
        <v>-199.144757899702</v>
      </c>
      <c r="N926" s="11">
        <v>-338.743259451055</v>
      </c>
      <c r="O926" s="11">
        <v>69.757551997326502</v>
      </c>
      <c r="P926" s="11">
        <v>-40.993580754243602</v>
      </c>
      <c r="Q926" s="11">
        <v>-565.39254172077005</v>
      </c>
      <c r="R926" s="11">
        <v>-591.38080038686405</v>
      </c>
      <c r="S926" s="11">
        <v>-257.20539323542903</v>
      </c>
      <c r="T926" s="11">
        <v>-1280.5526104811199</v>
      </c>
      <c r="U926" s="11">
        <v>83.821070836692002</v>
      </c>
      <c r="V926" s="11">
        <v>432.17742673143698</v>
      </c>
      <c r="W926" s="11">
        <v>51.505935929218701</v>
      </c>
      <c r="X926" s="11">
        <v>92.257202415229202</v>
      </c>
      <c r="Y926" s="11">
        <v>-692.16725382680204</v>
      </c>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c r="CP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row>
    <row r="927" spans="1:133" x14ac:dyDescent="0.25">
      <c r="A927">
        <v>926</v>
      </c>
      <c r="B927" s="11">
        <v>-758.34701396638297</v>
      </c>
      <c r="C927" s="11">
        <v>-91.513301282331199</v>
      </c>
      <c r="D927" s="11">
        <v>-181.96050598624399</v>
      </c>
      <c r="E927" s="11">
        <v>855.63599513863903</v>
      </c>
      <c r="F927" s="11">
        <v>2044.61757779958</v>
      </c>
      <c r="G927" s="11">
        <v>2079.8401553211502</v>
      </c>
      <c r="H927" s="11">
        <v>366.78317136060002</v>
      </c>
      <c r="I927" s="11">
        <v>1876.0184763438299</v>
      </c>
      <c r="J927" s="11">
        <v>3918.5339932889601</v>
      </c>
      <c r="K927" s="11">
        <v>2807.99968274803</v>
      </c>
      <c r="L927" s="11">
        <v>808.07374868898705</v>
      </c>
      <c r="M927" s="11">
        <v>214.73108313383301</v>
      </c>
      <c r="N927" s="11">
        <v>98.370101559304501</v>
      </c>
      <c r="O927" s="11">
        <v>3318.1853907488398</v>
      </c>
      <c r="P927" s="11">
        <v>6172.2367015688997</v>
      </c>
      <c r="Q927" s="11">
        <v>6677.1473601739199</v>
      </c>
      <c r="R927" s="11">
        <v>6555.9886389810299</v>
      </c>
      <c r="S927" s="11">
        <v>6337.5581349974</v>
      </c>
      <c r="T927" s="11">
        <v>3592.5735072063899</v>
      </c>
      <c r="U927" s="11">
        <v>2770.71816862983</v>
      </c>
      <c r="V927" s="11">
        <v>4723.9315897923498</v>
      </c>
      <c r="W927" s="11">
        <v>4910.00406821055</v>
      </c>
      <c r="X927" s="11">
        <v>2688.5637220900999</v>
      </c>
      <c r="Y927" s="11">
        <v>529.70202309547994</v>
      </c>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c r="CP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row>
    <row r="928" spans="1:133" x14ac:dyDescent="0.25">
      <c r="A928">
        <v>927</v>
      </c>
      <c r="B928" s="11">
        <v>-362.90776096460502</v>
      </c>
      <c r="C928" s="11">
        <v>885.91491769439995</v>
      </c>
      <c r="D928" s="11">
        <v>2820.15260911822</v>
      </c>
      <c r="E928" s="11">
        <v>3624.0804545771798</v>
      </c>
      <c r="F928" s="11">
        <v>3972.4381093300299</v>
      </c>
      <c r="G928" s="11">
        <v>4615.1283016104398</v>
      </c>
      <c r="H928" s="11">
        <v>860.01983538565401</v>
      </c>
      <c r="I928" s="11">
        <v>884.83691265126697</v>
      </c>
      <c r="J928" s="11">
        <v>1230.5607172766299</v>
      </c>
      <c r="K928" s="11">
        <v>-637.76834259543296</v>
      </c>
      <c r="L928" s="11">
        <v>341.95584269515399</v>
      </c>
      <c r="M928" s="11">
        <v>-171.50975783243899</v>
      </c>
      <c r="N928" s="11">
        <v>-135.85303415601999</v>
      </c>
      <c r="O928" s="11">
        <v>-106.82238166254599</v>
      </c>
      <c r="P928" s="11">
        <v>1025.4125533557101</v>
      </c>
      <c r="Q928" s="11">
        <v>1314.7301534779899</v>
      </c>
      <c r="R928" s="11">
        <v>781.50246826863497</v>
      </c>
      <c r="S928" s="11">
        <v>2734.9881063839998</v>
      </c>
      <c r="T928" s="11">
        <v>2667.2392651820001</v>
      </c>
      <c r="U928" s="11">
        <v>2353.5569676023601</v>
      </c>
      <c r="V928" s="11">
        <v>1816.66033124865</v>
      </c>
      <c r="W928" s="11">
        <v>60.474453769367599</v>
      </c>
      <c r="X928" s="11">
        <v>1121.7835666763899</v>
      </c>
      <c r="Y928" s="11">
        <v>-17.819253612367302</v>
      </c>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c r="CM928" s="11"/>
      <c r="CN928" s="11"/>
      <c r="CO928" s="11"/>
      <c r="CP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row>
    <row r="929" spans="1:133" x14ac:dyDescent="0.25">
      <c r="A929">
        <v>928</v>
      </c>
      <c r="B929" s="11">
        <v>-741.26786126950401</v>
      </c>
      <c r="C929" s="11">
        <v>170.694990376563</v>
      </c>
      <c r="D929" s="11">
        <v>-699.57569088198898</v>
      </c>
      <c r="E929" s="11">
        <v>-39.581863882274902</v>
      </c>
      <c r="F929" s="11">
        <v>22.445148113924098</v>
      </c>
      <c r="G929" s="11">
        <v>-326.35563683455098</v>
      </c>
      <c r="H929" s="11">
        <v>-420.72306599038899</v>
      </c>
      <c r="I929" s="11">
        <v>2278.50997016357</v>
      </c>
      <c r="J929" s="11">
        <v>1543.72901490854</v>
      </c>
      <c r="K929" s="11">
        <v>-400.23722467802997</v>
      </c>
      <c r="L929" s="11">
        <v>72.016457658050498</v>
      </c>
      <c r="M929" s="11">
        <v>-480.66469566176499</v>
      </c>
      <c r="N929" s="11">
        <v>-624.61794809819605</v>
      </c>
      <c r="O929" s="11">
        <v>16.490303179348</v>
      </c>
      <c r="P929" s="11">
        <v>-480.68123644030402</v>
      </c>
      <c r="Q929" s="11">
        <v>-245.90862877187101</v>
      </c>
      <c r="R929" s="11">
        <v>-1448.7115103102201</v>
      </c>
      <c r="S929" s="11">
        <v>13.8006245412693</v>
      </c>
      <c r="T929" s="11">
        <v>-90.265371931833897</v>
      </c>
      <c r="U929" s="11">
        <v>2182.80469548665</v>
      </c>
      <c r="V929" s="11">
        <v>2289.3387577558301</v>
      </c>
      <c r="W929" s="11">
        <v>2541.7211042334002</v>
      </c>
      <c r="X929" s="11">
        <v>917.48599369252202</v>
      </c>
      <c r="Y929" s="11">
        <v>208.264189117873</v>
      </c>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c r="CM929" s="11"/>
      <c r="CN929" s="11"/>
      <c r="CO929" s="11"/>
      <c r="CP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row>
    <row r="930" spans="1:133" x14ac:dyDescent="0.25">
      <c r="A930">
        <v>929</v>
      </c>
      <c r="B930" s="11">
        <v>-778.35361399339695</v>
      </c>
      <c r="C930" s="11">
        <v>-319.12502228328498</v>
      </c>
      <c r="D930" s="11">
        <v>1682.58678730159</v>
      </c>
      <c r="E930" s="11">
        <v>2565.8643083638299</v>
      </c>
      <c r="F930" s="11">
        <v>2273.9481797839398</v>
      </c>
      <c r="G930" s="11">
        <v>2913.45629721263</v>
      </c>
      <c r="H930" s="11">
        <v>1872.63417838791</v>
      </c>
      <c r="I930" s="11">
        <v>2248.2441776606402</v>
      </c>
      <c r="J930" s="11">
        <v>3213.5609342000498</v>
      </c>
      <c r="K930" s="11">
        <v>2062.3402892996601</v>
      </c>
      <c r="L930" s="11">
        <v>128.89401367774599</v>
      </c>
      <c r="M930" s="11">
        <v>-938.44793196873604</v>
      </c>
      <c r="N930" s="11">
        <v>-87.713985058581699</v>
      </c>
      <c r="O930" s="11">
        <v>722.67840602333604</v>
      </c>
      <c r="P930" s="11">
        <v>1223.18680165416</v>
      </c>
      <c r="Q930" s="11">
        <v>941.53870270571804</v>
      </c>
      <c r="R930" s="11">
        <v>438.83822334558698</v>
      </c>
      <c r="S930" s="11">
        <v>869.906642538391</v>
      </c>
      <c r="T930" s="11">
        <v>217.21998851712399</v>
      </c>
      <c r="U930" s="11">
        <v>2333.2776673855701</v>
      </c>
      <c r="V930" s="11">
        <v>4861.6082930818702</v>
      </c>
      <c r="W930" s="11">
        <v>3811.1108058064801</v>
      </c>
      <c r="X930" s="11">
        <v>1551.4248080472801</v>
      </c>
      <c r="Y930" s="11">
        <v>549.66586249121099</v>
      </c>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c r="CO930" s="11"/>
      <c r="CP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row>
    <row r="931" spans="1:133" x14ac:dyDescent="0.25">
      <c r="A931">
        <v>930</v>
      </c>
      <c r="B931" s="11">
        <v>189.12547472325201</v>
      </c>
      <c r="C931" s="11">
        <v>2822.4183050377801</v>
      </c>
      <c r="D931" s="11">
        <v>6380.7515250885899</v>
      </c>
      <c r="E931" s="11">
        <v>6117.54614494404</v>
      </c>
      <c r="F931" s="11">
        <v>6348.2759810058797</v>
      </c>
      <c r="G931" s="11">
        <v>6081.5346784353296</v>
      </c>
      <c r="H931" s="11">
        <v>3063.5051878905701</v>
      </c>
      <c r="I931" s="11">
        <v>3512.4072683455902</v>
      </c>
      <c r="J931" s="11">
        <v>5018.9294234060599</v>
      </c>
      <c r="K931" s="11">
        <v>4846.1671170905502</v>
      </c>
      <c r="L931" s="11">
        <v>3215.8392139006801</v>
      </c>
      <c r="M931" s="11">
        <v>555.44604926357101</v>
      </c>
      <c r="N931" s="11">
        <v>-261.93982129219</v>
      </c>
      <c r="O931" s="11">
        <v>692.819788456933</v>
      </c>
      <c r="P931" s="11">
        <v>2810.91461620373</v>
      </c>
      <c r="Q931" s="11">
        <v>5905.0979005467598</v>
      </c>
      <c r="R931" s="11">
        <v>6732.1188971040701</v>
      </c>
      <c r="S931" s="11">
        <v>5639.0602418475301</v>
      </c>
      <c r="T931" s="11">
        <v>4640.8229584403398</v>
      </c>
      <c r="U931" s="11">
        <v>5258.5731040398196</v>
      </c>
      <c r="V931" s="11">
        <v>6484.9468385948203</v>
      </c>
      <c r="W931" s="11">
        <v>5488.0158511612999</v>
      </c>
      <c r="X931" s="11">
        <v>3965.74305479944</v>
      </c>
      <c r="Y931" s="11">
        <v>1224.4830412824299</v>
      </c>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c r="CM931" s="11"/>
      <c r="CN931" s="11"/>
      <c r="CO931" s="11"/>
      <c r="CP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row>
    <row r="932" spans="1:133" x14ac:dyDescent="0.25">
      <c r="A932">
        <v>931</v>
      </c>
      <c r="B932" s="11">
        <v>-673.34476864443002</v>
      </c>
      <c r="C932" s="11">
        <v>-1.0875506030929101</v>
      </c>
      <c r="D932" s="11">
        <v>641.11298578009496</v>
      </c>
      <c r="E932" s="11">
        <v>541.75514134281798</v>
      </c>
      <c r="F932" s="11">
        <v>514.56155084549403</v>
      </c>
      <c r="G932" s="11">
        <v>644.64144757693805</v>
      </c>
      <c r="H932" s="11">
        <v>1658.16200258405</v>
      </c>
      <c r="I932" s="11">
        <v>2625.0784796440798</v>
      </c>
      <c r="J932" s="11">
        <v>2160.8777510360801</v>
      </c>
      <c r="K932" s="11">
        <v>389.73223008764398</v>
      </c>
      <c r="L932" s="11">
        <v>602.99665045627603</v>
      </c>
      <c r="M932" s="11">
        <v>175.42327746596999</v>
      </c>
      <c r="N932" s="11">
        <v>-100.821247286092</v>
      </c>
      <c r="O932" s="11">
        <v>659.51304801534002</v>
      </c>
      <c r="P932" s="11">
        <v>2731.7582294572899</v>
      </c>
      <c r="Q932" s="11">
        <v>1454.2248786573</v>
      </c>
      <c r="R932" s="11">
        <v>2906.8073013624098</v>
      </c>
      <c r="S932" s="11">
        <v>1920.7693600996799</v>
      </c>
      <c r="T932" s="11">
        <v>2760.59571218158</v>
      </c>
      <c r="U932" s="11">
        <v>1714.18932884588</v>
      </c>
      <c r="V932" s="11">
        <v>4645.3178967221802</v>
      </c>
      <c r="W932" s="11">
        <v>3969.5106566027998</v>
      </c>
      <c r="X932" s="11">
        <v>2599.4692058167202</v>
      </c>
      <c r="Y932" s="11">
        <v>342.18244091406399</v>
      </c>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c r="CM932" s="11"/>
      <c r="CN932" s="11"/>
      <c r="CO932" s="11"/>
      <c r="CP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row>
    <row r="933" spans="1:133" x14ac:dyDescent="0.25">
      <c r="A933">
        <v>932</v>
      </c>
      <c r="B933" s="11">
        <v>-561.27386415922001</v>
      </c>
      <c r="C933" s="11">
        <v>-102.422856899062</v>
      </c>
      <c r="D933" s="11">
        <v>1422.9080043387501</v>
      </c>
      <c r="E933" s="11">
        <v>4850.5872189433903</v>
      </c>
      <c r="F933" s="11">
        <v>5479.4700448911799</v>
      </c>
      <c r="G933" s="11">
        <v>3140.0188856401201</v>
      </c>
      <c r="H933" s="11">
        <v>2748.3544043144302</v>
      </c>
      <c r="I933" s="11">
        <v>3088.95235240382</v>
      </c>
      <c r="J933" s="11">
        <v>5973.65949890724</v>
      </c>
      <c r="K933" s="11">
        <v>5876.1424317258097</v>
      </c>
      <c r="L933" s="11">
        <v>3234.84011054435</v>
      </c>
      <c r="M933" s="11">
        <v>300.94334078384497</v>
      </c>
      <c r="N933" s="11">
        <v>-352.74757933994698</v>
      </c>
      <c r="O933" s="11">
        <v>151.24157689334001</v>
      </c>
      <c r="P933" s="11">
        <v>1579.2440204541899</v>
      </c>
      <c r="Q933" s="11">
        <v>3252.07170167402</v>
      </c>
      <c r="R933" s="11">
        <v>2127.39883023414</v>
      </c>
      <c r="S933" s="11">
        <v>3427.42368684844</v>
      </c>
      <c r="T933" s="11">
        <v>4225.7318258665</v>
      </c>
      <c r="U933" s="11">
        <v>3209.3611689908198</v>
      </c>
      <c r="V933" s="11">
        <v>5512.0316242488798</v>
      </c>
      <c r="W933" s="11">
        <v>6325.1222599252196</v>
      </c>
      <c r="X933" s="11">
        <v>3680.8975168565898</v>
      </c>
      <c r="Y933" s="11">
        <v>80.757972379348303</v>
      </c>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c r="CM933" s="11"/>
      <c r="CN933" s="11"/>
      <c r="CO933" s="11"/>
      <c r="CP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row>
    <row r="934" spans="1:133" x14ac:dyDescent="0.25">
      <c r="A934">
        <v>933</v>
      </c>
      <c r="B934" s="11">
        <v>449.37136532245103</v>
      </c>
      <c r="C934" s="11">
        <v>3398.6005826106002</v>
      </c>
      <c r="D934" s="11">
        <v>5822.2710576278996</v>
      </c>
      <c r="E934" s="11">
        <v>6383.2807995440999</v>
      </c>
      <c r="F934" s="11">
        <v>6745.6048133635104</v>
      </c>
      <c r="G934" s="11">
        <v>5991.7062890399002</v>
      </c>
      <c r="H934" s="11">
        <v>2915.7727283526801</v>
      </c>
      <c r="I934" s="11">
        <v>3391.5121476409499</v>
      </c>
      <c r="J934" s="11">
        <v>5123.9325261075801</v>
      </c>
      <c r="K934" s="11">
        <v>5034.59614933792</v>
      </c>
      <c r="L934" s="11">
        <v>3169.9124688810598</v>
      </c>
      <c r="M934" s="11">
        <v>481.98620411047898</v>
      </c>
      <c r="N934" s="11">
        <v>-218.763473505626</v>
      </c>
      <c r="O934" s="11">
        <v>734.16175838518302</v>
      </c>
      <c r="P934" s="11">
        <v>2959.3722673223901</v>
      </c>
      <c r="Q934" s="11">
        <v>5772.0749294771203</v>
      </c>
      <c r="R934" s="11">
        <v>6658.4438361396296</v>
      </c>
      <c r="S934" s="11">
        <v>5552.4958178618099</v>
      </c>
      <c r="T934" s="11">
        <v>4584.2314702732301</v>
      </c>
      <c r="U934" s="11">
        <v>5463.7260648633701</v>
      </c>
      <c r="V934" s="11">
        <v>6690.0785670732803</v>
      </c>
      <c r="W934" s="11">
        <v>5270.5600228284302</v>
      </c>
      <c r="X934" s="11">
        <v>3695.6929175453802</v>
      </c>
      <c r="Y934" s="11">
        <v>1243.4784715132701</v>
      </c>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c r="CP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row>
    <row r="935" spans="1:133" x14ac:dyDescent="0.25">
      <c r="A935">
        <v>934</v>
      </c>
      <c r="B935" s="11">
        <v>-482.66483188620998</v>
      </c>
      <c r="C935" s="11">
        <v>158.747278606251</v>
      </c>
      <c r="D935" s="11">
        <v>719.79414380226399</v>
      </c>
      <c r="E935" s="11">
        <v>445.15806786418301</v>
      </c>
      <c r="F935" s="11">
        <v>455.77578457310199</v>
      </c>
      <c r="G935" s="11">
        <v>385.74781009846998</v>
      </c>
      <c r="H935" s="11">
        <v>-577.77869393674303</v>
      </c>
      <c r="I935" s="11">
        <v>2643.1898833700898</v>
      </c>
      <c r="J935" s="11">
        <v>5105.1795567909103</v>
      </c>
      <c r="K935" s="11">
        <v>3137.6495183843699</v>
      </c>
      <c r="L935" s="11">
        <v>932.72960548956598</v>
      </c>
      <c r="M935" s="11">
        <v>194.573099487619</v>
      </c>
      <c r="N935" s="11">
        <v>-234.759260170776</v>
      </c>
      <c r="O935" s="11">
        <v>-222.33850734254199</v>
      </c>
      <c r="P935" s="11">
        <v>239.444500331608</v>
      </c>
      <c r="Q935" s="11">
        <v>2229.3974416076899</v>
      </c>
      <c r="R935" s="11">
        <v>17.637535956614801</v>
      </c>
      <c r="S935" s="11">
        <v>193.273928653436</v>
      </c>
      <c r="T935" s="11">
        <v>1824.6901699846401</v>
      </c>
      <c r="U935" s="11">
        <v>1367.6849032683699</v>
      </c>
      <c r="V935" s="11">
        <v>2221.98461337155</v>
      </c>
      <c r="W935" s="11">
        <v>1319.1520147727399</v>
      </c>
      <c r="X935" s="11">
        <v>317.46630785229502</v>
      </c>
      <c r="Y935" s="11">
        <v>-161.07014291517899</v>
      </c>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c r="CM935" s="11"/>
      <c r="CN935" s="11"/>
      <c r="CO935" s="11"/>
      <c r="CP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row>
    <row r="936" spans="1:133" x14ac:dyDescent="0.25">
      <c r="A936">
        <v>935</v>
      </c>
      <c r="B936" s="11">
        <v>-486.03280225045597</v>
      </c>
      <c r="C936" s="11">
        <v>-12.8445503865827</v>
      </c>
      <c r="D936" s="11">
        <v>1898.09317035292</v>
      </c>
      <c r="E936" s="11">
        <v>4333.7841486088</v>
      </c>
      <c r="F936" s="11">
        <v>4584.6481087581496</v>
      </c>
      <c r="G936" s="11">
        <v>4745.6106743455202</v>
      </c>
      <c r="H936" s="11">
        <v>1936.0466650411699</v>
      </c>
      <c r="I936" s="11">
        <v>2471.1493104101801</v>
      </c>
      <c r="J936" s="11">
        <v>4759.8400384195402</v>
      </c>
      <c r="K936" s="11">
        <v>5283.6892010773399</v>
      </c>
      <c r="L936" s="11">
        <v>4360.6295450549396</v>
      </c>
      <c r="M936" s="11">
        <v>437.51969963279498</v>
      </c>
      <c r="N936" s="11">
        <v>143.58405193196199</v>
      </c>
      <c r="O936" s="11">
        <v>2015.6100111588601</v>
      </c>
      <c r="P936" s="11">
        <v>3284.6899691735398</v>
      </c>
      <c r="Q936" s="11">
        <v>2815.9382093112699</v>
      </c>
      <c r="R936" s="11">
        <v>2779.8549065632101</v>
      </c>
      <c r="S936" s="11">
        <v>2662.6657771575801</v>
      </c>
      <c r="T936" s="11">
        <v>3198.9913093955302</v>
      </c>
      <c r="U936" s="11">
        <v>2249.6382087408501</v>
      </c>
      <c r="V936" s="11">
        <v>1473.5841778695799</v>
      </c>
      <c r="W936" s="11">
        <v>2460.4934005421801</v>
      </c>
      <c r="X936" s="11">
        <v>1551.72899515265</v>
      </c>
      <c r="Y936" s="11">
        <v>-244.15243088320699</v>
      </c>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row>
    <row r="937" spans="1:133" x14ac:dyDescent="0.25">
      <c r="A937">
        <v>936</v>
      </c>
      <c r="B937" s="11">
        <v>-214.82710000007199</v>
      </c>
      <c r="C937" s="11">
        <v>-100.073485562668</v>
      </c>
      <c r="D937" s="11">
        <v>375.95707331429298</v>
      </c>
      <c r="E937" s="11">
        <v>1840.5885469340601</v>
      </c>
      <c r="F937" s="11">
        <v>525.58643009846503</v>
      </c>
      <c r="G937" s="11">
        <v>503.16222488995697</v>
      </c>
      <c r="H937" s="11">
        <v>1786.2117526224599</v>
      </c>
      <c r="I937" s="11">
        <v>2216.67132515508</v>
      </c>
      <c r="J937" s="11">
        <v>2928.6206666439498</v>
      </c>
      <c r="K937" s="11">
        <v>415.681173377802</v>
      </c>
      <c r="L937" s="11">
        <v>220.70574715037799</v>
      </c>
      <c r="M937" s="11">
        <v>-430.70577985563898</v>
      </c>
      <c r="N937" s="11">
        <v>-265.03312701342702</v>
      </c>
      <c r="O937" s="11">
        <v>468.87694670103099</v>
      </c>
      <c r="P937" s="11">
        <v>-293.00252275871799</v>
      </c>
      <c r="Q937" s="11">
        <v>-13.5751066598359</v>
      </c>
      <c r="R937" s="11">
        <v>-999.60807961423404</v>
      </c>
      <c r="S937" s="11">
        <v>-674.97351014469302</v>
      </c>
      <c r="T937" s="11">
        <v>-464.99397954375399</v>
      </c>
      <c r="U937" s="11">
        <v>108.42846482578101</v>
      </c>
      <c r="V937" s="11">
        <v>4103.2902675393198</v>
      </c>
      <c r="W937" s="11">
        <v>1855.6181706769801</v>
      </c>
      <c r="X937" s="11">
        <v>507.56844981485301</v>
      </c>
      <c r="Y937" s="11">
        <v>-349.64700679359203</v>
      </c>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row>
    <row r="938" spans="1:133" x14ac:dyDescent="0.25">
      <c r="A938">
        <v>937</v>
      </c>
      <c r="B938" s="11">
        <v>-488.904296331735</v>
      </c>
      <c r="C938" s="11">
        <v>295.65796369090799</v>
      </c>
      <c r="D938" s="11">
        <v>1687.67553300804</v>
      </c>
      <c r="E938" s="11">
        <v>2708.2166506333001</v>
      </c>
      <c r="F938" s="11">
        <v>1970.53267175927</v>
      </c>
      <c r="G938" s="11">
        <v>2779.4627025896798</v>
      </c>
      <c r="H938" s="11">
        <v>1634.5087014512701</v>
      </c>
      <c r="I938" s="11">
        <v>2115.26205296628</v>
      </c>
      <c r="J938" s="11">
        <v>2660.5168995589102</v>
      </c>
      <c r="K938" s="11">
        <v>1579.68645871382</v>
      </c>
      <c r="L938" s="11">
        <v>-171.49669514777801</v>
      </c>
      <c r="M938" s="11">
        <v>-1154.87157688043</v>
      </c>
      <c r="N938" s="11">
        <v>-396.024512749358</v>
      </c>
      <c r="O938" s="11">
        <v>296.34309562729402</v>
      </c>
      <c r="P938" s="11">
        <v>487.57535416418102</v>
      </c>
      <c r="Q938" s="11">
        <v>-46.999318276309197</v>
      </c>
      <c r="R938" s="11">
        <v>358.161589719463</v>
      </c>
      <c r="S938" s="11">
        <v>380.28077085107498</v>
      </c>
      <c r="T938" s="11">
        <v>-292.12789893444199</v>
      </c>
      <c r="U938" s="11">
        <v>2006.6834256596201</v>
      </c>
      <c r="V938" s="11">
        <v>4906.5391795961496</v>
      </c>
      <c r="W938" s="11">
        <v>3736.12036203353</v>
      </c>
      <c r="X938" s="11">
        <v>964.02772230293704</v>
      </c>
      <c r="Y938" s="11">
        <v>29.7944028687259</v>
      </c>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row>
    <row r="939" spans="1:133" x14ac:dyDescent="0.25">
      <c r="A939">
        <v>938</v>
      </c>
      <c r="B939" s="11">
        <v>-465.56403467458699</v>
      </c>
      <c r="C939" s="11">
        <v>843.74742718155801</v>
      </c>
      <c r="D939" s="11">
        <v>2536.52710411112</v>
      </c>
      <c r="E939" s="11">
        <v>3433.2160986712502</v>
      </c>
      <c r="F939" s="11">
        <v>3778.7710788739</v>
      </c>
      <c r="G939" s="11">
        <v>4834.6545152055296</v>
      </c>
      <c r="H939" s="11">
        <v>911.90173929377295</v>
      </c>
      <c r="I939" s="11">
        <v>804.91829236785895</v>
      </c>
      <c r="J939" s="11">
        <v>1016.92910705801</v>
      </c>
      <c r="K939" s="11">
        <v>-990.94111183027405</v>
      </c>
      <c r="L939" s="11">
        <v>-380.28963005456399</v>
      </c>
      <c r="M939" s="11">
        <v>-210.54673796249801</v>
      </c>
      <c r="N939" s="11">
        <v>-307.82080512689799</v>
      </c>
      <c r="O939" s="11">
        <v>118.117412309812</v>
      </c>
      <c r="P939" s="11">
        <v>777.28061913684701</v>
      </c>
      <c r="Q939" s="11">
        <v>1321.78962195802</v>
      </c>
      <c r="R939" s="11">
        <v>506.462122598951</v>
      </c>
      <c r="S939" s="11">
        <v>2726.6514239537901</v>
      </c>
      <c r="T939" s="11">
        <v>2675.5229797983202</v>
      </c>
      <c r="U939" s="11">
        <v>2305.6206106518198</v>
      </c>
      <c r="V939" s="11">
        <v>1685.2185110648199</v>
      </c>
      <c r="W939" s="11">
        <v>-78.066149564601403</v>
      </c>
      <c r="X939" s="11">
        <v>989.920794448778</v>
      </c>
      <c r="Y939" s="11">
        <v>325.19908507704201</v>
      </c>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row>
    <row r="940" spans="1:133" x14ac:dyDescent="0.25">
      <c r="A940">
        <v>939</v>
      </c>
      <c r="B940" s="11">
        <v>1309.68030745907</v>
      </c>
      <c r="C940" s="11">
        <v>1694.92235236345</v>
      </c>
      <c r="D940" s="11">
        <v>1315.3378216554599</v>
      </c>
      <c r="E940" s="11">
        <v>1475.9651635786699</v>
      </c>
      <c r="F940" s="11">
        <v>2142.9919631532398</v>
      </c>
      <c r="G940" s="11">
        <v>1415.54301846658</v>
      </c>
      <c r="H940" s="11">
        <v>-30.733757773997901</v>
      </c>
      <c r="I940" s="11">
        <v>4012.64397358009</v>
      </c>
      <c r="J940" s="11">
        <v>4456.1764822144596</v>
      </c>
      <c r="K940" s="11">
        <v>2797.1316387622101</v>
      </c>
      <c r="L940" s="11">
        <v>2072.2402859888798</v>
      </c>
      <c r="M940" s="11">
        <v>-331.93049879008498</v>
      </c>
      <c r="N940" s="11">
        <v>-697.87173029564099</v>
      </c>
      <c r="O940" s="11">
        <v>-124.94060758079</v>
      </c>
      <c r="P940" s="11">
        <v>1505.1416471482901</v>
      </c>
      <c r="Q940" s="11">
        <v>4500.0982741873104</v>
      </c>
      <c r="R940" s="11">
        <v>4508.1684124636504</v>
      </c>
      <c r="S940" s="11">
        <v>4862.8116633606996</v>
      </c>
      <c r="T940" s="11">
        <v>2452.1944472137002</v>
      </c>
      <c r="U940" s="11">
        <v>1896.3908056964401</v>
      </c>
      <c r="V940" s="11">
        <v>4913.6441170609596</v>
      </c>
      <c r="W940" s="11">
        <v>5680.5701925286903</v>
      </c>
      <c r="X940" s="11">
        <v>4482.2623240967796</v>
      </c>
      <c r="Y940" s="11">
        <v>6.7293297067200504</v>
      </c>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c r="CM940" s="11"/>
      <c r="CN940" s="11"/>
      <c r="CO940" s="11"/>
      <c r="CP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row>
    <row r="941" spans="1:133" x14ac:dyDescent="0.25">
      <c r="A941">
        <v>940</v>
      </c>
      <c r="B941" s="11">
        <v>-518.04533043278798</v>
      </c>
      <c r="C941" s="11">
        <v>503.377307719138</v>
      </c>
      <c r="D941" s="11">
        <v>-288.83981765169199</v>
      </c>
      <c r="E941" s="11">
        <v>103.724876121682</v>
      </c>
      <c r="F941" s="11">
        <v>-23.474699335029001</v>
      </c>
      <c r="G941" s="11">
        <v>-175.56860345360701</v>
      </c>
      <c r="H941" s="11">
        <v>-456.12391436601001</v>
      </c>
      <c r="I941" s="11">
        <v>2379.6250963996299</v>
      </c>
      <c r="J941" s="11">
        <v>1625.4919280179499</v>
      </c>
      <c r="K941" s="11">
        <v>-139.491287339541</v>
      </c>
      <c r="L941" s="11">
        <v>248.91463331780901</v>
      </c>
      <c r="M941" s="11">
        <v>-297.07165795872601</v>
      </c>
      <c r="N941" s="11">
        <v>-621.75251455989701</v>
      </c>
      <c r="O941" s="11">
        <v>-42.7075536419229</v>
      </c>
      <c r="P941" s="11">
        <v>-625.76851395974097</v>
      </c>
      <c r="Q941" s="11">
        <v>-791.69767278171003</v>
      </c>
      <c r="R941" s="11">
        <v>-1807.3944928748999</v>
      </c>
      <c r="S941" s="11">
        <v>-261.108969613299</v>
      </c>
      <c r="T941" s="11">
        <v>-386.04334293842197</v>
      </c>
      <c r="U941" s="11">
        <v>2125.6750134783601</v>
      </c>
      <c r="V941" s="11">
        <v>2320.6842710210899</v>
      </c>
      <c r="W941" s="11">
        <v>2259.8853021694599</v>
      </c>
      <c r="X941" s="11">
        <v>1007.4981079916899</v>
      </c>
      <c r="Y941" s="11">
        <v>155.89102201109401</v>
      </c>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row>
    <row r="942" spans="1:133" x14ac:dyDescent="0.25">
      <c r="A942">
        <v>941</v>
      </c>
      <c r="B942" s="11">
        <v>-629.20290787311001</v>
      </c>
      <c r="C942" s="11">
        <v>54.9211796223872</v>
      </c>
      <c r="D942" s="11">
        <v>-385.76432938781397</v>
      </c>
      <c r="E942" s="11">
        <v>1066.47036239871</v>
      </c>
      <c r="F942" s="11">
        <v>2358.5422346079699</v>
      </c>
      <c r="G942" s="11">
        <v>2221.9465143929701</v>
      </c>
      <c r="H942" s="11">
        <v>117.69785057753801</v>
      </c>
      <c r="I942" s="11">
        <v>1941.0029744604001</v>
      </c>
      <c r="J942" s="11">
        <v>4300.5055269129598</v>
      </c>
      <c r="K942" s="11">
        <v>2924.3050696982</v>
      </c>
      <c r="L942" s="11">
        <v>981.35877944261404</v>
      </c>
      <c r="M942" s="11">
        <v>318.146307274295</v>
      </c>
      <c r="N942" s="11">
        <v>648.12693773773299</v>
      </c>
      <c r="O942" s="11">
        <v>3523.42597591921</v>
      </c>
      <c r="P942" s="11">
        <v>6344.4112990135</v>
      </c>
      <c r="Q942" s="11">
        <v>6665.9527502133797</v>
      </c>
      <c r="R942" s="11">
        <v>6810.35695796242</v>
      </c>
      <c r="S942" s="11">
        <v>6404.4387567658796</v>
      </c>
      <c r="T942" s="11">
        <v>3592.0264334602298</v>
      </c>
      <c r="U942" s="11">
        <v>2870.9221573730001</v>
      </c>
      <c r="V942" s="11">
        <v>4931.0904039675897</v>
      </c>
      <c r="W942" s="11">
        <v>5219.6691520079103</v>
      </c>
      <c r="X942" s="11">
        <v>2989.48897460842</v>
      </c>
      <c r="Y942" s="11">
        <v>542.41025518730498</v>
      </c>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row>
    <row r="943" spans="1:133" x14ac:dyDescent="0.25">
      <c r="A943">
        <v>942</v>
      </c>
      <c r="B943" s="11">
        <v>-604.43190286245499</v>
      </c>
      <c r="C943" s="11">
        <v>559.51953787370599</v>
      </c>
      <c r="D943" s="11">
        <v>-156.07087766374201</v>
      </c>
      <c r="E943" s="11">
        <v>56.388657203658298</v>
      </c>
      <c r="F943" s="11">
        <v>-1028.3318479254301</v>
      </c>
      <c r="G943" s="11">
        <v>1698.6115226264999</v>
      </c>
      <c r="H943" s="11">
        <v>1436.7211827113999</v>
      </c>
      <c r="I943" s="11">
        <v>2142.42056617767</v>
      </c>
      <c r="J943" s="11">
        <v>3617.34484433237</v>
      </c>
      <c r="K943" s="11">
        <v>451.75932003668299</v>
      </c>
      <c r="L943" s="11">
        <v>680.77346873752799</v>
      </c>
      <c r="M943" s="11">
        <v>-669.97293213292903</v>
      </c>
      <c r="N943" s="11">
        <v>-338.28882179841901</v>
      </c>
      <c r="O943" s="11">
        <v>623.17587687640105</v>
      </c>
      <c r="P943" s="11">
        <v>593.48564705078297</v>
      </c>
      <c r="Q943" s="11">
        <v>575.45301212310096</v>
      </c>
      <c r="R943" s="11">
        <v>487.572112431118</v>
      </c>
      <c r="S943" s="11">
        <v>97.742018887453497</v>
      </c>
      <c r="T943" s="11">
        <v>344.825815549087</v>
      </c>
      <c r="U943" s="11">
        <v>1014.58816268151</v>
      </c>
      <c r="V943" s="11">
        <v>2519.6482794345702</v>
      </c>
      <c r="W943" s="11">
        <v>819.95602941984896</v>
      </c>
      <c r="X943" s="11">
        <v>671.70873746572602</v>
      </c>
      <c r="Y943" s="11">
        <v>372.18932731549199</v>
      </c>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CM943" s="11"/>
      <c r="CN943" s="11"/>
      <c r="CO943" s="11"/>
      <c r="CP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row>
    <row r="944" spans="1:133" x14ac:dyDescent="0.25">
      <c r="A944">
        <v>943</v>
      </c>
      <c r="B944" s="11">
        <v>-442.35579915167398</v>
      </c>
      <c r="C944" s="11">
        <v>-603.01008296027703</v>
      </c>
      <c r="D944" s="11">
        <v>928.27577197463597</v>
      </c>
      <c r="E944" s="11">
        <v>4278.7351428802303</v>
      </c>
      <c r="F944" s="11">
        <v>5499.2922552488799</v>
      </c>
      <c r="G944" s="11">
        <v>3283.76130481665</v>
      </c>
      <c r="H944" s="11">
        <v>2461.1441337791798</v>
      </c>
      <c r="I944" s="11">
        <v>4990.9098385103198</v>
      </c>
      <c r="J944" s="11">
        <v>4714.8480545397197</v>
      </c>
      <c r="K944" s="11">
        <v>1675.3191518911999</v>
      </c>
      <c r="L944" s="11">
        <v>1090.19054229679</v>
      </c>
      <c r="M944" s="11">
        <v>-187.16794863356199</v>
      </c>
      <c r="N944" s="11">
        <v>-588.01259851202099</v>
      </c>
      <c r="O944" s="11">
        <v>167.346290494203</v>
      </c>
      <c r="P944" s="11">
        <v>773.50487659740304</v>
      </c>
      <c r="Q944" s="11">
        <v>625.369823788286</v>
      </c>
      <c r="R944" s="11">
        <v>-70.462485169318001</v>
      </c>
      <c r="S944" s="11">
        <v>1142.97572319706</v>
      </c>
      <c r="T944" s="11">
        <v>1573.07230624983</v>
      </c>
      <c r="U944" s="11">
        <v>2027.85210751825</v>
      </c>
      <c r="V944" s="11">
        <v>1356.2112194849601</v>
      </c>
      <c r="W944" s="11">
        <v>550.38737402700599</v>
      </c>
      <c r="X944" s="11">
        <v>179.75497003048201</v>
      </c>
      <c r="Y944" s="11">
        <v>82.210819479146906</v>
      </c>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CM944" s="11"/>
      <c r="CN944" s="11"/>
      <c r="CO944" s="11"/>
      <c r="CP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row>
    <row r="945" spans="1:133" x14ac:dyDescent="0.25">
      <c r="A945">
        <v>944</v>
      </c>
      <c r="B945" s="11">
        <v>-365.82348071113501</v>
      </c>
      <c r="C945" s="11">
        <v>638.07246509592505</v>
      </c>
      <c r="D945" s="11">
        <v>3506.22205246352</v>
      </c>
      <c r="E945" s="11">
        <v>1614.25655809454</v>
      </c>
      <c r="F945" s="11">
        <v>303.72672145717303</v>
      </c>
      <c r="G945" s="11">
        <v>565.52809018769005</v>
      </c>
      <c r="H945" s="11">
        <v>2741.8939745416401</v>
      </c>
      <c r="I945" s="11">
        <v>2800.9457465292999</v>
      </c>
      <c r="J945" s="11">
        <v>4091.2714131095599</v>
      </c>
      <c r="K945" s="11">
        <v>2611.7379665522299</v>
      </c>
      <c r="L945" s="11">
        <v>1188.5864458163601</v>
      </c>
      <c r="M945" s="11">
        <v>-35.716550118276601</v>
      </c>
      <c r="N945" s="11">
        <v>-472.96971176068399</v>
      </c>
      <c r="O945" s="11">
        <v>560.37766149653203</v>
      </c>
      <c r="P945" s="11">
        <v>269.22902518453299</v>
      </c>
      <c r="Q945" s="11">
        <v>1186.4927406924301</v>
      </c>
      <c r="R945" s="11">
        <v>-419.67241483504699</v>
      </c>
      <c r="S945" s="11">
        <v>3715.3470275415102</v>
      </c>
      <c r="T945" s="11">
        <v>2777.23173818849</v>
      </c>
      <c r="U945" s="11">
        <v>2372.7021516978798</v>
      </c>
      <c r="V945" s="11">
        <v>3583.7632538296698</v>
      </c>
      <c r="W945" s="11">
        <v>3621.2029899918698</v>
      </c>
      <c r="X945" s="11">
        <v>1578.4587291632099</v>
      </c>
      <c r="Y945" s="11">
        <v>197.991417890642</v>
      </c>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row>
    <row r="946" spans="1:133" x14ac:dyDescent="0.25">
      <c r="A946">
        <v>945</v>
      </c>
      <c r="B946" s="11">
        <v>-293.874062700845</v>
      </c>
      <c r="C946" s="11">
        <v>351.71003529934899</v>
      </c>
      <c r="D946" s="11">
        <v>1327.79626029466</v>
      </c>
      <c r="E946" s="11">
        <v>3572.6397005001099</v>
      </c>
      <c r="F946" s="11">
        <v>3990.65879093589</v>
      </c>
      <c r="G946" s="11">
        <v>1316.4652683352499</v>
      </c>
      <c r="H946" s="11">
        <v>2682.9741772841699</v>
      </c>
      <c r="I946" s="11">
        <v>4056.6970013799901</v>
      </c>
      <c r="J946" s="11">
        <v>4550.0691043118004</v>
      </c>
      <c r="K946" s="11">
        <v>2418.9535529918098</v>
      </c>
      <c r="L946" s="11">
        <v>797.57912612044299</v>
      </c>
      <c r="M946" s="11">
        <v>-734.48664208977095</v>
      </c>
      <c r="N946" s="11">
        <v>-387.51741787166401</v>
      </c>
      <c r="O946" s="11">
        <v>161.529305068545</v>
      </c>
      <c r="P946" s="11">
        <v>1802.5760296542201</v>
      </c>
      <c r="Q946" s="11">
        <v>2810.5887765178099</v>
      </c>
      <c r="R946" s="11">
        <v>2161.2554718363399</v>
      </c>
      <c r="S946" s="11">
        <v>3553.02958351088</v>
      </c>
      <c r="T946" s="11">
        <v>2420.8580822117301</v>
      </c>
      <c r="U946" s="11">
        <v>1777.8154862864101</v>
      </c>
      <c r="V946" s="11">
        <v>2892.8682237201501</v>
      </c>
      <c r="W946" s="11">
        <v>1633.4159125947299</v>
      </c>
      <c r="X946" s="11">
        <v>313.36245050155998</v>
      </c>
      <c r="Y946" s="11">
        <v>-722.86857441483698</v>
      </c>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c r="CP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row>
    <row r="947" spans="1:133" x14ac:dyDescent="0.25">
      <c r="A947">
        <v>946</v>
      </c>
      <c r="B947" s="11">
        <v>-363.85594024911899</v>
      </c>
      <c r="C947" s="11">
        <v>-167.67376749368401</v>
      </c>
      <c r="D947" s="11">
        <v>-242.65627171911601</v>
      </c>
      <c r="E947" s="11">
        <v>-461.5745153108</v>
      </c>
      <c r="F947" s="11">
        <v>-819.38350225226202</v>
      </c>
      <c r="G947" s="11">
        <v>-442.96085298698802</v>
      </c>
      <c r="H947" s="11">
        <v>-1181.4234782101601</v>
      </c>
      <c r="I947" s="11">
        <v>802.74869246317598</v>
      </c>
      <c r="J947" s="11">
        <v>842.26062038297596</v>
      </c>
      <c r="K947" s="11">
        <v>-71.758032359183801</v>
      </c>
      <c r="L947" s="11">
        <v>239.29996265660299</v>
      </c>
      <c r="M947" s="11">
        <v>-698.10325114719001</v>
      </c>
      <c r="N947" s="11">
        <v>-1073.5806475116799</v>
      </c>
      <c r="O947" s="11">
        <v>9.2111225282397502</v>
      </c>
      <c r="P947" s="11">
        <v>-90.190560531948904</v>
      </c>
      <c r="Q947" s="11">
        <v>173.88760707945599</v>
      </c>
      <c r="R947" s="11">
        <v>500.87876189768599</v>
      </c>
      <c r="S947" s="11">
        <v>121.118195334666</v>
      </c>
      <c r="T947" s="11">
        <v>1777.65211320755</v>
      </c>
      <c r="U947" s="11">
        <v>1759.8354152372201</v>
      </c>
      <c r="V947" s="11">
        <v>5002.5080388298202</v>
      </c>
      <c r="W947" s="11">
        <v>4315.0850624617196</v>
      </c>
      <c r="X947" s="11">
        <v>1213.3897317323299</v>
      </c>
      <c r="Y947" s="11">
        <v>-227.150212585388</v>
      </c>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c r="CM947" s="11"/>
      <c r="CN947" s="11"/>
      <c r="CO947" s="11"/>
      <c r="CP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row>
    <row r="948" spans="1:133" x14ac:dyDescent="0.25">
      <c r="A948">
        <v>947</v>
      </c>
      <c r="B948" s="11">
        <v>-257.49464801473101</v>
      </c>
      <c r="C948" s="11">
        <v>67.095730410192601</v>
      </c>
      <c r="D948" s="11">
        <v>1032.08354737216</v>
      </c>
      <c r="E948" s="11">
        <v>1728.3205478319701</v>
      </c>
      <c r="F948" s="11">
        <v>899.36781804320901</v>
      </c>
      <c r="G948" s="11">
        <v>2708.18189872939</v>
      </c>
      <c r="H948" s="11">
        <v>2851.90193461436</v>
      </c>
      <c r="I948" s="11">
        <v>2735.34950945013</v>
      </c>
      <c r="J948" s="11">
        <v>2538.6986561886802</v>
      </c>
      <c r="K948" s="11">
        <v>-174.011845344823</v>
      </c>
      <c r="L948" s="11">
        <v>979.50709201682605</v>
      </c>
      <c r="M948" s="11">
        <v>166.682217521957</v>
      </c>
      <c r="N948" s="11">
        <v>485.14407971134199</v>
      </c>
      <c r="O948" s="11">
        <v>2911.88135680302</v>
      </c>
      <c r="P948" s="11">
        <v>1653.89543064036</v>
      </c>
      <c r="Q948" s="11">
        <v>4092.7783101606101</v>
      </c>
      <c r="R948" s="11">
        <v>4305.2872871432601</v>
      </c>
      <c r="S948" s="11">
        <v>7025.9098246002904</v>
      </c>
      <c r="T948" s="11">
        <v>4532.1080390260704</v>
      </c>
      <c r="U948" s="11">
        <v>3576.2683650684498</v>
      </c>
      <c r="V948" s="11">
        <v>5243.0346613151896</v>
      </c>
      <c r="W948" s="11">
        <v>2405.65461515992</v>
      </c>
      <c r="X948" s="11">
        <v>2297.2276261705301</v>
      </c>
      <c r="Y948" s="11">
        <v>-198.972848518175</v>
      </c>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row>
    <row r="949" spans="1:133" x14ac:dyDescent="0.25">
      <c r="A949">
        <v>948</v>
      </c>
      <c r="B949" s="11">
        <v>-119.70114156213999</v>
      </c>
      <c r="C949" s="11">
        <v>514.34099528594004</v>
      </c>
      <c r="D949" s="11">
        <v>1738.28758292936</v>
      </c>
      <c r="E949" s="11">
        <v>1199.98762416211</v>
      </c>
      <c r="F949" s="11">
        <v>1145.84293167241</v>
      </c>
      <c r="G949" s="11">
        <v>678.72503092554598</v>
      </c>
      <c r="H949" s="11">
        <v>-758.07463296855497</v>
      </c>
      <c r="I949" s="11">
        <v>1802.5572608263201</v>
      </c>
      <c r="J949" s="11">
        <v>2829.2588307677702</v>
      </c>
      <c r="K949" s="11">
        <v>1781.72134959661</v>
      </c>
      <c r="L949" s="11">
        <v>802.29733891465401</v>
      </c>
      <c r="M949" s="11">
        <v>-507.93382760501498</v>
      </c>
      <c r="N949" s="11">
        <v>-277.63289084214301</v>
      </c>
      <c r="O949" s="11">
        <v>584.71429126789803</v>
      </c>
      <c r="P949" s="11">
        <v>1622.0253007743599</v>
      </c>
      <c r="Q949" s="11">
        <v>3300.9813473742201</v>
      </c>
      <c r="R949" s="11">
        <v>4076.97236321121</v>
      </c>
      <c r="S949" s="11">
        <v>2043.74428969156</v>
      </c>
      <c r="T949" s="11">
        <v>2952.6213888286302</v>
      </c>
      <c r="U949" s="11">
        <v>3478.3808398811898</v>
      </c>
      <c r="V949" s="11">
        <v>4398.1504815472599</v>
      </c>
      <c r="W949" s="11">
        <v>2321.3693311706002</v>
      </c>
      <c r="X949" s="11">
        <v>1137.0651818978599</v>
      </c>
      <c r="Y949" s="11">
        <v>-424.56060731014401</v>
      </c>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c r="CM949" s="11"/>
      <c r="CN949" s="11"/>
      <c r="CO949" s="11"/>
      <c r="CP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row>
    <row r="950" spans="1:133" x14ac:dyDescent="0.25">
      <c r="A950">
        <v>949</v>
      </c>
      <c r="B950" s="11">
        <v>-870.35721737093695</v>
      </c>
      <c r="C950" s="11">
        <v>2056.16379005914</v>
      </c>
      <c r="D950" s="11">
        <v>2493.5352381468601</v>
      </c>
      <c r="E950" s="11">
        <v>3275.2208498417199</v>
      </c>
      <c r="F950" s="11">
        <v>4567.1391755602799</v>
      </c>
      <c r="G950" s="11">
        <v>2047.5976957272001</v>
      </c>
      <c r="H950" s="11">
        <v>1663.1137000185799</v>
      </c>
      <c r="I950" s="11">
        <v>2743.8162768802399</v>
      </c>
      <c r="J950" s="11">
        <v>3966.5536003413799</v>
      </c>
      <c r="K950" s="11">
        <v>5009.1124071908798</v>
      </c>
      <c r="L950" s="11">
        <v>3216.0771221697801</v>
      </c>
      <c r="M950" s="11">
        <v>-143.14428732219699</v>
      </c>
      <c r="N950" s="11">
        <v>-511.790568433212</v>
      </c>
      <c r="O950" s="11">
        <v>532.56496795564703</v>
      </c>
      <c r="P950" s="11">
        <v>-297.638690235127</v>
      </c>
      <c r="Q950" s="11">
        <v>296.11307502013602</v>
      </c>
      <c r="R950" s="11">
        <v>-49.322430677524899</v>
      </c>
      <c r="S950" s="11">
        <v>483.77565853715799</v>
      </c>
      <c r="T950" s="11">
        <v>241.421555381134</v>
      </c>
      <c r="U950" s="11">
        <v>896.92072862838302</v>
      </c>
      <c r="V950" s="11">
        <v>1660.0251574417</v>
      </c>
      <c r="W950" s="11">
        <v>-93.519050588624793</v>
      </c>
      <c r="X950" s="11">
        <v>313.47895419673</v>
      </c>
      <c r="Y950" s="11">
        <v>-355.42215625122799</v>
      </c>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c r="CM950" s="11"/>
      <c r="CN950" s="11"/>
      <c r="CO950" s="11"/>
      <c r="CP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row>
    <row r="951" spans="1:133" x14ac:dyDescent="0.25">
      <c r="A951">
        <v>950</v>
      </c>
      <c r="B951" s="11">
        <v>-178.424313331013</v>
      </c>
      <c r="C951" s="11">
        <v>516.86795437173498</v>
      </c>
      <c r="D951" s="11">
        <v>2786.7364874687901</v>
      </c>
      <c r="E951" s="11">
        <v>1994.7199348586601</v>
      </c>
      <c r="F951" s="11">
        <v>3360.9769147307602</v>
      </c>
      <c r="G951" s="11">
        <v>1336.43607183784</v>
      </c>
      <c r="H951" s="11">
        <v>1764.8656294248101</v>
      </c>
      <c r="I951" s="11">
        <v>2319.5124868004</v>
      </c>
      <c r="J951" s="11">
        <v>4724.2970268619702</v>
      </c>
      <c r="K951" s="11">
        <v>3788.6227546022501</v>
      </c>
      <c r="L951" s="11">
        <v>2935.5104374574498</v>
      </c>
      <c r="M951" s="11">
        <v>159.372527493061</v>
      </c>
      <c r="N951" s="11">
        <v>-746.48949389116206</v>
      </c>
      <c r="O951" s="11">
        <v>2228.72822918259</v>
      </c>
      <c r="P951" s="11">
        <v>2599.6344264199101</v>
      </c>
      <c r="Q951" s="11">
        <v>3511.23755327448</v>
      </c>
      <c r="R951" s="11">
        <v>4208.975635535</v>
      </c>
      <c r="S951" s="11">
        <v>2848.4686962771402</v>
      </c>
      <c r="T951" s="11">
        <v>2617.2878621105001</v>
      </c>
      <c r="U951" s="11">
        <v>2313.0187603562199</v>
      </c>
      <c r="V951" s="11">
        <v>3039.64891548166</v>
      </c>
      <c r="W951" s="11">
        <v>4653.5678849071301</v>
      </c>
      <c r="X951" s="11">
        <v>3425.9854909780402</v>
      </c>
      <c r="Y951" s="11">
        <v>-160.47402193162199</v>
      </c>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row>
    <row r="952" spans="1:133" x14ac:dyDescent="0.25">
      <c r="A952">
        <v>951</v>
      </c>
      <c r="B952" s="11">
        <v>-999.74107967151895</v>
      </c>
      <c r="C952" s="11">
        <v>-507.23890908417701</v>
      </c>
      <c r="D952" s="11">
        <v>-606.01341535086203</v>
      </c>
      <c r="E952" s="11">
        <v>92.304668786328406</v>
      </c>
      <c r="F952" s="11">
        <v>489.58933936071298</v>
      </c>
      <c r="G952" s="11">
        <v>-104.867225398849</v>
      </c>
      <c r="H952" s="11">
        <v>1705.7403321163699</v>
      </c>
      <c r="I952" s="11">
        <v>2564.8497873655301</v>
      </c>
      <c r="J952" s="11">
        <v>4733.1739071094898</v>
      </c>
      <c r="K952" s="11">
        <v>4302.8642014184397</v>
      </c>
      <c r="L952" s="11">
        <v>483.08465085029002</v>
      </c>
      <c r="M952" s="11">
        <v>-457.39668410869598</v>
      </c>
      <c r="N952" s="11">
        <v>-527.04384503773599</v>
      </c>
      <c r="O952" s="11">
        <v>614.98761773008903</v>
      </c>
      <c r="P952" s="11">
        <v>-156.287565333272</v>
      </c>
      <c r="Q952" s="11">
        <v>204.483324865616</v>
      </c>
      <c r="R952" s="11">
        <v>-639.77555104829605</v>
      </c>
      <c r="S952" s="11">
        <v>1391.45324273557</v>
      </c>
      <c r="T952" s="11">
        <v>1072.752674262</v>
      </c>
      <c r="U952" s="11">
        <v>1227.39023266857</v>
      </c>
      <c r="V952" s="11">
        <v>3859.93771812144</v>
      </c>
      <c r="W952" s="11">
        <v>413.00791326639899</v>
      </c>
      <c r="X952" s="11">
        <v>433.39181535371102</v>
      </c>
      <c r="Y952" s="11">
        <v>-609.68930221916196</v>
      </c>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row>
    <row r="953" spans="1:133" x14ac:dyDescent="0.25">
      <c r="A953">
        <v>952</v>
      </c>
      <c r="B953" s="11">
        <v>-363.13657681579099</v>
      </c>
      <c r="C953" s="11">
        <v>506.73742237439001</v>
      </c>
      <c r="D953" s="11">
        <v>117.780771118101</v>
      </c>
      <c r="E953" s="11">
        <v>440.18380550950002</v>
      </c>
      <c r="F953" s="11">
        <v>639.97777342062398</v>
      </c>
      <c r="G953" s="11">
        <v>212.971863194582</v>
      </c>
      <c r="H953" s="11">
        <v>255.89050202154399</v>
      </c>
      <c r="I953" s="11">
        <v>1630.2548424573099</v>
      </c>
      <c r="J953" s="11">
        <v>2977.08807564379</v>
      </c>
      <c r="K953" s="11">
        <v>932.38654811144704</v>
      </c>
      <c r="L953" s="11">
        <v>855.51550181314803</v>
      </c>
      <c r="M953" s="11">
        <v>364.16538586979499</v>
      </c>
      <c r="N953" s="11">
        <v>220.13411730740799</v>
      </c>
      <c r="O953" s="11">
        <v>1060.3885897253299</v>
      </c>
      <c r="P953" s="11">
        <v>1801.6612055094299</v>
      </c>
      <c r="Q953" s="11">
        <v>1179.1604938394801</v>
      </c>
      <c r="R953" s="11">
        <v>390.74953332639097</v>
      </c>
      <c r="S953" s="11">
        <v>892.12979965969498</v>
      </c>
      <c r="T953" s="11">
        <v>-343.694586615003</v>
      </c>
      <c r="U953" s="11">
        <v>1114.9999428152601</v>
      </c>
      <c r="V953" s="11">
        <v>1944.47549506572</v>
      </c>
      <c r="W953" s="11">
        <v>1831.6398655141199</v>
      </c>
      <c r="X953" s="11">
        <v>558.26780519011197</v>
      </c>
      <c r="Y953" s="11">
        <v>-597.92511017708603</v>
      </c>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row>
    <row r="954" spans="1:133" x14ac:dyDescent="0.25">
      <c r="A954">
        <v>953</v>
      </c>
      <c r="B954" s="11">
        <v>-255.71512191917901</v>
      </c>
      <c r="C954" s="11">
        <v>414.50094417064901</v>
      </c>
      <c r="D954" s="11">
        <v>2714.1037929889699</v>
      </c>
      <c r="E954" s="11">
        <v>6285.08566959573</v>
      </c>
      <c r="F954" s="11">
        <v>6045.4732464570297</v>
      </c>
      <c r="G954" s="11">
        <v>5367.6824061461402</v>
      </c>
      <c r="H954" s="11">
        <v>3802.9609656802199</v>
      </c>
      <c r="I954" s="11">
        <v>5103.8572946506301</v>
      </c>
      <c r="J954" s="11">
        <v>6006.2689746021297</v>
      </c>
      <c r="K954" s="11">
        <v>4902.2111865904699</v>
      </c>
      <c r="L954" s="11">
        <v>3527.7169441382398</v>
      </c>
      <c r="M954" s="11">
        <v>954.86262060481704</v>
      </c>
      <c r="N954" s="11">
        <v>1751.9168582203799</v>
      </c>
      <c r="O954" s="11">
        <v>2087.0371712712799</v>
      </c>
      <c r="P954" s="11">
        <v>1625.82933465214</v>
      </c>
      <c r="Q954" s="11">
        <v>1685.11042800777</v>
      </c>
      <c r="R954" s="11">
        <v>1768.08201809412</v>
      </c>
      <c r="S954" s="11">
        <v>1954.7388240662999</v>
      </c>
      <c r="T954" s="11">
        <v>-90.498104058438898</v>
      </c>
      <c r="U954" s="11">
        <v>3744.42513770612</v>
      </c>
      <c r="V954" s="11">
        <v>3784.4821173191099</v>
      </c>
      <c r="W954" s="11">
        <v>2980.0281681162801</v>
      </c>
      <c r="X954" s="11">
        <v>2611.0741165839499</v>
      </c>
      <c r="Y954" s="11">
        <v>161.76801140541099</v>
      </c>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c r="CM954" s="11"/>
      <c r="CN954" s="11"/>
      <c r="CO954" s="11"/>
      <c r="CP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row>
    <row r="955" spans="1:133" x14ac:dyDescent="0.25">
      <c r="A955">
        <v>954</v>
      </c>
      <c r="B955" s="11">
        <v>-337.47063694020699</v>
      </c>
      <c r="C955" s="11">
        <v>434.43736655600702</v>
      </c>
      <c r="D955" s="11">
        <v>-87.9474219455076</v>
      </c>
      <c r="E955" s="11">
        <v>-72.2748660761888</v>
      </c>
      <c r="F955" s="11">
        <v>-1166.9010356254701</v>
      </c>
      <c r="G955" s="11">
        <v>-680.41273394388804</v>
      </c>
      <c r="H955" s="11">
        <v>-784.84787294465298</v>
      </c>
      <c r="I955" s="11">
        <v>653.76280451835203</v>
      </c>
      <c r="J955" s="11">
        <v>4149.3192461580402</v>
      </c>
      <c r="K955" s="11">
        <v>2268.5809419288998</v>
      </c>
      <c r="L955" s="11">
        <v>650.68035453533105</v>
      </c>
      <c r="M955" s="11">
        <v>-443.43279630469402</v>
      </c>
      <c r="N955" s="11">
        <v>-308.40891828107101</v>
      </c>
      <c r="O955" s="11">
        <v>-22.201823596193499</v>
      </c>
      <c r="P955" s="11">
        <v>1237.2584305712701</v>
      </c>
      <c r="Q955" s="11">
        <v>4810.7467889467398</v>
      </c>
      <c r="R955" s="11">
        <v>5191.7312819400904</v>
      </c>
      <c r="S955" s="11">
        <v>3761.8864870298798</v>
      </c>
      <c r="T955" s="11">
        <v>3518.4003266592299</v>
      </c>
      <c r="U955" s="11">
        <v>2612.8164143423301</v>
      </c>
      <c r="V955" s="11">
        <v>6550.6642062685196</v>
      </c>
      <c r="W955" s="11">
        <v>7045.32017986136</v>
      </c>
      <c r="X955" s="11">
        <v>3603.0825495250201</v>
      </c>
      <c r="Y955" s="11">
        <v>486.23813893788201</v>
      </c>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row>
    <row r="956" spans="1:133" x14ac:dyDescent="0.25">
      <c r="A956">
        <v>955</v>
      </c>
      <c r="B956" s="11">
        <v>-8.3685287819059297</v>
      </c>
      <c r="C956" s="11">
        <v>2442.3197166887999</v>
      </c>
      <c r="D956" s="11">
        <v>3216.7950469083298</v>
      </c>
      <c r="E956" s="11">
        <v>2973.04389890529</v>
      </c>
      <c r="F956" s="11">
        <v>2895.9057024898998</v>
      </c>
      <c r="G956" s="11">
        <v>2620.0227154393101</v>
      </c>
      <c r="H956" s="11">
        <v>2530.0626208642798</v>
      </c>
      <c r="I956" s="11">
        <v>2892.71203489966</v>
      </c>
      <c r="J956" s="11">
        <v>2378.8222043150699</v>
      </c>
      <c r="K956" s="11">
        <v>2265.8182545746599</v>
      </c>
      <c r="L956" s="11">
        <v>1538.6324165522699</v>
      </c>
      <c r="M956" s="11">
        <v>-201.526076792076</v>
      </c>
      <c r="N956" s="11">
        <v>-673.53847641985897</v>
      </c>
      <c r="O956" s="11">
        <v>-411.16263562617399</v>
      </c>
      <c r="P956" s="11">
        <v>-59.522384197694002</v>
      </c>
      <c r="Q956" s="11">
        <v>-401.79604296606402</v>
      </c>
      <c r="R956" s="11">
        <v>-732.85958849749898</v>
      </c>
      <c r="S956" s="11">
        <v>-604.26164630800304</v>
      </c>
      <c r="T956" s="11">
        <v>-1205.54878131029</v>
      </c>
      <c r="U956" s="11">
        <v>-225.327051112552</v>
      </c>
      <c r="V956" s="11">
        <v>231.94130905146301</v>
      </c>
      <c r="W956" s="11">
        <v>-10.5009303210536</v>
      </c>
      <c r="X956" s="11">
        <v>257.882225389312</v>
      </c>
      <c r="Y956" s="11">
        <v>-590.13818979616997</v>
      </c>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row>
    <row r="957" spans="1:133" x14ac:dyDescent="0.25">
      <c r="A957">
        <v>956</v>
      </c>
      <c r="B957" s="11">
        <v>-416.52028332739002</v>
      </c>
      <c r="C957" s="11">
        <v>243.362554200782</v>
      </c>
      <c r="D957" s="11">
        <v>1349.8370887935801</v>
      </c>
      <c r="E957" s="11">
        <v>2675.6999007356499</v>
      </c>
      <c r="F957" s="11">
        <v>2460.9446967816698</v>
      </c>
      <c r="G957" s="11">
        <v>3064.77261701204</v>
      </c>
      <c r="H957" s="11">
        <v>3797.0390495647598</v>
      </c>
      <c r="I957" s="11">
        <v>3950.4871756267198</v>
      </c>
      <c r="J957" s="11">
        <v>5422.5098801591703</v>
      </c>
      <c r="K957" s="11">
        <v>5515.2014809598404</v>
      </c>
      <c r="L957" s="11">
        <v>3290.3487021637402</v>
      </c>
      <c r="M957" s="11">
        <v>-142.341696561307</v>
      </c>
      <c r="N957" s="11">
        <v>-374.95669556973797</v>
      </c>
      <c r="O957" s="11">
        <v>646.46167269667103</v>
      </c>
      <c r="P957" s="11">
        <v>3225.7031838868002</v>
      </c>
      <c r="Q957" s="11">
        <v>1587.42345691222</v>
      </c>
      <c r="R957" s="11">
        <v>730.92306764203295</v>
      </c>
      <c r="S957" s="11">
        <v>804.28486474305703</v>
      </c>
      <c r="T957" s="11">
        <v>3239.4048092963899</v>
      </c>
      <c r="U957" s="11">
        <v>2413.0833178408898</v>
      </c>
      <c r="V957" s="11">
        <v>3964.3546963837998</v>
      </c>
      <c r="W957" s="11">
        <v>2750.5147993949099</v>
      </c>
      <c r="X957" s="11">
        <v>1669.36018517106</v>
      </c>
      <c r="Y957" s="11">
        <v>287.41186815467597</v>
      </c>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row>
    <row r="958" spans="1:133" x14ac:dyDescent="0.25">
      <c r="A958">
        <v>957</v>
      </c>
      <c r="B958" s="11">
        <v>-397.22926863595302</v>
      </c>
      <c r="C958" s="11">
        <v>295.82245167558898</v>
      </c>
      <c r="D958" s="11">
        <v>-592.75124471903905</v>
      </c>
      <c r="E958" s="11">
        <v>-1194.14797335805</v>
      </c>
      <c r="F958" s="11">
        <v>-2558.2685634906102</v>
      </c>
      <c r="G958" s="11">
        <v>32.026102716195297</v>
      </c>
      <c r="H958" s="11">
        <v>-99.186330763394196</v>
      </c>
      <c r="I958" s="11">
        <v>2949.37593923963</v>
      </c>
      <c r="J958" s="11">
        <v>2996.8973031195701</v>
      </c>
      <c r="K958" s="11">
        <v>1687.5137722341599</v>
      </c>
      <c r="L958" s="11">
        <v>1015.27439608057</v>
      </c>
      <c r="M958" s="11">
        <v>69.218747925976004</v>
      </c>
      <c r="N958" s="11">
        <v>-998.43197877928196</v>
      </c>
      <c r="O958" s="11">
        <v>139.72553767722999</v>
      </c>
      <c r="P958" s="11">
        <v>-760.71098414928599</v>
      </c>
      <c r="Q958" s="11">
        <v>-603.11911996753099</v>
      </c>
      <c r="R958" s="11">
        <v>-581.30621697266895</v>
      </c>
      <c r="S958" s="11">
        <v>474.06977519721102</v>
      </c>
      <c r="T958" s="11">
        <v>-227.93917359552501</v>
      </c>
      <c r="U958" s="11">
        <v>710.99176955386895</v>
      </c>
      <c r="V958" s="11">
        <v>1760.2121926404</v>
      </c>
      <c r="W958" s="11">
        <v>333.726172137942</v>
      </c>
      <c r="X958" s="11">
        <v>683.56245737143797</v>
      </c>
      <c r="Y958" s="11">
        <v>-218.275463438223</v>
      </c>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row>
    <row r="959" spans="1:133" x14ac:dyDescent="0.25">
      <c r="A959">
        <v>958</v>
      </c>
      <c r="B959" s="11">
        <v>-774.49166862016705</v>
      </c>
      <c r="C959" s="11">
        <v>448.33692282933498</v>
      </c>
      <c r="D959" s="11">
        <v>-562.66066846891101</v>
      </c>
      <c r="E959" s="11">
        <v>-318.56893752441198</v>
      </c>
      <c r="F959" s="11">
        <v>189.25759882480801</v>
      </c>
      <c r="G959" s="11">
        <v>123.23699720633</v>
      </c>
      <c r="H959" s="11">
        <v>115.217353197492</v>
      </c>
      <c r="I959" s="11">
        <v>1988.53960619794</v>
      </c>
      <c r="J959" s="11">
        <v>2015.43418580906</v>
      </c>
      <c r="K959" s="11">
        <v>336.76101981014102</v>
      </c>
      <c r="L959" s="11">
        <v>564.42247260898205</v>
      </c>
      <c r="M959" s="11">
        <v>-349.39068641192898</v>
      </c>
      <c r="N959" s="11">
        <v>-680.31617701822404</v>
      </c>
      <c r="O959" s="11">
        <v>187.111439451031</v>
      </c>
      <c r="P959" s="11">
        <v>226.33336297902699</v>
      </c>
      <c r="Q959" s="11">
        <v>1483.5369004112599</v>
      </c>
      <c r="R959" s="11">
        <v>2570.3175719134001</v>
      </c>
      <c r="S959" s="11">
        <v>2150.3596762531702</v>
      </c>
      <c r="T959" s="11">
        <v>595.98371661503802</v>
      </c>
      <c r="U959" s="11">
        <v>1330.1573584539599</v>
      </c>
      <c r="V959" s="11">
        <v>3984.6370132791799</v>
      </c>
      <c r="W959" s="11">
        <v>2670.92539648501</v>
      </c>
      <c r="X959" s="11">
        <v>1105.54557027484</v>
      </c>
      <c r="Y959" s="11">
        <v>445.16509311060503</v>
      </c>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row>
    <row r="960" spans="1:133" x14ac:dyDescent="0.25">
      <c r="A960">
        <v>959</v>
      </c>
      <c r="B960" s="11">
        <v>6.2248693814407901</v>
      </c>
      <c r="C960" s="11">
        <v>2534.26543008926</v>
      </c>
      <c r="D960" s="11">
        <v>1097.46049701675</v>
      </c>
      <c r="E960" s="11">
        <v>3384.3338680860102</v>
      </c>
      <c r="F960" s="11">
        <v>3969.3366020029398</v>
      </c>
      <c r="G960" s="11">
        <v>5865.8747210153897</v>
      </c>
      <c r="H960" s="11">
        <v>4125.0717803534599</v>
      </c>
      <c r="I960" s="11">
        <v>4117.71914758397</v>
      </c>
      <c r="J960" s="11">
        <v>5048.4500187815202</v>
      </c>
      <c r="K960" s="11">
        <v>2194.6761839267501</v>
      </c>
      <c r="L960" s="11">
        <v>2002.4692001896799</v>
      </c>
      <c r="M960" s="11">
        <v>-396.708980061143</v>
      </c>
      <c r="N960" s="11">
        <v>-367.286213488984</v>
      </c>
      <c r="O960" s="11">
        <v>-475.30869960741302</v>
      </c>
      <c r="P960" s="11">
        <v>796.949965123026</v>
      </c>
      <c r="Q960" s="11">
        <v>3983.5731623994302</v>
      </c>
      <c r="R960" s="11">
        <v>5082.18749631431</v>
      </c>
      <c r="S960" s="11">
        <v>3327.7674566128699</v>
      </c>
      <c r="T960" s="11">
        <v>2410.1399826206798</v>
      </c>
      <c r="U960" s="11">
        <v>4727.92229375242</v>
      </c>
      <c r="V960" s="11">
        <v>4147.3063356598004</v>
      </c>
      <c r="W960" s="11">
        <v>1778.2339124830601</v>
      </c>
      <c r="X960" s="11">
        <v>976.67705882945802</v>
      </c>
      <c r="Y960" s="11">
        <v>-6.8966149173334204</v>
      </c>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row>
    <row r="961" spans="1:133" x14ac:dyDescent="0.25">
      <c r="A961">
        <v>960</v>
      </c>
      <c r="B961" s="11">
        <v>-822.49540243732099</v>
      </c>
      <c r="C961" s="11">
        <v>61.908894868017299</v>
      </c>
      <c r="D961" s="11">
        <v>510.150075076858</v>
      </c>
      <c r="E961" s="11">
        <v>1663.8292758001901</v>
      </c>
      <c r="F961" s="11">
        <v>14.3296532984224</v>
      </c>
      <c r="G961" s="11">
        <v>3305.3977067975102</v>
      </c>
      <c r="H961" s="11">
        <v>2140.7012248169599</v>
      </c>
      <c r="I961" s="11">
        <v>2690.2682483200401</v>
      </c>
      <c r="J961" s="11">
        <v>4178.59878574291</v>
      </c>
      <c r="K961" s="11">
        <v>3426.3908202366401</v>
      </c>
      <c r="L961" s="11">
        <v>895.56060610718805</v>
      </c>
      <c r="M961" s="11">
        <v>59.435883421118703</v>
      </c>
      <c r="N961" s="11">
        <v>-583.73160491725503</v>
      </c>
      <c r="O961" s="11">
        <v>972.49620270405796</v>
      </c>
      <c r="P961" s="11">
        <v>2565.3696101883602</v>
      </c>
      <c r="Q961" s="11">
        <v>3474.6059551359999</v>
      </c>
      <c r="R961" s="11">
        <v>3730.97454570021</v>
      </c>
      <c r="S961" s="11">
        <v>5194.60412510488</v>
      </c>
      <c r="T961" s="11">
        <v>886.81389786974103</v>
      </c>
      <c r="U961" s="11">
        <v>-126.21343925437399</v>
      </c>
      <c r="V961" s="11">
        <v>1032.7764460948999</v>
      </c>
      <c r="W961" s="11">
        <v>-890.44931262245098</v>
      </c>
      <c r="X961" s="11">
        <v>523.21617259879201</v>
      </c>
      <c r="Y961" s="11">
        <v>140.349972047362</v>
      </c>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c r="CM961" s="11"/>
      <c r="CN961" s="11"/>
      <c r="CO961" s="11"/>
      <c r="CP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row>
    <row r="962" spans="1:133" x14ac:dyDescent="0.25">
      <c r="A962">
        <v>961</v>
      </c>
      <c r="B962" s="11">
        <v>-820.57169271687098</v>
      </c>
      <c r="C962" s="11">
        <v>-259.68775636110303</v>
      </c>
      <c r="D962" s="11">
        <v>1646.2033165862899</v>
      </c>
      <c r="E962" s="11">
        <v>4556.7310388618198</v>
      </c>
      <c r="F962" s="11">
        <v>4608.4372671912597</v>
      </c>
      <c r="G962" s="11">
        <v>3818.1252551233401</v>
      </c>
      <c r="H962" s="11">
        <v>2020.0948429698899</v>
      </c>
      <c r="I962" s="11">
        <v>2771.1171475957999</v>
      </c>
      <c r="J962" s="11">
        <v>4702.6728643856804</v>
      </c>
      <c r="K962" s="11">
        <v>5125.5981768744696</v>
      </c>
      <c r="L962" s="11">
        <v>4280.9262900701597</v>
      </c>
      <c r="M962" s="11">
        <v>419.75085893186599</v>
      </c>
      <c r="N962" s="11">
        <v>-161.426730179809</v>
      </c>
      <c r="O962" s="11">
        <v>2131.30137248555</v>
      </c>
      <c r="P962" s="11">
        <v>3352.60139552908</v>
      </c>
      <c r="Q962" s="11">
        <v>2992.0562118165499</v>
      </c>
      <c r="R962" s="11">
        <v>2701.0594238570202</v>
      </c>
      <c r="S962" s="11">
        <v>2804.9771177319299</v>
      </c>
      <c r="T962" s="11">
        <v>3188.1341617378998</v>
      </c>
      <c r="U962" s="11">
        <v>2167.5359515308201</v>
      </c>
      <c r="V962" s="11">
        <v>1477.9292484405</v>
      </c>
      <c r="W962" s="11">
        <v>2317.1671267658899</v>
      </c>
      <c r="X962" s="11">
        <v>1627.35060400621</v>
      </c>
      <c r="Y962" s="11">
        <v>-133.49610581841</v>
      </c>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c r="CM962" s="11"/>
      <c r="CN962" s="11"/>
      <c r="CO962" s="11"/>
      <c r="CP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row>
    <row r="963" spans="1:133" x14ac:dyDescent="0.25">
      <c r="A963">
        <v>962</v>
      </c>
      <c r="B963" s="11">
        <v>-576.56019189353697</v>
      </c>
      <c r="C963" s="11">
        <v>494.25642864979898</v>
      </c>
      <c r="D963" s="11">
        <v>3360.1029001546899</v>
      </c>
      <c r="E963" s="11">
        <v>1523.5289068971299</v>
      </c>
      <c r="F963" s="11">
        <v>652.49886956313298</v>
      </c>
      <c r="G963" s="11">
        <v>912.333424333636</v>
      </c>
      <c r="H963" s="11">
        <v>2390.6635659958001</v>
      </c>
      <c r="I963" s="11">
        <v>2695.8083179189898</v>
      </c>
      <c r="J963" s="11">
        <v>3938.9176255857101</v>
      </c>
      <c r="K963" s="11">
        <v>2467.3510308998898</v>
      </c>
      <c r="L963" s="11">
        <v>1020.7745026986599</v>
      </c>
      <c r="M963" s="11">
        <v>-343.986005073466</v>
      </c>
      <c r="N963" s="11">
        <v>-570.05437342416099</v>
      </c>
      <c r="O963" s="11">
        <v>295.38600944819802</v>
      </c>
      <c r="P963" s="11">
        <v>-28.174435804638701</v>
      </c>
      <c r="Q963" s="11">
        <v>1851.97032083882</v>
      </c>
      <c r="R963" s="11">
        <v>136.19916102124401</v>
      </c>
      <c r="S963" s="11">
        <v>3387.69384283921</v>
      </c>
      <c r="T963" s="11">
        <v>2552.1348401182099</v>
      </c>
      <c r="U963" s="11">
        <v>2087.4380293379299</v>
      </c>
      <c r="V963" s="11">
        <v>3445.8333730071799</v>
      </c>
      <c r="W963" s="11">
        <v>2910.7651854785699</v>
      </c>
      <c r="X963" s="11">
        <v>1473.50120040359</v>
      </c>
      <c r="Y963" s="11">
        <v>184.20664527681399</v>
      </c>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c r="CP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row>
    <row r="964" spans="1:133" x14ac:dyDescent="0.25">
      <c r="A964">
        <v>963</v>
      </c>
      <c r="B964" s="11">
        <v>-341.37709946525302</v>
      </c>
      <c r="C964" s="11">
        <v>475.85471579705001</v>
      </c>
      <c r="D964" s="11">
        <v>1375.98707202529</v>
      </c>
      <c r="E964" s="11">
        <v>3315.3597356631999</v>
      </c>
      <c r="F964" s="11">
        <v>3847.9242894752101</v>
      </c>
      <c r="G964" s="11">
        <v>1354.7304459623001</v>
      </c>
      <c r="H964" s="11">
        <v>2768.4714369844601</v>
      </c>
      <c r="I964" s="11">
        <v>4139.8721294822499</v>
      </c>
      <c r="J964" s="11">
        <v>4395.0393764643804</v>
      </c>
      <c r="K964" s="11">
        <v>2141.0268401161502</v>
      </c>
      <c r="L964" s="11">
        <v>575.65265895328105</v>
      </c>
      <c r="M964" s="11">
        <v>-781.79766689379596</v>
      </c>
      <c r="N964" s="11">
        <v>-202.85232864510201</v>
      </c>
      <c r="O964" s="11">
        <v>363.21601928452998</v>
      </c>
      <c r="P964" s="11">
        <v>1669.67670424882</v>
      </c>
      <c r="Q964" s="11">
        <v>2660.08740516443</v>
      </c>
      <c r="R964" s="11">
        <v>2005.76099146869</v>
      </c>
      <c r="S964" s="11">
        <v>3629.44991833522</v>
      </c>
      <c r="T964" s="11">
        <v>2375.63185708434</v>
      </c>
      <c r="U964" s="11">
        <v>1732.5873492350199</v>
      </c>
      <c r="V964" s="11">
        <v>2864.84855201864</v>
      </c>
      <c r="W964" s="11">
        <v>1632.5384328469299</v>
      </c>
      <c r="X964" s="11">
        <v>-65.980107991520597</v>
      </c>
      <c r="Y964" s="11">
        <v>-886.94987654397505</v>
      </c>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c r="CM964" s="11"/>
      <c r="CN964" s="11"/>
      <c r="CO964" s="11"/>
      <c r="CP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row>
    <row r="965" spans="1:133" x14ac:dyDescent="0.25">
      <c r="A965">
        <v>964</v>
      </c>
      <c r="B965" s="11">
        <v>-873.65487113939605</v>
      </c>
      <c r="C965" s="11">
        <v>1979.8744429650801</v>
      </c>
      <c r="D965" s="11">
        <v>2576.0217955086</v>
      </c>
      <c r="E965" s="11">
        <v>3137.5030212617999</v>
      </c>
      <c r="F965" s="11">
        <v>4332.1343476356496</v>
      </c>
      <c r="G965" s="11">
        <v>2162.1181832909501</v>
      </c>
      <c r="H965" s="11">
        <v>1844.20865020877</v>
      </c>
      <c r="I965" s="11">
        <v>2584.63729226141</v>
      </c>
      <c r="J965" s="11">
        <v>3833.3734126541299</v>
      </c>
      <c r="K965" s="11">
        <v>4762.5058667126796</v>
      </c>
      <c r="L965" s="11">
        <v>2961.4400970747902</v>
      </c>
      <c r="M965" s="11">
        <v>-457.08270058632701</v>
      </c>
      <c r="N965" s="11">
        <v>-540.04499654138203</v>
      </c>
      <c r="O965" s="11">
        <v>424.21023106423797</v>
      </c>
      <c r="P965" s="11">
        <v>-373.39936034276201</v>
      </c>
      <c r="Q965" s="11">
        <v>227.924006855101</v>
      </c>
      <c r="R965" s="11">
        <v>-293.10071142200201</v>
      </c>
      <c r="S965" s="11">
        <v>245.20152220602</v>
      </c>
      <c r="T965" s="11">
        <v>-89.321368035768202</v>
      </c>
      <c r="U965" s="11">
        <v>707.53584140938995</v>
      </c>
      <c r="V965" s="11">
        <v>1434.5574201265299</v>
      </c>
      <c r="W965" s="11">
        <v>-386.63442144643199</v>
      </c>
      <c r="X965" s="11">
        <v>68.5606037583822</v>
      </c>
      <c r="Y965" s="11">
        <v>-483.705049167585</v>
      </c>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row>
    <row r="966" spans="1:133" x14ac:dyDescent="0.25">
      <c r="A966">
        <v>965</v>
      </c>
      <c r="B966" s="11">
        <v>-555.78988704497601</v>
      </c>
      <c r="C966" s="11">
        <v>742.874316025197</v>
      </c>
      <c r="D966" s="11">
        <v>2766.8804142674899</v>
      </c>
      <c r="E966" s="11">
        <v>4041.0590728472198</v>
      </c>
      <c r="F966" s="11">
        <v>4371.7760803733499</v>
      </c>
      <c r="G966" s="11">
        <v>4734.9286362508101</v>
      </c>
      <c r="H966" s="11">
        <v>838.09156997044295</v>
      </c>
      <c r="I966" s="11">
        <v>789.58042870370605</v>
      </c>
      <c r="J966" s="11">
        <v>1207.01356667339</v>
      </c>
      <c r="K966" s="11">
        <v>-781.22305542031097</v>
      </c>
      <c r="L966" s="11">
        <v>138.501073670849</v>
      </c>
      <c r="M966" s="11">
        <v>-266.02841322708798</v>
      </c>
      <c r="N966" s="11">
        <v>-198.724896641654</v>
      </c>
      <c r="O966" s="11">
        <v>-152.55120512824701</v>
      </c>
      <c r="P966" s="11">
        <v>775.611524161386</v>
      </c>
      <c r="Q966" s="11">
        <v>903.55142374336504</v>
      </c>
      <c r="R966" s="11">
        <v>-209.357153782138</v>
      </c>
      <c r="S966" s="11">
        <v>2726.9404719671802</v>
      </c>
      <c r="T966" s="11">
        <v>2496.2151072904499</v>
      </c>
      <c r="U966" s="11">
        <v>2487.8728561022899</v>
      </c>
      <c r="V966" s="11">
        <v>1715.6771897541701</v>
      </c>
      <c r="W966" s="11">
        <v>-35.447229786126996</v>
      </c>
      <c r="X966" s="11">
        <v>1135.6118679000499</v>
      </c>
      <c r="Y966" s="11">
        <v>30.298175322909199</v>
      </c>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row>
    <row r="967" spans="1:133" x14ac:dyDescent="0.25">
      <c r="A967">
        <v>966</v>
      </c>
      <c r="B967" s="11">
        <v>-636.413243202324</v>
      </c>
      <c r="C967" s="11">
        <v>-85.876377548213796</v>
      </c>
      <c r="D967" s="11">
        <v>-216.245443994667</v>
      </c>
      <c r="E967" s="11">
        <v>845.35813495878597</v>
      </c>
      <c r="F967" s="11">
        <v>2192.7775718972298</v>
      </c>
      <c r="G967" s="11">
        <v>2183.7548851587999</v>
      </c>
      <c r="H967" s="11">
        <v>162.02547929673901</v>
      </c>
      <c r="I967" s="11">
        <v>1879.24916908468</v>
      </c>
      <c r="J967" s="11">
        <v>3844.8121748532899</v>
      </c>
      <c r="K967" s="11">
        <v>2912.15553406246</v>
      </c>
      <c r="L967" s="11">
        <v>1068.4155719099199</v>
      </c>
      <c r="M967" s="11">
        <v>275.58993436443399</v>
      </c>
      <c r="N967" s="11">
        <v>484.22937978743198</v>
      </c>
      <c r="O967" s="11">
        <v>3592.3052137029699</v>
      </c>
      <c r="P967" s="11">
        <v>6396.6212480622098</v>
      </c>
      <c r="Q967" s="11">
        <v>6291.9917715270403</v>
      </c>
      <c r="R967" s="11">
        <v>6385.3899826139104</v>
      </c>
      <c r="S967" s="11">
        <v>6264.2147296785197</v>
      </c>
      <c r="T967" s="11">
        <v>3906.03589592561</v>
      </c>
      <c r="U967" s="11">
        <v>2905.6247296025999</v>
      </c>
      <c r="V967" s="11">
        <v>4927.0191533060397</v>
      </c>
      <c r="W967" s="11">
        <v>5206.0143569127804</v>
      </c>
      <c r="X967" s="11">
        <v>3170.05648809902</v>
      </c>
      <c r="Y967" s="11">
        <v>722.66446083758694</v>
      </c>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row>
    <row r="968" spans="1:133" x14ac:dyDescent="0.25">
      <c r="A968">
        <v>967</v>
      </c>
      <c r="B968" s="11">
        <v>-576.07990563840099</v>
      </c>
      <c r="C968" s="11">
        <v>528.46047825718995</v>
      </c>
      <c r="D968" s="11">
        <v>-758.10644489822198</v>
      </c>
      <c r="E968" s="11">
        <v>-115.191696284247</v>
      </c>
      <c r="F968" s="11">
        <v>-210.70367877003201</v>
      </c>
      <c r="G968" s="11">
        <v>-113.927062431591</v>
      </c>
      <c r="H968" s="11">
        <v>-610.94348435289101</v>
      </c>
      <c r="I968" s="11">
        <v>2289.5542381333398</v>
      </c>
      <c r="J968" s="11">
        <v>1750.44618140744</v>
      </c>
      <c r="K968" s="11">
        <v>-247.794409946667</v>
      </c>
      <c r="L968" s="11">
        <v>185.275182513896</v>
      </c>
      <c r="M968" s="11">
        <v>-398.60075806153498</v>
      </c>
      <c r="N968" s="11">
        <v>-437.869294062888</v>
      </c>
      <c r="O968" s="11">
        <v>593.54236932531603</v>
      </c>
      <c r="P968" s="11">
        <v>-455.65670469763103</v>
      </c>
      <c r="Q968" s="11">
        <v>-516.69539664312401</v>
      </c>
      <c r="R968" s="11">
        <v>-1482.2115303604201</v>
      </c>
      <c r="S968" s="11">
        <v>30.047006430891901</v>
      </c>
      <c r="T968" s="11">
        <v>-79.874745475607199</v>
      </c>
      <c r="U968" s="11">
        <v>2371.0737742680799</v>
      </c>
      <c r="V968" s="11">
        <v>2516.7829782117401</v>
      </c>
      <c r="W968" s="11">
        <v>2426.96269163446</v>
      </c>
      <c r="X968" s="11">
        <v>908.496616627148</v>
      </c>
      <c r="Y968" s="11">
        <v>32.647920570158398</v>
      </c>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c r="CM968" s="11"/>
      <c r="CN968" s="11"/>
      <c r="CO968" s="11"/>
      <c r="CP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row>
    <row r="969" spans="1:133" x14ac:dyDescent="0.25">
      <c r="A969">
        <v>968</v>
      </c>
      <c r="B969" s="11">
        <v>-595.19988083081205</v>
      </c>
      <c r="C969" s="11">
        <v>-163.84668471772599</v>
      </c>
      <c r="D969" s="11">
        <v>652.33505361150401</v>
      </c>
      <c r="E969" s="11">
        <v>215.150366008883</v>
      </c>
      <c r="F969" s="11">
        <v>297.77101006317099</v>
      </c>
      <c r="G969" s="11">
        <v>837.65569788956202</v>
      </c>
      <c r="H969" s="11">
        <v>1819.3203635591599</v>
      </c>
      <c r="I969" s="11">
        <v>2699.2929734264999</v>
      </c>
      <c r="J969" s="11">
        <v>2371.2701648800298</v>
      </c>
      <c r="K969" s="11">
        <v>506.57756707963199</v>
      </c>
      <c r="L969" s="11">
        <v>642.93279820581301</v>
      </c>
      <c r="M969" s="11">
        <v>2.2294520006735001</v>
      </c>
      <c r="N969" s="11">
        <v>50.808793220197998</v>
      </c>
      <c r="O969" s="11">
        <v>388.42268703698602</v>
      </c>
      <c r="P969" s="11">
        <v>2421.17283315547</v>
      </c>
      <c r="Q969" s="11">
        <v>1874.9052177722599</v>
      </c>
      <c r="R969" s="11">
        <v>2885.85416956565</v>
      </c>
      <c r="S969" s="11">
        <v>1897.60521281294</v>
      </c>
      <c r="T969" s="11">
        <v>2613.3409249910701</v>
      </c>
      <c r="U969" s="11">
        <v>1465.31037803861</v>
      </c>
      <c r="V969" s="11">
        <v>4674.7534079877396</v>
      </c>
      <c r="W969" s="11">
        <v>3885.50310170684</v>
      </c>
      <c r="X969" s="11">
        <v>2457.2968992086799</v>
      </c>
      <c r="Y969" s="11">
        <v>446.52102594979402</v>
      </c>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c r="CM969" s="11"/>
      <c r="CN969" s="11"/>
      <c r="CO969" s="11"/>
      <c r="CP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row>
    <row r="970" spans="1:133" x14ac:dyDescent="0.25">
      <c r="A970">
        <v>969</v>
      </c>
      <c r="B970" s="11">
        <v>168.75786071974201</v>
      </c>
      <c r="C970" s="11">
        <v>2838.6228927126299</v>
      </c>
      <c r="D970" s="11">
        <v>5986.5337167256403</v>
      </c>
      <c r="E970" s="11">
        <v>6253.1464187587799</v>
      </c>
      <c r="F970" s="11">
        <v>6494.1699778962502</v>
      </c>
      <c r="G970" s="11">
        <v>5971.5239117024903</v>
      </c>
      <c r="H970" s="11">
        <v>2985.2614154985399</v>
      </c>
      <c r="I970" s="11">
        <v>3094.7759629009702</v>
      </c>
      <c r="J970" s="11">
        <v>4906.82357570151</v>
      </c>
      <c r="K970" s="11">
        <v>4946.4087343036999</v>
      </c>
      <c r="L970" s="11">
        <v>3207.71410638309</v>
      </c>
      <c r="M970" s="11">
        <v>588.93528178142003</v>
      </c>
      <c r="N970" s="11">
        <v>-319.26065419350903</v>
      </c>
      <c r="O970" s="11">
        <v>724.458409274975</v>
      </c>
      <c r="P970" s="11">
        <v>3072.5393226421102</v>
      </c>
      <c r="Q970" s="11">
        <v>6532.32950403214</v>
      </c>
      <c r="R970" s="11">
        <v>7026.2268295121203</v>
      </c>
      <c r="S970" s="11">
        <v>5807.7866789660102</v>
      </c>
      <c r="T970" s="11">
        <v>4709.2214914631804</v>
      </c>
      <c r="U970" s="11">
        <v>5480.0718685615402</v>
      </c>
      <c r="V970" s="11">
        <v>6542.4691264950297</v>
      </c>
      <c r="W970" s="11">
        <v>5493.0583202268799</v>
      </c>
      <c r="X970" s="11">
        <v>3953.8782260454</v>
      </c>
      <c r="Y970" s="11">
        <v>1296.42633321992</v>
      </c>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c r="CM970" s="11"/>
      <c r="CN970" s="11"/>
      <c r="CO970" s="11"/>
      <c r="CP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row>
    <row r="971" spans="1:133" x14ac:dyDescent="0.25">
      <c r="A971">
        <v>970</v>
      </c>
      <c r="B971" s="11">
        <v>-55.016767885613604</v>
      </c>
      <c r="C971" s="11">
        <v>249.68058922818</v>
      </c>
      <c r="D971" s="11">
        <v>2637.1695514704402</v>
      </c>
      <c r="E971" s="11">
        <v>2023.1723254646799</v>
      </c>
      <c r="F971" s="11">
        <v>3273.78495338618</v>
      </c>
      <c r="G971" s="11">
        <v>1290.1279582677601</v>
      </c>
      <c r="H971" s="11">
        <v>1883.3724175648399</v>
      </c>
      <c r="I971" s="11">
        <v>2393.2087688923998</v>
      </c>
      <c r="J971" s="11">
        <v>4383.0510706318</v>
      </c>
      <c r="K971" s="11">
        <v>3702.2196650227902</v>
      </c>
      <c r="L971" s="11">
        <v>2641.9890046221999</v>
      </c>
      <c r="M971" s="11">
        <v>162.73162615296101</v>
      </c>
      <c r="N971" s="11">
        <v>-657.18970894887502</v>
      </c>
      <c r="O971" s="11">
        <v>2394.6340272590901</v>
      </c>
      <c r="P971" s="11">
        <v>2411.7496515109301</v>
      </c>
      <c r="Q971" s="11">
        <v>3209.3780608038601</v>
      </c>
      <c r="R971" s="11">
        <v>3904.87024334733</v>
      </c>
      <c r="S971" s="11">
        <v>2438.2404035776499</v>
      </c>
      <c r="T971" s="11">
        <v>2346.9493926735499</v>
      </c>
      <c r="U971" s="11">
        <v>1963.7216324297999</v>
      </c>
      <c r="V971" s="11">
        <v>3095.5252960111202</v>
      </c>
      <c r="W971" s="11">
        <v>5069.8714325583896</v>
      </c>
      <c r="X971" s="11">
        <v>3547.1007058720602</v>
      </c>
      <c r="Y971" s="11">
        <v>-96.732460445228398</v>
      </c>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c r="CP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row>
    <row r="972" spans="1:133" x14ac:dyDescent="0.25">
      <c r="A972">
        <v>971</v>
      </c>
      <c r="B972" s="11">
        <v>-566.48579623958904</v>
      </c>
      <c r="C972" s="11">
        <v>226.24230927709701</v>
      </c>
      <c r="D972" s="11">
        <v>1201.9495338124</v>
      </c>
      <c r="E972" s="11">
        <v>4066.31228571768</v>
      </c>
      <c r="F972" s="11">
        <v>5153.5482704182396</v>
      </c>
      <c r="G972" s="11">
        <v>2815.3669720186199</v>
      </c>
      <c r="H972" s="11">
        <v>2693.8635533874999</v>
      </c>
      <c r="I972" s="11">
        <v>2849.3212282589502</v>
      </c>
      <c r="J972" s="11">
        <v>5868.4338272658297</v>
      </c>
      <c r="K972" s="11">
        <v>5953.0934331365197</v>
      </c>
      <c r="L972" s="11">
        <v>2968.1364699749101</v>
      </c>
      <c r="M972" s="11">
        <v>124.877167017578</v>
      </c>
      <c r="N972" s="11">
        <v>-496.76734235108802</v>
      </c>
      <c r="O972" s="11">
        <v>-31.622593606702701</v>
      </c>
      <c r="P972" s="11">
        <v>1362.05364302152</v>
      </c>
      <c r="Q972" s="11">
        <v>2955.8205260658201</v>
      </c>
      <c r="R972" s="11">
        <v>2050.77327134301</v>
      </c>
      <c r="S972" s="11">
        <v>3539.2302306030801</v>
      </c>
      <c r="T972" s="11">
        <v>4303.9509405894396</v>
      </c>
      <c r="U972" s="11">
        <v>3072.33119613688</v>
      </c>
      <c r="V972" s="11">
        <v>5510.59207960395</v>
      </c>
      <c r="W972" s="11">
        <v>6263.0201595134804</v>
      </c>
      <c r="X972" s="11">
        <v>3503.7882581737999</v>
      </c>
      <c r="Y972" s="11">
        <v>127.47354255538001</v>
      </c>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c r="CP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row>
    <row r="973" spans="1:133" x14ac:dyDescent="0.25">
      <c r="A973">
        <v>972</v>
      </c>
      <c r="B973" s="11">
        <v>-593.77284545916996</v>
      </c>
      <c r="C973" s="11">
        <v>31.422212520737599</v>
      </c>
      <c r="D973" s="11">
        <v>-1023.91529717123</v>
      </c>
      <c r="E973" s="11">
        <v>-583.09287596945705</v>
      </c>
      <c r="F973" s="11">
        <v>-1822.0864858231</v>
      </c>
      <c r="G973" s="11">
        <v>6.0756038598713804</v>
      </c>
      <c r="H973" s="11">
        <v>-212.35775742590499</v>
      </c>
      <c r="I973" s="11">
        <v>2988.8181139775302</v>
      </c>
      <c r="J973" s="11">
        <v>3084.8706079093599</v>
      </c>
      <c r="K973" s="11">
        <v>1612.1356716590799</v>
      </c>
      <c r="L973" s="11">
        <v>534.21853075134004</v>
      </c>
      <c r="M973" s="11">
        <v>-7.8297437935805601</v>
      </c>
      <c r="N973" s="11">
        <v>-716.66905168048402</v>
      </c>
      <c r="O973" s="11">
        <v>393.48292042015601</v>
      </c>
      <c r="P973" s="11">
        <v>-892.31920614881005</v>
      </c>
      <c r="Q973" s="11">
        <v>-406.27235944218103</v>
      </c>
      <c r="R973" s="11">
        <v>-327.75513225219697</v>
      </c>
      <c r="S973" s="11">
        <v>675.57557102496003</v>
      </c>
      <c r="T973" s="11">
        <v>-26.991011023492</v>
      </c>
      <c r="U973" s="11">
        <v>868.893666124672</v>
      </c>
      <c r="V973" s="11">
        <v>1868.40316650759</v>
      </c>
      <c r="W973" s="11">
        <v>299.33455707665502</v>
      </c>
      <c r="X973" s="11">
        <v>368.432796205952</v>
      </c>
      <c r="Y973" s="11">
        <v>-342.88692990675997</v>
      </c>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c r="CP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row>
    <row r="974" spans="1:133" x14ac:dyDescent="0.25">
      <c r="A974">
        <v>973</v>
      </c>
      <c r="B974" s="11">
        <v>-501.41404228661298</v>
      </c>
      <c r="C974" s="11">
        <v>429.38941847850498</v>
      </c>
      <c r="D974" s="11">
        <v>660.83009920680399</v>
      </c>
      <c r="E974" s="11">
        <v>1839.60319403928</v>
      </c>
      <c r="F974" s="11">
        <v>317.77109873410598</v>
      </c>
      <c r="G974" s="11">
        <v>3267.04023032026</v>
      </c>
      <c r="H974" s="11">
        <v>2484.8434979716499</v>
      </c>
      <c r="I974" s="11">
        <v>2797.53491380589</v>
      </c>
      <c r="J974" s="11">
        <v>4263.3294815982299</v>
      </c>
      <c r="K974" s="11">
        <v>3489.6757438127802</v>
      </c>
      <c r="L974" s="11">
        <v>1530.65302039322</v>
      </c>
      <c r="M974" s="11">
        <v>-24.2254916689614</v>
      </c>
      <c r="N974" s="11">
        <v>-611.59914706082702</v>
      </c>
      <c r="O974" s="11">
        <v>919.06891151378204</v>
      </c>
      <c r="P974" s="11">
        <v>2883.9311495848301</v>
      </c>
      <c r="Q974" s="11">
        <v>3393.2343060902499</v>
      </c>
      <c r="R974" s="11">
        <v>3662.3643169957199</v>
      </c>
      <c r="S974" s="11">
        <v>5082.2708725775901</v>
      </c>
      <c r="T974" s="11">
        <v>801.33715196519699</v>
      </c>
      <c r="U974" s="11">
        <v>-145.534625048431</v>
      </c>
      <c r="V974" s="11">
        <v>660.61245512314395</v>
      </c>
      <c r="W974" s="11">
        <v>-755.09036624941803</v>
      </c>
      <c r="X974" s="11">
        <v>267.31117608567098</v>
      </c>
      <c r="Y974" s="11">
        <v>-49.315236003117398</v>
      </c>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c r="CM974" s="11"/>
      <c r="CN974" s="11"/>
      <c r="CO974" s="11"/>
      <c r="CP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row>
    <row r="975" spans="1:133" x14ac:dyDescent="0.25">
      <c r="A975">
        <v>974</v>
      </c>
      <c r="B975" s="11">
        <v>-510.83972781131399</v>
      </c>
      <c r="C975" s="11">
        <v>-194.358452301433</v>
      </c>
      <c r="D975" s="11">
        <v>1882.68591323843</v>
      </c>
      <c r="E975" s="11">
        <v>2931.6528738562602</v>
      </c>
      <c r="F975" s="11">
        <v>2866.9008294565401</v>
      </c>
      <c r="G975" s="11">
        <v>3119.2668342336101</v>
      </c>
      <c r="H975" s="11">
        <v>1679.6033364080499</v>
      </c>
      <c r="I975" s="11">
        <v>2082.90740768251</v>
      </c>
      <c r="J975" s="11">
        <v>3053.57089418124</v>
      </c>
      <c r="K975" s="11">
        <v>1731.9335041444399</v>
      </c>
      <c r="L975" s="11">
        <v>-130.203353654681</v>
      </c>
      <c r="M975" s="11">
        <v>-1145.23919374569</v>
      </c>
      <c r="N975" s="11">
        <v>-237.171099643752</v>
      </c>
      <c r="O975" s="11">
        <v>760.99693255220598</v>
      </c>
      <c r="P975" s="11">
        <v>1266.15166897125</v>
      </c>
      <c r="Q975" s="11">
        <v>660.96605613454096</v>
      </c>
      <c r="R975" s="11">
        <v>435.781298607336</v>
      </c>
      <c r="S975" s="11">
        <v>401.96529330498203</v>
      </c>
      <c r="T975" s="11">
        <v>-268.47274737429802</v>
      </c>
      <c r="U975" s="11">
        <v>1978.5696795922399</v>
      </c>
      <c r="V975" s="11">
        <v>4810.2388737217998</v>
      </c>
      <c r="W975" s="11">
        <v>3350.7787971723501</v>
      </c>
      <c r="X975" s="11">
        <v>1040.4530402309899</v>
      </c>
      <c r="Y975" s="11">
        <v>134.06489429099</v>
      </c>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c r="CM975" s="11"/>
      <c r="CN975" s="11"/>
      <c r="CO975" s="11"/>
      <c r="CP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row>
    <row r="976" spans="1:133" x14ac:dyDescent="0.25">
      <c r="A976">
        <v>975</v>
      </c>
      <c r="B976" s="11">
        <v>-392.33514240167199</v>
      </c>
      <c r="C976" s="11">
        <v>620.87072142499596</v>
      </c>
      <c r="D976" s="11">
        <v>200.73498343750501</v>
      </c>
      <c r="E976" s="11">
        <v>451.469585830798</v>
      </c>
      <c r="F976" s="11">
        <v>-626.29639343613303</v>
      </c>
      <c r="G976" s="11">
        <v>-660.34122709636995</v>
      </c>
      <c r="H976" s="11">
        <v>-556.36914840805798</v>
      </c>
      <c r="I976" s="11">
        <v>867.29996378509804</v>
      </c>
      <c r="J976" s="11">
        <v>4570.1752382234299</v>
      </c>
      <c r="K976" s="11">
        <v>2151.8596809750602</v>
      </c>
      <c r="L976" s="11">
        <v>605.74711974393006</v>
      </c>
      <c r="M976" s="11">
        <v>-381.86126773350497</v>
      </c>
      <c r="N976" s="11">
        <v>-231.189790921249</v>
      </c>
      <c r="O976" s="11">
        <v>134.41360349103201</v>
      </c>
      <c r="P976" s="11">
        <v>1881.4840046649599</v>
      </c>
      <c r="Q976" s="11">
        <v>4399.0862862130198</v>
      </c>
      <c r="R976" s="11">
        <v>5171.4258174749903</v>
      </c>
      <c r="S976" s="11">
        <v>3695.83506375351</v>
      </c>
      <c r="T976" s="11">
        <v>3191.9604649909302</v>
      </c>
      <c r="U976" s="11">
        <v>2427.0062207011501</v>
      </c>
      <c r="V976" s="11">
        <v>6669.1602186251303</v>
      </c>
      <c r="W976" s="11">
        <v>7209.8975176036402</v>
      </c>
      <c r="X976" s="11">
        <v>3514.4283297762299</v>
      </c>
      <c r="Y976" s="11">
        <v>379.25792284074498</v>
      </c>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c r="CP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row>
    <row r="977" spans="1:133" x14ac:dyDescent="0.25">
      <c r="A977">
        <v>976</v>
      </c>
      <c r="B977" s="11">
        <v>-216.74684938544999</v>
      </c>
      <c r="C977" s="11">
        <v>-209.484241595827</v>
      </c>
      <c r="D977" s="11">
        <v>315.42980729838803</v>
      </c>
      <c r="E977" s="11">
        <v>1417.48181497357</v>
      </c>
      <c r="F977" s="11">
        <v>763.31973914670095</v>
      </c>
      <c r="G977" s="11">
        <v>2664.5902720039799</v>
      </c>
      <c r="H977" s="11">
        <v>2973.4034072608601</v>
      </c>
      <c r="I977" s="11">
        <v>3027.38654735608</v>
      </c>
      <c r="J977" s="11">
        <v>2397.59627070121</v>
      </c>
      <c r="K977" s="11">
        <v>-240.77733921927799</v>
      </c>
      <c r="L977" s="11">
        <v>780.96057510090202</v>
      </c>
      <c r="M977" s="11">
        <v>119.76856360468599</v>
      </c>
      <c r="N977" s="11">
        <v>209.78533631830001</v>
      </c>
      <c r="O977" s="11">
        <v>2943.08773452162</v>
      </c>
      <c r="P977" s="11">
        <v>1668.0441270537999</v>
      </c>
      <c r="Q977" s="11">
        <v>4157.6788729814798</v>
      </c>
      <c r="R977" s="11">
        <v>3780.1739122241602</v>
      </c>
      <c r="S977" s="11">
        <v>6992.8067923943499</v>
      </c>
      <c r="T977" s="11">
        <v>4653.7498066830804</v>
      </c>
      <c r="U977" s="11">
        <v>3670.74549553611</v>
      </c>
      <c r="V977" s="11">
        <v>5437.5048608201096</v>
      </c>
      <c r="W977" s="11">
        <v>2524.0274281029701</v>
      </c>
      <c r="X977" s="11">
        <v>2453.7936258001801</v>
      </c>
      <c r="Y977" s="11">
        <v>-157.34976192879901</v>
      </c>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c r="CP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row>
    <row r="978" spans="1:133" x14ac:dyDescent="0.25">
      <c r="A978">
        <v>977</v>
      </c>
      <c r="B978" s="11">
        <v>-535.301687644872</v>
      </c>
      <c r="C978" s="11">
        <v>456.85184449592401</v>
      </c>
      <c r="D978" s="11">
        <v>2646.45833444256</v>
      </c>
      <c r="E978" s="11">
        <v>6211.6766935095602</v>
      </c>
      <c r="F978" s="11">
        <v>6290.6041837111698</v>
      </c>
      <c r="G978" s="11">
        <v>5199.3382820750103</v>
      </c>
      <c r="H978" s="11">
        <v>3572.7420264060802</v>
      </c>
      <c r="I978" s="11">
        <v>4874.0417146297596</v>
      </c>
      <c r="J978" s="11">
        <v>6051.6636745113101</v>
      </c>
      <c r="K978" s="11">
        <v>4955.2378058318</v>
      </c>
      <c r="L978" s="11">
        <v>3811.8162554875498</v>
      </c>
      <c r="M978" s="11">
        <v>1219.1056136091199</v>
      </c>
      <c r="N978" s="11">
        <v>1812.9070263782501</v>
      </c>
      <c r="O978" s="11">
        <v>2350.1898286829401</v>
      </c>
      <c r="P978" s="11">
        <v>1727.3832747223</v>
      </c>
      <c r="Q978" s="11">
        <v>1965.20530735631</v>
      </c>
      <c r="R978" s="11">
        <v>2319.3273680249399</v>
      </c>
      <c r="S978" s="11">
        <v>2393.7405748626802</v>
      </c>
      <c r="T978" s="11">
        <v>165.58503559487599</v>
      </c>
      <c r="U978" s="11">
        <v>3742.1777560271498</v>
      </c>
      <c r="V978" s="11">
        <v>4163.9638070663304</v>
      </c>
      <c r="W978" s="11">
        <v>3246.6624818396199</v>
      </c>
      <c r="X978" s="11">
        <v>2768.9589406115401</v>
      </c>
      <c r="Y978" s="11">
        <v>117.700555284049</v>
      </c>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c r="CM978" s="11"/>
      <c r="CN978" s="11"/>
      <c r="CO978" s="11"/>
      <c r="CP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row>
    <row r="979" spans="1:133" x14ac:dyDescent="0.25">
      <c r="A979">
        <v>978</v>
      </c>
      <c r="B979" s="11">
        <v>-460.87870270395302</v>
      </c>
      <c r="C979" s="11">
        <v>-556.27698289134605</v>
      </c>
      <c r="D979" s="11">
        <v>742.33162976228505</v>
      </c>
      <c r="E979" s="11">
        <v>4294.8908010364203</v>
      </c>
      <c r="F979" s="11">
        <v>5566.66088913782</v>
      </c>
      <c r="G979" s="11">
        <v>3116.1825673871299</v>
      </c>
      <c r="H979" s="11">
        <v>2514.2163198589201</v>
      </c>
      <c r="I979" s="11">
        <v>4830.8328825074796</v>
      </c>
      <c r="J979" s="11">
        <v>4722.7984249624596</v>
      </c>
      <c r="K979" s="11">
        <v>1841.0436067475</v>
      </c>
      <c r="L979" s="11">
        <v>931.88034694714997</v>
      </c>
      <c r="M979" s="11">
        <v>-312.51657844142102</v>
      </c>
      <c r="N979" s="11">
        <v>-764.69706857240203</v>
      </c>
      <c r="O979" s="11">
        <v>-105.192532052511</v>
      </c>
      <c r="P979" s="11">
        <v>805.997774386213</v>
      </c>
      <c r="Q979" s="11">
        <v>609.38734623635298</v>
      </c>
      <c r="R979" s="11">
        <v>-315.12315121853197</v>
      </c>
      <c r="S979" s="11">
        <v>960.79019197527396</v>
      </c>
      <c r="T979" s="11">
        <v>1660.0488428304</v>
      </c>
      <c r="U979" s="11">
        <v>1974.8686794723701</v>
      </c>
      <c r="V979" s="11">
        <v>1653.01668020026</v>
      </c>
      <c r="W979" s="11">
        <v>678.34027412692399</v>
      </c>
      <c r="X979" s="11">
        <v>658.02266578473302</v>
      </c>
      <c r="Y979" s="11">
        <v>152.30288330523601</v>
      </c>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c r="CM979" s="11"/>
      <c r="CN979" s="11"/>
      <c r="CO979" s="11"/>
      <c r="CP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row>
    <row r="980" spans="1:133" x14ac:dyDescent="0.25">
      <c r="A980">
        <v>979</v>
      </c>
      <c r="B980" s="11">
        <v>-77.882905897457206</v>
      </c>
      <c r="C980" s="11">
        <v>951.26785946101097</v>
      </c>
      <c r="D980" s="11">
        <v>1633.63123657596</v>
      </c>
      <c r="E980" s="11">
        <v>1418.96082464597</v>
      </c>
      <c r="F980" s="11">
        <v>1254.49853764624</v>
      </c>
      <c r="G980" s="11">
        <v>780.73622725600603</v>
      </c>
      <c r="H980" s="11">
        <v>-398.230762787907</v>
      </c>
      <c r="I980" s="11">
        <v>1861.6424453377999</v>
      </c>
      <c r="J980" s="11">
        <v>2667.03947591612</v>
      </c>
      <c r="K980" s="11">
        <v>1978.66154654872</v>
      </c>
      <c r="L980" s="11">
        <v>740.79202011319705</v>
      </c>
      <c r="M980" s="11">
        <v>-549.51552637943496</v>
      </c>
      <c r="N980" s="11">
        <v>-204.18025299515301</v>
      </c>
      <c r="O980" s="11">
        <v>571.27947490918598</v>
      </c>
      <c r="P980" s="11">
        <v>1702.1600859069299</v>
      </c>
      <c r="Q980" s="11">
        <v>3618.6226973858002</v>
      </c>
      <c r="R980" s="11">
        <v>3856.5400780023501</v>
      </c>
      <c r="S980" s="11">
        <v>2107.7339609374899</v>
      </c>
      <c r="T980" s="11">
        <v>2762.5627184503801</v>
      </c>
      <c r="U980" s="11">
        <v>3517.8256302283198</v>
      </c>
      <c r="V980" s="11">
        <v>4454.5747089245597</v>
      </c>
      <c r="W980" s="11">
        <v>2402.2989658945598</v>
      </c>
      <c r="X980" s="11">
        <v>853.44947212277896</v>
      </c>
      <c r="Y980" s="11">
        <v>-445.50039998992497</v>
      </c>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row>
    <row r="981" spans="1:133" x14ac:dyDescent="0.25">
      <c r="A981">
        <v>980</v>
      </c>
      <c r="B981" s="11">
        <v>-50.0729482539573</v>
      </c>
      <c r="C981" s="11">
        <v>2104.24764148646</v>
      </c>
      <c r="D981" s="11">
        <v>3410.3320570123301</v>
      </c>
      <c r="E981" s="11">
        <v>2985.1685866002699</v>
      </c>
      <c r="F981" s="11">
        <v>2703.6786123654601</v>
      </c>
      <c r="G981" s="11">
        <v>2574.2729557978701</v>
      </c>
      <c r="H981" s="11">
        <v>2412.6173226808901</v>
      </c>
      <c r="I981" s="11">
        <v>2655.5475499726799</v>
      </c>
      <c r="J981" s="11">
        <v>2153.09540575151</v>
      </c>
      <c r="K981" s="11">
        <v>2121.4207338302099</v>
      </c>
      <c r="L981" s="11">
        <v>1403.79414656175</v>
      </c>
      <c r="M981" s="11">
        <v>-297.80498976651802</v>
      </c>
      <c r="N981" s="11">
        <v>-457.40893221050601</v>
      </c>
      <c r="O981" s="11">
        <v>-83.883065134005307</v>
      </c>
      <c r="P981" s="11">
        <v>-136.21073579357</v>
      </c>
      <c r="Q981" s="11">
        <v>-763.37995280031703</v>
      </c>
      <c r="R981" s="11">
        <v>-862.86020031172097</v>
      </c>
      <c r="S981" s="11">
        <v>-524.44912255268298</v>
      </c>
      <c r="T981" s="11">
        <v>-1631.5646321292199</v>
      </c>
      <c r="U981" s="11">
        <v>-87.182985747162604</v>
      </c>
      <c r="V981" s="11">
        <v>439.04795846273799</v>
      </c>
      <c r="W981" s="11">
        <v>-197.335783683171</v>
      </c>
      <c r="X981" s="11">
        <v>100.312815895621</v>
      </c>
      <c r="Y981" s="11">
        <v>-834.52407027830702</v>
      </c>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row>
    <row r="982" spans="1:133" x14ac:dyDescent="0.25">
      <c r="A982">
        <v>981</v>
      </c>
      <c r="B982" s="11">
        <v>-352.74476141421701</v>
      </c>
      <c r="C982" s="11">
        <v>708.71027841115404</v>
      </c>
      <c r="D982" s="11">
        <v>648.70328560847702</v>
      </c>
      <c r="E982" s="11">
        <v>195.56051637911801</v>
      </c>
      <c r="F982" s="11">
        <v>827.08254348679395</v>
      </c>
      <c r="G982" s="11">
        <v>-51.175534251154197</v>
      </c>
      <c r="H982" s="11">
        <v>-312.23259964360801</v>
      </c>
      <c r="I982" s="11">
        <v>2810.5755849451598</v>
      </c>
      <c r="J982" s="11">
        <v>4643.4856884991004</v>
      </c>
      <c r="K982" s="11">
        <v>3420.6036550299</v>
      </c>
      <c r="L982" s="11">
        <v>1088.34520631911</v>
      </c>
      <c r="M982" s="11">
        <v>310.87648318794697</v>
      </c>
      <c r="N982" s="11">
        <v>-130.925575535804</v>
      </c>
      <c r="O982" s="11">
        <v>12.345881184219399</v>
      </c>
      <c r="P982" s="11">
        <v>305.93119539077202</v>
      </c>
      <c r="Q982" s="11">
        <v>2667.2464947256999</v>
      </c>
      <c r="R982" s="11">
        <v>145.49344174230299</v>
      </c>
      <c r="S982" s="11">
        <v>1091.40864857936</v>
      </c>
      <c r="T982" s="11">
        <v>1759.85151473051</v>
      </c>
      <c r="U982" s="11">
        <v>1198.1624763059101</v>
      </c>
      <c r="V982" s="11">
        <v>2252.8899612025598</v>
      </c>
      <c r="W982" s="11">
        <v>1201.3019477467501</v>
      </c>
      <c r="X982" s="11">
        <v>63.2259610352123</v>
      </c>
      <c r="Y982" s="11">
        <v>-200.08298624434701</v>
      </c>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row>
    <row r="983" spans="1:133" x14ac:dyDescent="0.25">
      <c r="A983">
        <v>982</v>
      </c>
      <c r="B983" s="11">
        <v>-678.53457909016004</v>
      </c>
      <c r="C983" s="11">
        <v>280.22216860615998</v>
      </c>
      <c r="D983" s="11">
        <v>-916.12011807063402</v>
      </c>
      <c r="E983" s="11">
        <v>-419.46809220043798</v>
      </c>
      <c r="F983" s="11">
        <v>-132.712028125346</v>
      </c>
      <c r="G983" s="11">
        <v>242.528614506705</v>
      </c>
      <c r="H983" s="11">
        <v>90.218850237625901</v>
      </c>
      <c r="I983" s="11">
        <v>1362.7021540897899</v>
      </c>
      <c r="J983" s="11">
        <v>1563.75043366676</v>
      </c>
      <c r="K983" s="11">
        <v>145.67519689587499</v>
      </c>
      <c r="L983" s="11">
        <v>447.874358434062</v>
      </c>
      <c r="M983" s="11">
        <v>-335.14692654901501</v>
      </c>
      <c r="N983" s="11">
        <v>-335.802732086449</v>
      </c>
      <c r="O983" s="11">
        <v>296.30954705016899</v>
      </c>
      <c r="P983" s="11">
        <v>96.099635852651602</v>
      </c>
      <c r="Q983" s="11">
        <v>1245.7950321818</v>
      </c>
      <c r="R983" s="11">
        <v>1873.2813294354901</v>
      </c>
      <c r="S983" s="11">
        <v>2126.3001966461202</v>
      </c>
      <c r="T983" s="11">
        <v>512.99412371932704</v>
      </c>
      <c r="U983" s="11">
        <v>1443.8479979696299</v>
      </c>
      <c r="V983" s="11">
        <v>3907.4218549555299</v>
      </c>
      <c r="W983" s="11">
        <v>2610.5521253197899</v>
      </c>
      <c r="X983" s="11">
        <v>1305.9766846427599</v>
      </c>
      <c r="Y983" s="11">
        <v>264.18322200146503</v>
      </c>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row>
    <row r="984" spans="1:133" x14ac:dyDescent="0.25">
      <c r="A984">
        <v>983</v>
      </c>
      <c r="B984" s="11">
        <v>-460.78313604202401</v>
      </c>
      <c r="C984" s="11">
        <v>-307.03354479477298</v>
      </c>
      <c r="D984" s="11">
        <v>367.58303121561198</v>
      </c>
      <c r="E984" s="11">
        <v>2063.8440043606902</v>
      </c>
      <c r="F984" s="11">
        <v>-137.21988415675699</v>
      </c>
      <c r="G984" s="11">
        <v>368.51283388328602</v>
      </c>
      <c r="H984" s="11">
        <v>1532.0470197407001</v>
      </c>
      <c r="I984" s="11">
        <v>2139.04409928732</v>
      </c>
      <c r="J984" s="11">
        <v>2670.4378717394302</v>
      </c>
      <c r="K984" s="11">
        <v>205.832653002851</v>
      </c>
      <c r="L984" s="11">
        <v>-36.104978941164397</v>
      </c>
      <c r="M984" s="11">
        <v>-419.95035660951498</v>
      </c>
      <c r="N984" s="11">
        <v>-367.133685440688</v>
      </c>
      <c r="O984" s="11">
        <v>569.45967567025298</v>
      </c>
      <c r="P984" s="11">
        <v>-83.544597607283094</v>
      </c>
      <c r="Q984" s="11">
        <v>518.42089034751496</v>
      </c>
      <c r="R984" s="11">
        <v>-503.24937307222501</v>
      </c>
      <c r="S984" s="11">
        <v>-425.49745834985799</v>
      </c>
      <c r="T984" s="11">
        <v>-596.64648319243395</v>
      </c>
      <c r="U984" s="11">
        <v>206.19551230475699</v>
      </c>
      <c r="V984" s="11">
        <v>4423.4476336568196</v>
      </c>
      <c r="W984" s="11">
        <v>2534.6703437977799</v>
      </c>
      <c r="X984" s="11">
        <v>765.99360862775097</v>
      </c>
      <c r="Y984" s="11">
        <v>-227.894214991735</v>
      </c>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row>
    <row r="985" spans="1:133" x14ac:dyDescent="0.25">
      <c r="A985">
        <v>984</v>
      </c>
      <c r="B985" s="11">
        <v>-500.22526626101802</v>
      </c>
      <c r="C985" s="11">
        <v>118.508589071936</v>
      </c>
      <c r="D985" s="11">
        <v>1438.5198884942599</v>
      </c>
      <c r="E985" s="11">
        <v>2871.6174399700099</v>
      </c>
      <c r="F985" s="11">
        <v>2639.8730028841801</v>
      </c>
      <c r="G985" s="11">
        <v>2980.2106413956899</v>
      </c>
      <c r="H985" s="11">
        <v>3838.5826467757902</v>
      </c>
      <c r="I985" s="11">
        <v>4063.9311408332301</v>
      </c>
      <c r="J985" s="11">
        <v>5453.7602788129898</v>
      </c>
      <c r="K985" s="11">
        <v>5564.7221990394501</v>
      </c>
      <c r="L985" s="11">
        <v>3284.4156337583199</v>
      </c>
      <c r="M985" s="11">
        <v>-23.986550629142499</v>
      </c>
      <c r="N985" s="11">
        <v>-176.38168796095101</v>
      </c>
      <c r="O985" s="11">
        <v>779.25203064761001</v>
      </c>
      <c r="P985" s="11">
        <v>3587.4170599254498</v>
      </c>
      <c r="Q985" s="11">
        <v>1495.1882044381</v>
      </c>
      <c r="R985" s="11">
        <v>741.63799358517599</v>
      </c>
      <c r="S985" s="11">
        <v>1130.17657312951</v>
      </c>
      <c r="T985" s="11">
        <v>3387.6101351627399</v>
      </c>
      <c r="U985" s="11">
        <v>2331.3322634383499</v>
      </c>
      <c r="V985" s="11">
        <v>3783.33554182432</v>
      </c>
      <c r="W985" s="11">
        <v>2695.2862032491998</v>
      </c>
      <c r="X985" s="11">
        <v>1596.2921742441799</v>
      </c>
      <c r="Y985" s="11">
        <v>410.48701707379701</v>
      </c>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row>
    <row r="986" spans="1:133" x14ac:dyDescent="0.25">
      <c r="A986">
        <v>985</v>
      </c>
      <c r="B986" s="11">
        <v>-644.45378638177704</v>
      </c>
      <c r="C986" s="11">
        <v>668.66511371127399</v>
      </c>
      <c r="D986" s="11">
        <v>-134.087315347154</v>
      </c>
      <c r="E986" s="11">
        <v>243.247633596236</v>
      </c>
      <c r="F986" s="11">
        <v>-699.583677479063</v>
      </c>
      <c r="G986" s="11">
        <v>1650.6410780674</v>
      </c>
      <c r="H986" s="11">
        <v>1408.9865088851</v>
      </c>
      <c r="I986" s="11">
        <v>1963.5938876557</v>
      </c>
      <c r="J986" s="11">
        <v>3821.38444051754</v>
      </c>
      <c r="K986" s="11">
        <v>432.79949224147703</v>
      </c>
      <c r="L986" s="11">
        <v>279.65778142229402</v>
      </c>
      <c r="M986" s="11">
        <v>-841.39939527076604</v>
      </c>
      <c r="N986" s="11">
        <v>-220.35580381424299</v>
      </c>
      <c r="O986" s="11">
        <v>830.40905694647199</v>
      </c>
      <c r="P986" s="11">
        <v>594.25294046115005</v>
      </c>
      <c r="Q986" s="11">
        <v>281.15974627339898</v>
      </c>
      <c r="R986" s="11">
        <v>214.89379636554</v>
      </c>
      <c r="S986" s="11">
        <v>71.414761731489406</v>
      </c>
      <c r="T986" s="11">
        <v>365.20011878525901</v>
      </c>
      <c r="U986" s="11">
        <v>1034.3945200113401</v>
      </c>
      <c r="V986" s="11">
        <v>2547.5967602647302</v>
      </c>
      <c r="W986" s="11">
        <v>1046.1791919477801</v>
      </c>
      <c r="X986" s="11">
        <v>811.05021658263399</v>
      </c>
      <c r="Y986" s="11">
        <v>234.246684794316</v>
      </c>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row>
    <row r="987" spans="1:133" x14ac:dyDescent="0.25">
      <c r="A987">
        <v>986</v>
      </c>
      <c r="B987" s="11">
        <v>-596.15348939596902</v>
      </c>
      <c r="C987" s="11">
        <v>549.52064291266197</v>
      </c>
      <c r="D987" s="11">
        <v>15.2301272426986</v>
      </c>
      <c r="E987" s="11">
        <v>327.18877638519098</v>
      </c>
      <c r="F987" s="11">
        <v>74.244896153360898</v>
      </c>
      <c r="G987" s="11">
        <v>68.277081298889399</v>
      </c>
      <c r="H987" s="11">
        <v>357.03671638929598</v>
      </c>
      <c r="I987" s="11">
        <v>1605.91140225545</v>
      </c>
      <c r="J987" s="11">
        <v>2750.7664149880502</v>
      </c>
      <c r="K987" s="11">
        <v>831.63739036290599</v>
      </c>
      <c r="L987" s="11">
        <v>198.74463470805</v>
      </c>
      <c r="M987" s="11">
        <v>225.77973981536499</v>
      </c>
      <c r="N987" s="11">
        <v>152.35654006148101</v>
      </c>
      <c r="O987" s="11">
        <v>927.15944942719602</v>
      </c>
      <c r="P987" s="11">
        <v>1747.02268474109</v>
      </c>
      <c r="Q987" s="11">
        <v>1160.99304743216</v>
      </c>
      <c r="R987" s="11">
        <v>1163.45568291224</v>
      </c>
      <c r="S987" s="11">
        <v>1265.71214218091</v>
      </c>
      <c r="T987" s="11">
        <v>164.916526723007</v>
      </c>
      <c r="U987" s="11">
        <v>1173.0864468480299</v>
      </c>
      <c r="V987" s="11">
        <v>1844.9655428283299</v>
      </c>
      <c r="W987" s="11">
        <v>1831.9330071076599</v>
      </c>
      <c r="X987" s="11">
        <v>608.76470811056299</v>
      </c>
      <c r="Y987" s="11">
        <v>-531.24671621991297</v>
      </c>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row>
    <row r="988" spans="1:133" x14ac:dyDescent="0.25">
      <c r="A988">
        <v>987</v>
      </c>
      <c r="B988" s="11">
        <v>167.50256091103199</v>
      </c>
      <c r="C988" s="11">
        <v>2750.69359456241</v>
      </c>
      <c r="D988" s="11">
        <v>1244.93934998174</v>
      </c>
      <c r="E988" s="11">
        <v>3867.8295859126101</v>
      </c>
      <c r="F988" s="11">
        <v>4170.44498520869</v>
      </c>
      <c r="G988" s="11">
        <v>6111.56321684454</v>
      </c>
      <c r="H988" s="11">
        <v>4201.5764894731401</v>
      </c>
      <c r="I988" s="11">
        <v>3921.2942725366602</v>
      </c>
      <c r="J988" s="11">
        <v>4878.5123157656999</v>
      </c>
      <c r="K988" s="11">
        <v>1955.31380578159</v>
      </c>
      <c r="L988" s="11">
        <v>1719.99923210221</v>
      </c>
      <c r="M988" s="11">
        <v>-415.84269848995802</v>
      </c>
      <c r="N988" s="11">
        <v>-464.633809257157</v>
      </c>
      <c r="O988" s="11">
        <v>-393.05351050535597</v>
      </c>
      <c r="P988" s="11">
        <v>298.30487339287998</v>
      </c>
      <c r="Q988" s="11">
        <v>3614.5716017024401</v>
      </c>
      <c r="R988" s="11">
        <v>4944.9850054748604</v>
      </c>
      <c r="S988" s="11">
        <v>3380.8296365780202</v>
      </c>
      <c r="T988" s="11">
        <v>2297.0560427489399</v>
      </c>
      <c r="U988" s="11">
        <v>4548.9860032377201</v>
      </c>
      <c r="V988" s="11">
        <v>3803.9907233519002</v>
      </c>
      <c r="W988" s="11">
        <v>1332.7503360757801</v>
      </c>
      <c r="X988" s="11">
        <v>658.35151126823905</v>
      </c>
      <c r="Y988" s="11">
        <v>-205.63441538013001</v>
      </c>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row>
    <row r="989" spans="1:133" x14ac:dyDescent="0.25">
      <c r="A989">
        <v>988</v>
      </c>
      <c r="B989" s="11">
        <v>-660.32896176232202</v>
      </c>
      <c r="C989" s="11">
        <v>-91.661470155063697</v>
      </c>
      <c r="D989" s="11">
        <v>-319.72332074069499</v>
      </c>
      <c r="E989" s="11">
        <v>-466.43755126138001</v>
      </c>
      <c r="F989" s="11">
        <v>-729.86800212300398</v>
      </c>
      <c r="G989" s="11">
        <v>-728.12927510434497</v>
      </c>
      <c r="H989" s="11">
        <v>-1238.26608040475</v>
      </c>
      <c r="I989" s="11">
        <v>642.81329270184801</v>
      </c>
      <c r="J989" s="11">
        <v>658.90893021228806</v>
      </c>
      <c r="K989" s="11">
        <v>-261.74457022457801</v>
      </c>
      <c r="L989" s="11">
        <v>117.930861854244</v>
      </c>
      <c r="M989" s="11">
        <v>-691.20935677218301</v>
      </c>
      <c r="N989" s="11">
        <v>-1098.9295383186</v>
      </c>
      <c r="O989" s="11">
        <v>-319.05278363585302</v>
      </c>
      <c r="P989" s="11">
        <v>-507.54798558043598</v>
      </c>
      <c r="Q989" s="11">
        <v>-285.213698712797</v>
      </c>
      <c r="R989" s="11">
        <v>252.4338649853</v>
      </c>
      <c r="S989" s="11">
        <v>-72.514938979062094</v>
      </c>
      <c r="T989" s="11">
        <v>1692.0111188867099</v>
      </c>
      <c r="U989" s="11">
        <v>1360.93167781491</v>
      </c>
      <c r="V989" s="11">
        <v>4783.1917696153796</v>
      </c>
      <c r="W989" s="11">
        <v>4144.1498046578199</v>
      </c>
      <c r="X989" s="11">
        <v>668.79776822553504</v>
      </c>
      <c r="Y989" s="11">
        <v>-462.900625944647</v>
      </c>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row>
    <row r="990" spans="1:133" x14ac:dyDescent="0.25">
      <c r="A990">
        <v>989</v>
      </c>
      <c r="B990" s="11">
        <v>1515.8776990982601</v>
      </c>
      <c r="C990" s="11">
        <v>1860.18357169418</v>
      </c>
      <c r="D990" s="11">
        <v>1385.06537062335</v>
      </c>
      <c r="E990" s="11">
        <v>1267.97018262238</v>
      </c>
      <c r="F990" s="11">
        <v>2423.6633147746602</v>
      </c>
      <c r="G990" s="11">
        <v>1434.3123152810001</v>
      </c>
      <c r="H990" s="11">
        <v>-108.298937497358</v>
      </c>
      <c r="I990" s="11">
        <v>4275.5865037398598</v>
      </c>
      <c r="J990" s="11">
        <v>4544.7358465012403</v>
      </c>
      <c r="K990" s="11">
        <v>2965.70846909992</v>
      </c>
      <c r="L990" s="11">
        <v>2361.4802453421498</v>
      </c>
      <c r="M990" s="11">
        <v>-27.488228558190499</v>
      </c>
      <c r="N990" s="11">
        <v>-503.776331784452</v>
      </c>
      <c r="O990" s="11">
        <v>155.65815416597599</v>
      </c>
      <c r="P990" s="11">
        <v>1882.4776921739599</v>
      </c>
      <c r="Q990" s="11">
        <v>4856.3864317361204</v>
      </c>
      <c r="R990" s="11">
        <v>4656.8046533804099</v>
      </c>
      <c r="S990" s="11">
        <v>5150.20470251811</v>
      </c>
      <c r="T990" s="11">
        <v>2823.58939889159</v>
      </c>
      <c r="U990" s="11">
        <v>2205.3720561626901</v>
      </c>
      <c r="V990" s="11">
        <v>4749.1289502850695</v>
      </c>
      <c r="W990" s="11">
        <v>5760.1985730300403</v>
      </c>
      <c r="X990" s="11">
        <v>4702.7643481754203</v>
      </c>
      <c r="Y990" s="11">
        <v>443.012421069016</v>
      </c>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row>
    <row r="991" spans="1:133" x14ac:dyDescent="0.25">
      <c r="A991">
        <v>990</v>
      </c>
      <c r="B991" s="11">
        <v>-1130.67222461659</v>
      </c>
      <c r="C991" s="11">
        <v>-504.01157837705102</v>
      </c>
      <c r="D991" s="11">
        <v>-1051.6813285843</v>
      </c>
      <c r="E991" s="11">
        <v>-280.03343985282697</v>
      </c>
      <c r="F991" s="11">
        <v>-17.527351436113701</v>
      </c>
      <c r="G991" s="11">
        <v>-329.46773169683502</v>
      </c>
      <c r="H991" s="11">
        <v>1557.8868096005799</v>
      </c>
      <c r="I991" s="11">
        <v>2527.0361196373101</v>
      </c>
      <c r="J991" s="11">
        <v>4494.8947452662496</v>
      </c>
      <c r="K991" s="11">
        <v>3985.7690582414298</v>
      </c>
      <c r="L991" s="11">
        <v>473.679814141088</v>
      </c>
      <c r="M991" s="11">
        <v>-813.31844571462204</v>
      </c>
      <c r="N991" s="11">
        <v>-497.957872630868</v>
      </c>
      <c r="O991" s="11">
        <v>354.35630833155199</v>
      </c>
      <c r="P991" s="11">
        <v>-471.81035019498802</v>
      </c>
      <c r="Q991" s="11">
        <v>-381.93555994305001</v>
      </c>
      <c r="R991" s="11">
        <v>-1041.3422646747599</v>
      </c>
      <c r="S991" s="11">
        <v>906.70255575642398</v>
      </c>
      <c r="T991" s="11">
        <v>1171.6451854986799</v>
      </c>
      <c r="U991" s="11">
        <v>1151.1750795359501</v>
      </c>
      <c r="V991" s="11">
        <v>3435.5949743285</v>
      </c>
      <c r="W991" s="11">
        <v>281.92421671080399</v>
      </c>
      <c r="X991" s="11">
        <v>304.33151403375098</v>
      </c>
      <c r="Y991" s="11">
        <v>-719.18783225362301</v>
      </c>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row>
    <row r="992" spans="1:133" x14ac:dyDescent="0.25">
      <c r="A992">
        <v>991</v>
      </c>
      <c r="B992" s="11">
        <v>-569.62299575628197</v>
      </c>
      <c r="C992" s="11">
        <v>-412.69940195897198</v>
      </c>
      <c r="D992" s="11">
        <v>329.80397836484201</v>
      </c>
      <c r="E992" s="11">
        <v>1615.4045424412</v>
      </c>
      <c r="F992" s="11">
        <v>620.01481368182601</v>
      </c>
      <c r="G992" s="11">
        <v>293.38832055030002</v>
      </c>
      <c r="H992" s="11">
        <v>1655.3565654645299</v>
      </c>
      <c r="I992" s="11">
        <v>2251.8416339135501</v>
      </c>
      <c r="J992" s="11">
        <v>2948.7336136992299</v>
      </c>
      <c r="K992" s="11">
        <v>343.56093808747403</v>
      </c>
      <c r="L992" s="11">
        <v>-7.7779622286760297</v>
      </c>
      <c r="M992" s="11">
        <v>-486.13526668920298</v>
      </c>
      <c r="N992" s="11">
        <v>-265.74319629640701</v>
      </c>
      <c r="O992" s="11">
        <v>519.334613045438</v>
      </c>
      <c r="P992" s="11">
        <v>73.232252136224005</v>
      </c>
      <c r="Q992" s="11">
        <v>429.29663251655501</v>
      </c>
      <c r="R992" s="11">
        <v>-837.99650649094201</v>
      </c>
      <c r="S992" s="11">
        <v>-624.26982181281301</v>
      </c>
      <c r="T992" s="11">
        <v>-335.155039228715</v>
      </c>
      <c r="U992" s="11">
        <v>315.62175114956</v>
      </c>
      <c r="V992" s="11">
        <v>4233.1401434395502</v>
      </c>
      <c r="W992" s="11">
        <v>2529.5979467174402</v>
      </c>
      <c r="X992" s="11">
        <v>563.02162282649203</v>
      </c>
      <c r="Y992" s="11">
        <v>-145.43378002158599</v>
      </c>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row>
    <row r="993" spans="1:133" x14ac:dyDescent="0.25">
      <c r="A993">
        <v>992</v>
      </c>
      <c r="B993" s="11">
        <v>-5.4015447351876897</v>
      </c>
      <c r="C993" s="11">
        <v>2313.60240885855</v>
      </c>
      <c r="D993" s="11">
        <v>3407.8109874035499</v>
      </c>
      <c r="E993" s="11">
        <v>2716.6745087587101</v>
      </c>
      <c r="F993" s="11">
        <v>2291.2337071949501</v>
      </c>
      <c r="G993" s="11">
        <v>2602.8779151765798</v>
      </c>
      <c r="H993" s="11">
        <v>2661.81742810591</v>
      </c>
      <c r="I993" s="11">
        <v>2933.2600378837401</v>
      </c>
      <c r="J993" s="11">
        <v>2527.4105112553598</v>
      </c>
      <c r="K993" s="11">
        <v>2261.0913712445999</v>
      </c>
      <c r="L993" s="11">
        <v>1585.06769553207</v>
      </c>
      <c r="M993" s="11">
        <v>-337.791961284563</v>
      </c>
      <c r="N993" s="11">
        <v>-672.04847965693205</v>
      </c>
      <c r="O993" s="11">
        <v>40.272510279278102</v>
      </c>
      <c r="P993" s="11">
        <v>144.50846324682499</v>
      </c>
      <c r="Q993" s="11">
        <v>-453.26052400020899</v>
      </c>
      <c r="R993" s="11">
        <v>-684.14010883497804</v>
      </c>
      <c r="S993" s="11">
        <v>-313.86288218554699</v>
      </c>
      <c r="T993" s="11">
        <v>-1181.2793679316901</v>
      </c>
      <c r="U993" s="11">
        <v>-44.448405338630899</v>
      </c>
      <c r="V993" s="11">
        <v>549.43861117547306</v>
      </c>
      <c r="W993" s="11">
        <v>12.769435564123601</v>
      </c>
      <c r="X993" s="11">
        <v>224.74371836821999</v>
      </c>
      <c r="Y993" s="11">
        <v>-501.64770800821702</v>
      </c>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row>
    <row r="994" spans="1:133" x14ac:dyDescent="0.25">
      <c r="A994">
        <v>993</v>
      </c>
      <c r="B994" s="11">
        <v>-383.34671112138301</v>
      </c>
      <c r="C994" s="11">
        <v>989.51708174189196</v>
      </c>
      <c r="D994" s="11">
        <v>2487.9136262214702</v>
      </c>
      <c r="E994" s="11">
        <v>3718.3008742749698</v>
      </c>
      <c r="F994" s="11">
        <v>4303.8701206989799</v>
      </c>
      <c r="G994" s="11">
        <v>4641.0005192695799</v>
      </c>
      <c r="H994" s="11">
        <v>668.85735675212197</v>
      </c>
      <c r="I994" s="11">
        <v>715.48647074493101</v>
      </c>
      <c r="J994" s="11">
        <v>1275.5817704731601</v>
      </c>
      <c r="K994" s="11">
        <v>-501.36273504852397</v>
      </c>
      <c r="L994" s="11">
        <v>131.46750928311999</v>
      </c>
      <c r="M994" s="11">
        <v>-115.753862108288</v>
      </c>
      <c r="N994" s="11">
        <v>-164.499715755446</v>
      </c>
      <c r="O994" s="11">
        <v>94.333081475929205</v>
      </c>
      <c r="P994" s="11">
        <v>899.08176588068102</v>
      </c>
      <c r="Q994" s="11">
        <v>1620.1371385628199</v>
      </c>
      <c r="R994" s="11">
        <v>744.86827067250204</v>
      </c>
      <c r="S994" s="11">
        <v>2789.89730745221</v>
      </c>
      <c r="T994" s="11">
        <v>2511.09668712761</v>
      </c>
      <c r="U994" s="11">
        <v>2286.0469966042901</v>
      </c>
      <c r="V994" s="11">
        <v>1628.1684689218</v>
      </c>
      <c r="W994" s="11">
        <v>45.556280637461299</v>
      </c>
      <c r="X994" s="11">
        <v>947.42680460231895</v>
      </c>
      <c r="Y994" s="11">
        <v>-107.20002269360801</v>
      </c>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row>
    <row r="995" spans="1:133" x14ac:dyDescent="0.25">
      <c r="A995">
        <v>994</v>
      </c>
      <c r="B995" s="11">
        <v>-691.58993445275803</v>
      </c>
      <c r="C995" s="11">
        <v>72.269692451584007</v>
      </c>
      <c r="D995" s="11">
        <v>5.9827458115453496</v>
      </c>
      <c r="E995" s="11">
        <v>946.33195124996701</v>
      </c>
      <c r="F995" s="11">
        <v>2197.5058349044498</v>
      </c>
      <c r="G995" s="11">
        <v>2212.5568260223399</v>
      </c>
      <c r="H995" s="11">
        <v>328.96273758405101</v>
      </c>
      <c r="I995" s="11">
        <v>1921.80984752212</v>
      </c>
      <c r="J995" s="11">
        <v>4002.74371181171</v>
      </c>
      <c r="K995" s="11">
        <v>2734.8829622633202</v>
      </c>
      <c r="L995" s="11">
        <v>853.01060509847196</v>
      </c>
      <c r="M995" s="11">
        <v>126.208366046693</v>
      </c>
      <c r="N995" s="11">
        <v>191.68329893882199</v>
      </c>
      <c r="O995" s="11">
        <v>3159.8663489798701</v>
      </c>
      <c r="P995" s="11">
        <v>6207.7299848374596</v>
      </c>
      <c r="Q995" s="11">
        <v>6455.1494678382896</v>
      </c>
      <c r="R995" s="11">
        <v>6608.0534637728697</v>
      </c>
      <c r="S995" s="11">
        <v>6192.0296548631704</v>
      </c>
      <c r="T995" s="11">
        <v>3400.08378316684</v>
      </c>
      <c r="U995" s="11">
        <v>2790.8346071078599</v>
      </c>
      <c r="V995" s="11">
        <v>4933.3450285692097</v>
      </c>
      <c r="W995" s="11">
        <v>5372.5964346870496</v>
      </c>
      <c r="X995" s="11">
        <v>3091.14481089738</v>
      </c>
      <c r="Y995" s="11">
        <v>483.88917304568997</v>
      </c>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row>
    <row r="996" spans="1:133" x14ac:dyDescent="0.25">
      <c r="A996">
        <v>995</v>
      </c>
      <c r="B996" s="11">
        <v>-556.96795123623804</v>
      </c>
      <c r="C996" s="11">
        <v>151.32196429669801</v>
      </c>
      <c r="D996" s="11">
        <v>-513.98432013759702</v>
      </c>
      <c r="E996" s="11">
        <v>-31.686020966266302</v>
      </c>
      <c r="F996" s="11">
        <v>18.3507114583938</v>
      </c>
      <c r="G996" s="11">
        <v>156.28608173458699</v>
      </c>
      <c r="H996" s="11">
        <v>-501.28842624199399</v>
      </c>
      <c r="I996" s="11">
        <v>2226.7692574976199</v>
      </c>
      <c r="J996" s="11">
        <v>1600.5020638133899</v>
      </c>
      <c r="K996" s="11">
        <v>-253.31119882325601</v>
      </c>
      <c r="L996" s="11">
        <v>337.49525300146701</v>
      </c>
      <c r="M996" s="11">
        <v>-262.469622898713</v>
      </c>
      <c r="N996" s="11">
        <v>-592.58243392116401</v>
      </c>
      <c r="O996" s="11">
        <v>233.36073934415401</v>
      </c>
      <c r="P996" s="11">
        <v>-540.61673539543199</v>
      </c>
      <c r="Q996" s="11">
        <v>-860.50041728140502</v>
      </c>
      <c r="R996" s="11">
        <v>-2081.0405933376901</v>
      </c>
      <c r="S996" s="11">
        <v>-87.7131550419831</v>
      </c>
      <c r="T996" s="11">
        <v>-419.77326685169999</v>
      </c>
      <c r="U996" s="11">
        <v>2132.9469686707698</v>
      </c>
      <c r="V996" s="11">
        <v>2378.1630839949698</v>
      </c>
      <c r="W996" s="11">
        <v>2268.9244640123902</v>
      </c>
      <c r="X996" s="11">
        <v>1140.6251798923099</v>
      </c>
      <c r="Y996" s="11">
        <v>93.460519611703504</v>
      </c>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row>
    <row r="997" spans="1:133" x14ac:dyDescent="0.25">
      <c r="A997">
        <v>996</v>
      </c>
      <c r="B997" s="11">
        <v>-53.675888669556002</v>
      </c>
      <c r="C997" s="11">
        <v>365.28160323452198</v>
      </c>
      <c r="D997" s="11">
        <v>1773.16673923025</v>
      </c>
      <c r="E997" s="11">
        <v>1420.4850799574399</v>
      </c>
      <c r="F997" s="11">
        <v>885.83296413771802</v>
      </c>
      <c r="G997" s="11">
        <v>586.00291458327104</v>
      </c>
      <c r="H997" s="11">
        <v>-627.88151512030595</v>
      </c>
      <c r="I997" s="11">
        <v>1899.04204455013</v>
      </c>
      <c r="J997" s="11">
        <v>2768.4611718671999</v>
      </c>
      <c r="K997" s="11">
        <v>1558.5322559487799</v>
      </c>
      <c r="L997" s="11">
        <v>485.207403203524</v>
      </c>
      <c r="M997" s="11">
        <v>-558.48838353878898</v>
      </c>
      <c r="N997" s="11">
        <v>-144.38576966338701</v>
      </c>
      <c r="O997" s="11">
        <v>255.82148771544999</v>
      </c>
      <c r="P997" s="11">
        <v>1557.60010154066</v>
      </c>
      <c r="Q997" s="11">
        <v>3653.5331956703099</v>
      </c>
      <c r="R997" s="11">
        <v>3446.4851993718698</v>
      </c>
      <c r="S997" s="11">
        <v>1965.6994725883001</v>
      </c>
      <c r="T997" s="11">
        <v>2752.7065417259</v>
      </c>
      <c r="U997" s="11">
        <v>3348.40949935969</v>
      </c>
      <c r="V997" s="11">
        <v>4383.7315256665497</v>
      </c>
      <c r="W997" s="11">
        <v>2267.5416029746898</v>
      </c>
      <c r="X997" s="11">
        <v>724.90391193921096</v>
      </c>
      <c r="Y997" s="11">
        <v>-519.15102052607097</v>
      </c>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row>
    <row r="998" spans="1:133" x14ac:dyDescent="0.25">
      <c r="A998">
        <v>997</v>
      </c>
      <c r="B998" s="11">
        <v>-554.98987521000004</v>
      </c>
      <c r="C998" s="11">
        <v>267.75594796198698</v>
      </c>
      <c r="D998" s="11">
        <v>-305.70904092387201</v>
      </c>
      <c r="E998" s="11">
        <v>-327.04603941151601</v>
      </c>
      <c r="F998" s="11">
        <v>-1365.33852713135</v>
      </c>
      <c r="G998" s="11">
        <v>-892.77838496196205</v>
      </c>
      <c r="H998" s="11">
        <v>-926.30547331909304</v>
      </c>
      <c r="I998" s="11">
        <v>865.23240667109405</v>
      </c>
      <c r="J998" s="11">
        <v>4311.3862466416003</v>
      </c>
      <c r="K998" s="11">
        <v>1948.8717466984499</v>
      </c>
      <c r="L998" s="11">
        <v>501.24695723299197</v>
      </c>
      <c r="M998" s="11">
        <v>-549.50793192889603</v>
      </c>
      <c r="N998" s="11">
        <v>-365.64124233576598</v>
      </c>
      <c r="O998" s="11">
        <v>37.262371116615498</v>
      </c>
      <c r="P998" s="11">
        <v>1561.73170634592</v>
      </c>
      <c r="Q998" s="11">
        <v>4700.8833213758098</v>
      </c>
      <c r="R998" s="11">
        <v>4827.9712244981301</v>
      </c>
      <c r="S998" s="11">
        <v>3570.3409027366101</v>
      </c>
      <c r="T998" s="11">
        <v>3246.50294273191</v>
      </c>
      <c r="U998" s="11">
        <v>2364.1248992999899</v>
      </c>
      <c r="V998" s="11">
        <v>6431.0995811334096</v>
      </c>
      <c r="W998" s="11">
        <v>7031.8033429666102</v>
      </c>
      <c r="X998" s="11">
        <v>3215.5052198069998</v>
      </c>
      <c r="Y998" s="11">
        <v>338.25779899225398</v>
      </c>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row>
    <row r="999" spans="1:133" x14ac:dyDescent="0.25">
      <c r="A999">
        <v>998</v>
      </c>
      <c r="B999" s="11">
        <v>-1124.29056880644</v>
      </c>
      <c r="C999" s="11">
        <v>-271.80397925172502</v>
      </c>
      <c r="D999" s="11">
        <v>-743.30198042605105</v>
      </c>
      <c r="E999" s="11">
        <v>-128.006154378823</v>
      </c>
      <c r="F999" s="11">
        <v>685.51312280549701</v>
      </c>
      <c r="G999" s="11">
        <v>238.883687026064</v>
      </c>
      <c r="H999" s="11">
        <v>1637.8130891895701</v>
      </c>
      <c r="I999" s="11">
        <v>2648.4636617710398</v>
      </c>
      <c r="J999" s="11">
        <v>4704.3655190453901</v>
      </c>
      <c r="K999" s="11">
        <v>4290.6242351586598</v>
      </c>
      <c r="L999" s="11">
        <v>422.675958155366</v>
      </c>
      <c r="M999" s="11">
        <v>-436.531775022462</v>
      </c>
      <c r="N999" s="11">
        <v>-493.90584872065199</v>
      </c>
      <c r="O999" s="11">
        <v>463.71365582290298</v>
      </c>
      <c r="P999" s="11">
        <v>-162.58717694010201</v>
      </c>
      <c r="Q999" s="11">
        <v>359.93592516461302</v>
      </c>
      <c r="R999" s="11">
        <v>-726.64839589600194</v>
      </c>
      <c r="S999" s="11">
        <v>1383.03013056794</v>
      </c>
      <c r="T999" s="11">
        <v>861.44915521557004</v>
      </c>
      <c r="U999" s="11">
        <v>1351.0118089401101</v>
      </c>
      <c r="V999" s="11">
        <v>3449.71822974527</v>
      </c>
      <c r="W999" s="11">
        <v>-29.856356393216998</v>
      </c>
      <c r="X999" s="11">
        <v>592.28628232081905</v>
      </c>
      <c r="Y999" s="11">
        <v>-664.04329639259197</v>
      </c>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row>
    <row r="1000" spans="1:133" x14ac:dyDescent="0.25">
      <c r="A1000">
        <v>999</v>
      </c>
      <c r="B1000" s="11">
        <v>-628.36872929200797</v>
      </c>
      <c r="C1000" s="11">
        <v>246.72224604114399</v>
      </c>
      <c r="D1000" s="11">
        <v>-574.59659579573099</v>
      </c>
      <c r="E1000" s="11">
        <v>-343.405475070764</v>
      </c>
      <c r="F1000" s="11">
        <v>297.574538374067</v>
      </c>
      <c r="G1000" s="11">
        <v>104.133487564611</v>
      </c>
      <c r="H1000" s="11">
        <v>-168.089011938304</v>
      </c>
      <c r="I1000" s="11">
        <v>1741.7268359642401</v>
      </c>
      <c r="J1000" s="11">
        <v>1770.70428334393</v>
      </c>
      <c r="K1000" s="11">
        <v>83.095978417012603</v>
      </c>
      <c r="L1000" s="11">
        <v>670.06848629286606</v>
      </c>
      <c r="M1000" s="11">
        <v>-239.70330282606199</v>
      </c>
      <c r="N1000" s="11">
        <v>-383.64379374909697</v>
      </c>
      <c r="O1000" s="11">
        <v>-380.15552073244697</v>
      </c>
      <c r="P1000" s="11">
        <v>-153.330459857242</v>
      </c>
      <c r="Q1000" s="11">
        <v>1013.26682143853</v>
      </c>
      <c r="R1000" s="11">
        <v>2160.4213056261701</v>
      </c>
      <c r="S1000" s="11">
        <v>2066.6016722886302</v>
      </c>
      <c r="T1000" s="11">
        <v>477.42155505276401</v>
      </c>
      <c r="U1000" s="11">
        <v>1223.8932342958401</v>
      </c>
      <c r="V1000" s="11">
        <v>3859.7418404065402</v>
      </c>
      <c r="W1000" s="11">
        <v>2807.5603696424701</v>
      </c>
      <c r="X1000" s="11">
        <v>1218.9485268298599</v>
      </c>
      <c r="Y1000" s="11">
        <v>273.38925638250498</v>
      </c>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row>
    <row r="1001" spans="1:133" x14ac:dyDescent="0.25">
      <c r="A1001">
        <v>1000</v>
      </c>
      <c r="B1001" s="11">
        <v>-340.88616216436202</v>
      </c>
      <c r="C1001" s="11">
        <v>403.27819901220698</v>
      </c>
      <c r="D1001" s="11">
        <v>1623.5869006005801</v>
      </c>
      <c r="E1001" s="11">
        <v>2549.0691984185601</v>
      </c>
      <c r="F1001" s="11">
        <v>2686.5186251464902</v>
      </c>
      <c r="G1001" s="11">
        <v>3216.2603078791499</v>
      </c>
      <c r="H1001" s="11">
        <v>3826.5275456194599</v>
      </c>
      <c r="I1001" s="11">
        <v>3983.0070539580101</v>
      </c>
      <c r="J1001" s="11">
        <v>5465.9525044284601</v>
      </c>
      <c r="K1001" s="11">
        <v>5707.38655459028</v>
      </c>
      <c r="L1001" s="11">
        <v>3286.23531033892</v>
      </c>
      <c r="M1001" s="11">
        <v>93.377067028300402</v>
      </c>
      <c r="N1001" s="11">
        <v>-148.87428881408599</v>
      </c>
      <c r="O1001" s="11">
        <v>803.71329312385706</v>
      </c>
      <c r="P1001" s="11">
        <v>3660.5093193093799</v>
      </c>
      <c r="Q1001" s="11">
        <v>1689.6073632359401</v>
      </c>
      <c r="R1001" s="11">
        <v>292.22079334654001</v>
      </c>
      <c r="S1001" s="11">
        <v>864.90768304756898</v>
      </c>
      <c r="T1001" s="11">
        <v>3196.2629633244401</v>
      </c>
      <c r="U1001" s="11">
        <v>2464.3804463822498</v>
      </c>
      <c r="V1001" s="11">
        <v>4090.9483281655298</v>
      </c>
      <c r="W1001" s="11">
        <v>2628.01633199349</v>
      </c>
      <c r="X1001" s="11">
        <v>1415.79139848664</v>
      </c>
      <c r="Y1001" s="11">
        <v>314.95209600327598</v>
      </c>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c r="CM1001" s="11"/>
      <c r="CN1001" s="11"/>
      <c r="CO1001" s="11"/>
      <c r="CP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row>
    <row r="1002" spans="1:133" x14ac:dyDescent="0.25">
      <c r="A1002">
        <v>1001</v>
      </c>
      <c r="B1002" s="11">
        <v>-547.96177216769001</v>
      </c>
      <c r="C1002" s="11">
        <v>321.18898913508002</v>
      </c>
      <c r="D1002" s="11">
        <v>1530.0451679668499</v>
      </c>
      <c r="E1002" s="11">
        <v>3324.31237053001</v>
      </c>
      <c r="F1002" s="11">
        <v>3916.3541332483001</v>
      </c>
      <c r="G1002" s="11">
        <v>1200.28289569494</v>
      </c>
      <c r="H1002" s="11">
        <v>2776.9079832641</v>
      </c>
      <c r="I1002" s="11">
        <v>3941.4914034833901</v>
      </c>
      <c r="J1002" s="11">
        <v>4370.6448273804799</v>
      </c>
      <c r="K1002" s="11">
        <v>2499.1403328575402</v>
      </c>
      <c r="L1002" s="11">
        <v>655.48458369259697</v>
      </c>
      <c r="M1002" s="11">
        <v>-740.38897307340903</v>
      </c>
      <c r="N1002" s="11">
        <v>-340.14409390492699</v>
      </c>
      <c r="O1002" s="11">
        <v>350.48178621047799</v>
      </c>
      <c r="P1002" s="11">
        <v>1834.35240586042</v>
      </c>
      <c r="Q1002" s="11">
        <v>2812.73385888245</v>
      </c>
      <c r="R1002" s="11">
        <v>2142.81132424412</v>
      </c>
      <c r="S1002" s="11">
        <v>3349.1887464317501</v>
      </c>
      <c r="T1002" s="11">
        <v>2535.7479736963101</v>
      </c>
      <c r="U1002" s="11">
        <v>1881.3766317392101</v>
      </c>
      <c r="V1002" s="11">
        <v>2902.96057356658</v>
      </c>
      <c r="W1002" s="11">
        <v>1742.31451794906</v>
      </c>
      <c r="X1002" s="11">
        <v>93.999023881839804</v>
      </c>
      <c r="Y1002" s="11">
        <v>-855.29454650775097</v>
      </c>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c r="CH1002" s="11"/>
      <c r="CI1002" s="11"/>
      <c r="CJ1002" s="11"/>
      <c r="CK1002" s="11"/>
      <c r="CL1002" s="11"/>
      <c r="CM1002" s="11"/>
      <c r="CN1002" s="11"/>
      <c r="CO1002" s="11"/>
      <c r="CP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row>
    <row r="1003" spans="1:133" x14ac:dyDescent="0.25">
      <c r="A1003">
        <v>1002</v>
      </c>
      <c r="B1003" s="11">
        <v>228.10671675397899</v>
      </c>
      <c r="C1003" s="11">
        <v>2790.07764338066</v>
      </c>
      <c r="D1003" s="11">
        <v>1196.16123146427</v>
      </c>
      <c r="E1003" s="11">
        <v>3789.7307681074999</v>
      </c>
      <c r="F1003" s="11">
        <v>4507.9925112569099</v>
      </c>
      <c r="G1003" s="11">
        <v>6279.4260638364703</v>
      </c>
      <c r="H1003" s="11">
        <v>4470.8269583638103</v>
      </c>
      <c r="I1003" s="11">
        <v>4223.5573073470196</v>
      </c>
      <c r="J1003" s="11">
        <v>5026.3580506339504</v>
      </c>
      <c r="K1003" s="11">
        <v>2242.01519890091</v>
      </c>
      <c r="L1003" s="11">
        <v>1947.2425376076101</v>
      </c>
      <c r="M1003" s="11">
        <v>-402.82064856852702</v>
      </c>
      <c r="N1003" s="11">
        <v>-137.411683827952</v>
      </c>
      <c r="O1003" s="11">
        <v>-295.99150753322601</v>
      </c>
      <c r="P1003" s="11">
        <v>893.64321059595898</v>
      </c>
      <c r="Q1003" s="11">
        <v>4077.2638898168502</v>
      </c>
      <c r="R1003" s="11">
        <v>5084.1893212974701</v>
      </c>
      <c r="S1003" s="11">
        <v>3658.12394152664</v>
      </c>
      <c r="T1003" s="11">
        <v>2549.4258482579098</v>
      </c>
      <c r="U1003" s="11">
        <v>4767.6283684684604</v>
      </c>
      <c r="V1003" s="11">
        <v>3993.5218691305899</v>
      </c>
      <c r="W1003" s="11">
        <v>1615.2863585334301</v>
      </c>
      <c r="X1003" s="11">
        <v>962.79150739462705</v>
      </c>
      <c r="Y1003" s="11">
        <v>32.639280215221703</v>
      </c>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c r="CH1003" s="11"/>
      <c r="CI1003" s="11"/>
      <c r="CJ1003" s="11"/>
      <c r="CK1003" s="11"/>
      <c r="CL1003" s="11"/>
      <c r="CM1003" s="11"/>
      <c r="CN1003" s="11"/>
      <c r="CO1003" s="11"/>
      <c r="CP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row>
    <row r="1004" spans="1:133" x14ac:dyDescent="0.25">
      <c r="A1004">
        <v>1003</v>
      </c>
      <c r="B1004" s="11">
        <v>-327.57060017263501</v>
      </c>
      <c r="C1004" s="11">
        <v>823.87877311956902</v>
      </c>
      <c r="D1004" s="11">
        <v>3514.3320750130902</v>
      </c>
      <c r="E1004" s="11">
        <v>1599.7584070313201</v>
      </c>
      <c r="F1004" s="11">
        <v>664.32223574041495</v>
      </c>
      <c r="G1004" s="11">
        <v>713.66659127156902</v>
      </c>
      <c r="H1004" s="11">
        <v>2626.7669677581098</v>
      </c>
      <c r="I1004" s="11">
        <v>2893.7849298276301</v>
      </c>
      <c r="J1004" s="11">
        <v>3747.90669316396</v>
      </c>
      <c r="K1004" s="11">
        <v>2610.8460996620602</v>
      </c>
      <c r="L1004" s="11">
        <v>1337.7810965198601</v>
      </c>
      <c r="M1004" s="11">
        <v>126.596357799782</v>
      </c>
      <c r="N1004" s="11">
        <v>-660.61605909616401</v>
      </c>
      <c r="O1004" s="11">
        <v>62.908614859962803</v>
      </c>
      <c r="P1004" s="11">
        <v>706.39766383962103</v>
      </c>
      <c r="Q1004" s="11">
        <v>2084.15623495928</v>
      </c>
      <c r="R1004" s="11">
        <v>229.81156354131701</v>
      </c>
      <c r="S1004" s="11">
        <v>3670.00290971309</v>
      </c>
      <c r="T1004" s="11">
        <v>2774.8565851895301</v>
      </c>
      <c r="U1004" s="11">
        <v>2457.8193210416998</v>
      </c>
      <c r="V1004" s="11">
        <v>3852.8163855448502</v>
      </c>
      <c r="W1004" s="11">
        <v>3479.0495429147099</v>
      </c>
      <c r="X1004" s="11">
        <v>1542.51495866702</v>
      </c>
      <c r="Y1004" s="11">
        <v>359.71874560961902</v>
      </c>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c r="CH1004" s="11"/>
      <c r="CI1004" s="11"/>
      <c r="CJ1004" s="11"/>
      <c r="CK1004" s="11"/>
      <c r="CL1004" s="11"/>
      <c r="CM1004" s="11"/>
      <c r="CN1004" s="11"/>
      <c r="CO1004" s="11"/>
      <c r="CP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row>
    <row r="1005" spans="1:133" x14ac:dyDescent="0.25">
      <c r="A1005">
        <v>1004</v>
      </c>
      <c r="B1005" s="11">
        <v>-715.60390119685201</v>
      </c>
      <c r="C1005" s="11">
        <v>79.255928838249702</v>
      </c>
      <c r="D1005" s="11">
        <v>-923.71009962634696</v>
      </c>
      <c r="E1005" s="11">
        <v>-691.49068616075203</v>
      </c>
      <c r="F1005" s="11">
        <v>-1274.77365675582</v>
      </c>
      <c r="G1005" s="11">
        <v>1303.4907701782299</v>
      </c>
      <c r="H1005" s="11">
        <v>1363.52993349996</v>
      </c>
      <c r="I1005" s="11">
        <v>1716.2841335285</v>
      </c>
      <c r="J1005" s="11">
        <v>3417.97670395776</v>
      </c>
      <c r="K1005" s="11">
        <v>29.217804267420401</v>
      </c>
      <c r="L1005" s="11">
        <v>369.21230503012902</v>
      </c>
      <c r="M1005" s="11">
        <v>-657.74770040925603</v>
      </c>
      <c r="N1005" s="11">
        <v>-610.72878922395</v>
      </c>
      <c r="O1005" s="11">
        <v>493.54981708179503</v>
      </c>
      <c r="P1005" s="11">
        <v>319.37720391351098</v>
      </c>
      <c r="Q1005" s="11">
        <v>257.81224530128901</v>
      </c>
      <c r="R1005" s="11">
        <v>450.57824694163401</v>
      </c>
      <c r="S1005" s="11">
        <v>195.89351107997101</v>
      </c>
      <c r="T1005" s="11">
        <v>459.687648235609</v>
      </c>
      <c r="U1005" s="11">
        <v>1059.9082321200499</v>
      </c>
      <c r="V1005" s="11">
        <v>2676.7736900834302</v>
      </c>
      <c r="W1005" s="11">
        <v>865.92364142671397</v>
      </c>
      <c r="X1005" s="11">
        <v>762.95337978864995</v>
      </c>
      <c r="Y1005" s="11">
        <v>351.06210030190101</v>
      </c>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c r="CH1005" s="11"/>
      <c r="CI1005" s="11"/>
      <c r="CJ1005" s="11"/>
      <c r="CK1005" s="11"/>
      <c r="CL1005" s="11"/>
      <c r="CM1005" s="11"/>
      <c r="CN1005" s="11"/>
      <c r="CO1005" s="11"/>
      <c r="CP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row>
    <row r="1006" spans="1:133" x14ac:dyDescent="0.25">
      <c r="A1006">
        <v>1005</v>
      </c>
      <c r="B1006" s="11">
        <v>-407.46498097077</v>
      </c>
      <c r="C1006" s="11">
        <v>231.31517606442</v>
      </c>
      <c r="D1006" s="11">
        <v>1510.4836501288701</v>
      </c>
      <c r="E1006" s="11">
        <v>2744.6467275698501</v>
      </c>
      <c r="F1006" s="11">
        <v>2447.6243488003302</v>
      </c>
      <c r="G1006" s="11">
        <v>2964.5944594023299</v>
      </c>
      <c r="H1006" s="11">
        <v>1592.92175124554</v>
      </c>
      <c r="I1006" s="11">
        <v>2163.7303466837102</v>
      </c>
      <c r="J1006" s="11">
        <v>3264.1890517244901</v>
      </c>
      <c r="K1006" s="11">
        <v>2209.8604441457801</v>
      </c>
      <c r="L1006" s="11">
        <v>29.007399893289101</v>
      </c>
      <c r="M1006" s="11">
        <v>-1060.5062609081699</v>
      </c>
      <c r="N1006" s="11">
        <v>-367.69139963498202</v>
      </c>
      <c r="O1006" s="11">
        <v>701.42638460405999</v>
      </c>
      <c r="P1006" s="11">
        <v>1206.6918948520899</v>
      </c>
      <c r="Q1006" s="11">
        <v>720.66956078298097</v>
      </c>
      <c r="R1006" s="11">
        <v>628.64244189819703</v>
      </c>
      <c r="S1006" s="11">
        <v>587.61305871849402</v>
      </c>
      <c r="T1006" s="11">
        <v>-212.56803070656099</v>
      </c>
      <c r="U1006" s="11">
        <v>2253.0019389342301</v>
      </c>
      <c r="V1006" s="11">
        <v>4672.3768345677199</v>
      </c>
      <c r="W1006" s="11">
        <v>3657.8786153978899</v>
      </c>
      <c r="X1006" s="11">
        <v>1407.6852669862001</v>
      </c>
      <c r="Y1006" s="11">
        <v>448.60048870884998</v>
      </c>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c r="CH1006" s="11"/>
      <c r="CI1006" s="11"/>
      <c r="CJ1006" s="11"/>
      <c r="CK1006" s="11"/>
      <c r="CL1006" s="11"/>
      <c r="CM1006" s="11"/>
      <c r="CN1006" s="11"/>
      <c r="CO1006" s="11"/>
      <c r="CP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row>
    <row r="1007" spans="1:133" x14ac:dyDescent="0.25">
      <c r="A1007">
        <v>1006</v>
      </c>
      <c r="B1007" s="11">
        <v>-318.44950042408198</v>
      </c>
      <c r="C1007" s="11">
        <v>712.45425876315699</v>
      </c>
      <c r="D1007" s="11">
        <v>2757.07601144921</v>
      </c>
      <c r="E1007" s="11">
        <v>6329.9555070984597</v>
      </c>
      <c r="F1007" s="11">
        <v>6661.6262420850298</v>
      </c>
      <c r="G1007" s="11">
        <v>5511.50954296282</v>
      </c>
      <c r="H1007" s="11">
        <v>4093.64641263359</v>
      </c>
      <c r="I1007" s="11">
        <v>5228.3437095367299</v>
      </c>
      <c r="J1007" s="11">
        <v>6212.4725889176998</v>
      </c>
      <c r="K1007" s="11">
        <v>5088.9208958667896</v>
      </c>
      <c r="L1007" s="11">
        <v>3872.9296874424599</v>
      </c>
      <c r="M1007" s="11">
        <v>1335.0400063786401</v>
      </c>
      <c r="N1007" s="11">
        <v>1927.6667941902599</v>
      </c>
      <c r="O1007" s="11">
        <v>2170.16862788962</v>
      </c>
      <c r="P1007" s="11">
        <v>1787.7672207580099</v>
      </c>
      <c r="Q1007" s="11">
        <v>1584.0067432493299</v>
      </c>
      <c r="R1007" s="11">
        <v>2361.61936634834</v>
      </c>
      <c r="S1007" s="11">
        <v>2235.9678957869401</v>
      </c>
      <c r="T1007" s="11">
        <v>247.14440149616601</v>
      </c>
      <c r="U1007" s="11">
        <v>3737.2700188310901</v>
      </c>
      <c r="V1007" s="11">
        <v>4296.4049895078197</v>
      </c>
      <c r="W1007" s="11">
        <v>2962.9939978549301</v>
      </c>
      <c r="X1007" s="11">
        <v>2796.4401486945399</v>
      </c>
      <c r="Y1007" s="11">
        <v>328.37558539419598</v>
      </c>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c r="CH1007" s="11"/>
      <c r="CI1007" s="11"/>
      <c r="CJ1007" s="11"/>
      <c r="CK1007" s="11"/>
      <c r="CL1007" s="11"/>
      <c r="CM1007" s="11"/>
      <c r="CN1007" s="11"/>
      <c r="CO1007" s="11"/>
      <c r="CP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row>
    <row r="1008" spans="1:133" x14ac:dyDescent="0.25">
      <c r="A1008">
        <v>1007</v>
      </c>
      <c r="B1008" s="11">
        <v>328.60173728146998</v>
      </c>
      <c r="C1008" s="11">
        <v>3140.4962569115401</v>
      </c>
      <c r="D1008" s="11">
        <v>5915.53633298556</v>
      </c>
      <c r="E1008" s="11">
        <v>6233.4697779531298</v>
      </c>
      <c r="F1008" s="11">
        <v>6712.1598397476901</v>
      </c>
      <c r="G1008" s="11">
        <v>5910.5114059008902</v>
      </c>
      <c r="H1008" s="11">
        <v>2960.6627191674302</v>
      </c>
      <c r="I1008" s="11">
        <v>3491.1117144721902</v>
      </c>
      <c r="J1008" s="11">
        <v>4959.4648525852799</v>
      </c>
      <c r="K1008" s="11">
        <v>5053.0566252946001</v>
      </c>
      <c r="L1008" s="11">
        <v>3005.9636471527301</v>
      </c>
      <c r="M1008" s="11">
        <v>452.47471500197202</v>
      </c>
      <c r="N1008" s="11">
        <v>-135.37489126695999</v>
      </c>
      <c r="O1008" s="11">
        <v>862.43735810420799</v>
      </c>
      <c r="P1008" s="11">
        <v>2737.3994324302498</v>
      </c>
      <c r="Q1008" s="11">
        <v>5811.7116761551997</v>
      </c>
      <c r="R1008" s="11">
        <v>6394.9825042498396</v>
      </c>
      <c r="S1008" s="11">
        <v>5529.8259390856701</v>
      </c>
      <c r="T1008" s="11">
        <v>4595.8321266124603</v>
      </c>
      <c r="U1008" s="11">
        <v>5406.2750446918299</v>
      </c>
      <c r="V1008" s="11">
        <v>6668.4706180943704</v>
      </c>
      <c r="W1008" s="11">
        <v>5695.3156402306104</v>
      </c>
      <c r="X1008" s="11">
        <v>4128.4749838818398</v>
      </c>
      <c r="Y1008" s="11">
        <v>1229.15640459103</v>
      </c>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c r="CH1008" s="11"/>
      <c r="CI1008" s="11"/>
      <c r="CJ1008" s="11"/>
      <c r="CK1008" s="11"/>
      <c r="CL1008" s="11"/>
      <c r="CM1008" s="11"/>
      <c r="CN1008" s="11"/>
      <c r="CO1008" s="11"/>
      <c r="CP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row>
    <row r="1009" spans="1:133" x14ac:dyDescent="0.25">
      <c r="A1009">
        <v>1008</v>
      </c>
      <c r="B1009" s="11">
        <v>-456.70793193389397</v>
      </c>
      <c r="C1009" s="11">
        <v>-156.29257132510699</v>
      </c>
      <c r="D1009" s="11">
        <v>-100.536212521953</v>
      </c>
      <c r="E1009" s="11">
        <v>-854.236283995093</v>
      </c>
      <c r="F1009" s="11">
        <v>-635.52928989003999</v>
      </c>
      <c r="G1009" s="11">
        <v>-760.06219332867499</v>
      </c>
      <c r="H1009" s="11">
        <v>-1282.06726698432</v>
      </c>
      <c r="I1009" s="11">
        <v>574.87385813353296</v>
      </c>
      <c r="J1009" s="11">
        <v>808.70698829556795</v>
      </c>
      <c r="K1009" s="11">
        <v>193.40359768564599</v>
      </c>
      <c r="L1009" s="11">
        <v>268.49138909406298</v>
      </c>
      <c r="M1009" s="11">
        <v>-646.71727970925895</v>
      </c>
      <c r="N1009" s="11">
        <v>-730.55512438979599</v>
      </c>
      <c r="O1009" s="11">
        <v>24.433562193324899</v>
      </c>
      <c r="P1009" s="11">
        <v>-223.543448085146</v>
      </c>
      <c r="Q1009" s="11">
        <v>225.46630846823001</v>
      </c>
      <c r="R1009" s="11">
        <v>460.63170803987799</v>
      </c>
      <c r="S1009" s="11">
        <v>-121.708844814489</v>
      </c>
      <c r="T1009" s="11">
        <v>1781.8674917323101</v>
      </c>
      <c r="U1009" s="11">
        <v>1780.29119527946</v>
      </c>
      <c r="V1009" s="11">
        <v>5070.8682063055103</v>
      </c>
      <c r="W1009" s="11">
        <v>4215.46713365906</v>
      </c>
      <c r="X1009" s="11">
        <v>1065.4799167931401</v>
      </c>
      <c r="Y1009" s="11">
        <v>-349.81823610562799</v>
      </c>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c r="CH1009" s="11"/>
      <c r="CI1009" s="11"/>
      <c r="CJ1009" s="11"/>
      <c r="CK1009" s="11"/>
      <c r="CL1009" s="11"/>
      <c r="CM1009" s="11"/>
      <c r="CN1009" s="11"/>
      <c r="CO1009" s="11"/>
      <c r="CP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row>
    <row r="1010" spans="1:133" x14ac:dyDescent="0.25">
      <c r="A1010">
        <v>1009</v>
      </c>
      <c r="B1010" s="11">
        <v>1737.8533004679</v>
      </c>
      <c r="C1010" s="11">
        <v>2092.5359215682502</v>
      </c>
      <c r="D1010" s="11">
        <v>1712.4020847531101</v>
      </c>
      <c r="E1010" s="11">
        <v>1514.9857188743499</v>
      </c>
      <c r="F1010" s="11">
        <v>2504.9160346184399</v>
      </c>
      <c r="G1010" s="11">
        <v>1513.45636890522</v>
      </c>
      <c r="H1010" s="11">
        <v>78.014042491436101</v>
      </c>
      <c r="I1010" s="11">
        <v>4212.1244891107099</v>
      </c>
      <c r="J1010" s="11">
        <v>4720.99874828052</v>
      </c>
      <c r="K1010" s="11">
        <v>2985.4354917103801</v>
      </c>
      <c r="L1010" s="11">
        <v>2403.30594093531</v>
      </c>
      <c r="M1010" s="11">
        <v>40.393812448715998</v>
      </c>
      <c r="N1010" s="11">
        <v>-310.53171234295701</v>
      </c>
      <c r="O1010" s="11">
        <v>142.61795362072601</v>
      </c>
      <c r="P1010" s="11">
        <v>1493.9379093380901</v>
      </c>
      <c r="Q1010" s="11">
        <v>4441.3671482050004</v>
      </c>
      <c r="R1010" s="11">
        <v>4652.2221137241004</v>
      </c>
      <c r="S1010" s="11">
        <v>4794.5442531177396</v>
      </c>
      <c r="T1010" s="11">
        <v>2239.0502391530799</v>
      </c>
      <c r="U1010" s="11">
        <v>1744.75764193697</v>
      </c>
      <c r="V1010" s="11">
        <v>4678.4328395744697</v>
      </c>
      <c r="W1010" s="11">
        <v>5598.0402093753801</v>
      </c>
      <c r="X1010" s="11">
        <v>4396.4223951061804</v>
      </c>
      <c r="Y1010" s="11">
        <v>533.65708535514102</v>
      </c>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c r="CH1010" s="11"/>
      <c r="CI1010" s="11"/>
      <c r="CJ1010" s="11"/>
      <c r="CK1010" s="11"/>
      <c r="CL1010" s="11"/>
      <c r="CM1010" s="11"/>
      <c r="CN1010" s="11"/>
      <c r="CO1010" s="11"/>
      <c r="CP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row>
    <row r="1011" spans="1:133" x14ac:dyDescent="0.25">
      <c r="A1011">
        <v>1010</v>
      </c>
      <c r="B1011" s="11">
        <v>-149.86801383667901</v>
      </c>
      <c r="C1011" s="11">
        <v>143.12776483846901</v>
      </c>
      <c r="D1011" s="11">
        <v>2401.3268890238601</v>
      </c>
      <c r="E1011" s="11">
        <v>1328.2020203746599</v>
      </c>
      <c r="F1011" s="11">
        <v>3371.1325334480398</v>
      </c>
      <c r="G1011" s="11">
        <v>1079.4693995287</v>
      </c>
      <c r="H1011" s="11">
        <v>1858.3507245030601</v>
      </c>
      <c r="I1011" s="11">
        <v>2354.5788644958202</v>
      </c>
      <c r="J1011" s="11">
        <v>4706.3881673757496</v>
      </c>
      <c r="K1011" s="11">
        <v>3771.9911549753101</v>
      </c>
      <c r="L1011" s="11">
        <v>2663.6905344061302</v>
      </c>
      <c r="M1011" s="11">
        <v>228.555378570421</v>
      </c>
      <c r="N1011" s="11">
        <v>-645.91592188669995</v>
      </c>
      <c r="O1011" s="11">
        <v>2112.0968153580998</v>
      </c>
      <c r="P1011" s="11">
        <v>2807.8832134270101</v>
      </c>
      <c r="Q1011" s="11">
        <v>3507.4071725549902</v>
      </c>
      <c r="R1011" s="11">
        <v>4253.0557831920396</v>
      </c>
      <c r="S1011" s="11">
        <v>2998.15074889171</v>
      </c>
      <c r="T1011" s="11">
        <v>2384.3823660981202</v>
      </c>
      <c r="U1011" s="11">
        <v>2045.1494460669801</v>
      </c>
      <c r="V1011" s="11">
        <v>3114.3580015688199</v>
      </c>
      <c r="W1011" s="11">
        <v>5232.8588524210199</v>
      </c>
      <c r="X1011" s="11">
        <v>3349.53275621283</v>
      </c>
      <c r="Y1011" s="11">
        <v>10.669439415881699</v>
      </c>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c r="CH1011" s="11"/>
      <c r="CI1011" s="11"/>
      <c r="CJ1011" s="11"/>
      <c r="CK1011" s="11"/>
      <c r="CL1011" s="11"/>
      <c r="CM1011" s="11"/>
      <c r="CN1011" s="11"/>
      <c r="CO1011" s="11"/>
      <c r="CP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row>
    <row r="1012" spans="1:133" x14ac:dyDescent="0.25">
      <c r="A1012">
        <v>1011</v>
      </c>
      <c r="B1012" s="11">
        <v>-479.528223084682</v>
      </c>
      <c r="C1012" s="11">
        <v>281.32813207744499</v>
      </c>
      <c r="D1012" s="11">
        <v>516.90581228032499</v>
      </c>
      <c r="E1012" s="11">
        <v>2233.9452519061701</v>
      </c>
      <c r="F1012" s="11">
        <v>112.843734099472</v>
      </c>
      <c r="G1012" s="11">
        <v>3407.4627690396101</v>
      </c>
      <c r="H1012" s="11">
        <v>2525.9388954932001</v>
      </c>
      <c r="I1012" s="11">
        <v>2803.7168954487202</v>
      </c>
      <c r="J1012" s="11">
        <v>4348.8588727324604</v>
      </c>
      <c r="K1012" s="11">
        <v>3297.9894989746999</v>
      </c>
      <c r="L1012" s="11">
        <v>1395.76842405048</v>
      </c>
      <c r="M1012" s="11">
        <v>168.368825999027</v>
      </c>
      <c r="N1012" s="11">
        <v>-255.96592614358599</v>
      </c>
      <c r="O1012" s="11">
        <v>904.12680094260497</v>
      </c>
      <c r="P1012" s="11">
        <v>2733.4682304962998</v>
      </c>
      <c r="Q1012" s="11">
        <v>3808.2212133910998</v>
      </c>
      <c r="R1012" s="11">
        <v>3702.8302520624402</v>
      </c>
      <c r="S1012" s="11">
        <v>5006.5360703162196</v>
      </c>
      <c r="T1012" s="11">
        <v>1037.6817383461</v>
      </c>
      <c r="U1012" s="11">
        <v>153.72988678372201</v>
      </c>
      <c r="V1012" s="11">
        <v>989.85585006033705</v>
      </c>
      <c r="W1012" s="11">
        <v>-668.36507047181703</v>
      </c>
      <c r="X1012" s="11">
        <v>511.94124892179002</v>
      </c>
      <c r="Y1012" s="11">
        <v>20.846212549384401</v>
      </c>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c r="CH1012" s="11"/>
      <c r="CI1012" s="11"/>
      <c r="CJ1012" s="11"/>
      <c r="CK1012" s="11"/>
      <c r="CL1012" s="11"/>
      <c r="CM1012" s="11"/>
      <c r="CN1012" s="11"/>
      <c r="CO1012" s="11"/>
      <c r="CP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row>
    <row r="1013" spans="1:133" x14ac:dyDescent="0.25">
      <c r="A1013">
        <v>1012</v>
      </c>
      <c r="B1013" s="11">
        <v>-734.51134576947902</v>
      </c>
      <c r="C1013" s="11">
        <v>2409.6718536728199</v>
      </c>
      <c r="D1013" s="11">
        <v>2800.1920318308498</v>
      </c>
      <c r="E1013" s="11">
        <v>3222.5751292197301</v>
      </c>
      <c r="F1013" s="11">
        <v>4319.8226168165902</v>
      </c>
      <c r="G1013" s="11">
        <v>2326.83418019804</v>
      </c>
      <c r="H1013" s="11">
        <v>1632.0951110057599</v>
      </c>
      <c r="I1013" s="11">
        <v>2707.9918453955802</v>
      </c>
      <c r="J1013" s="11">
        <v>3733.78035586431</v>
      </c>
      <c r="K1013" s="11">
        <v>4784.0635997235604</v>
      </c>
      <c r="L1013" s="11">
        <v>3237.7106521163801</v>
      </c>
      <c r="M1013" s="11">
        <v>-269.03806442682998</v>
      </c>
      <c r="N1013" s="11">
        <v>-568.16383623904096</v>
      </c>
      <c r="O1013" s="11">
        <v>268.98494359357699</v>
      </c>
      <c r="P1013" s="11">
        <v>-630.05200913170199</v>
      </c>
      <c r="Q1013" s="11">
        <v>-258.16899176083598</v>
      </c>
      <c r="R1013" s="11">
        <v>-286.24621755570899</v>
      </c>
      <c r="S1013" s="11">
        <v>361.93998116402003</v>
      </c>
      <c r="T1013" s="11">
        <v>-14.2178847840004</v>
      </c>
      <c r="U1013" s="11">
        <v>824.92850233999604</v>
      </c>
      <c r="V1013" s="11">
        <v>1636.2592603312601</v>
      </c>
      <c r="W1013" s="11">
        <v>-355.53377044711101</v>
      </c>
      <c r="X1013" s="11">
        <v>398.31213353132603</v>
      </c>
      <c r="Y1013" s="11">
        <v>-390.63275197365101</v>
      </c>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c r="CH1013" s="11"/>
      <c r="CI1013" s="11"/>
      <c r="CJ1013" s="11"/>
      <c r="CK1013" s="11"/>
      <c r="CL1013" s="11"/>
      <c r="CM1013" s="11"/>
      <c r="CN1013" s="11"/>
      <c r="CO1013" s="11"/>
      <c r="CP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row>
    <row r="1014" spans="1:133" x14ac:dyDescent="0.25">
      <c r="A1014">
        <v>1013</v>
      </c>
      <c r="B1014" s="11">
        <v>-550.79091812065997</v>
      </c>
      <c r="C1014" s="11">
        <v>-613.51507215731601</v>
      </c>
      <c r="D1014" s="11">
        <v>-72.664158266501502</v>
      </c>
      <c r="E1014" s="11">
        <v>3656.9507047450002</v>
      </c>
      <c r="F1014" s="11">
        <v>5117.9830484775102</v>
      </c>
      <c r="G1014" s="11">
        <v>2858.4169716014299</v>
      </c>
      <c r="H1014" s="11">
        <v>2321.6523385600899</v>
      </c>
      <c r="I1014" s="11">
        <v>4466.3127940878703</v>
      </c>
      <c r="J1014" s="11">
        <v>4501.1647574152803</v>
      </c>
      <c r="K1014" s="11">
        <v>1438.99632781477</v>
      </c>
      <c r="L1014" s="11">
        <v>776.841413556558</v>
      </c>
      <c r="M1014" s="11">
        <v>-241.73335609868701</v>
      </c>
      <c r="N1014" s="11">
        <v>-692.52200262795498</v>
      </c>
      <c r="O1014" s="11">
        <v>8.0370892164918697</v>
      </c>
      <c r="P1014" s="11">
        <v>669.30052048590801</v>
      </c>
      <c r="Q1014" s="11">
        <v>157.907228968894</v>
      </c>
      <c r="R1014" s="11">
        <v>-313.26454636373302</v>
      </c>
      <c r="S1014" s="11">
        <v>1328.1565525368301</v>
      </c>
      <c r="T1014" s="11">
        <v>1679.7518234545701</v>
      </c>
      <c r="U1014" s="11">
        <v>2222.8128038723698</v>
      </c>
      <c r="V1014" s="11">
        <v>1383.92203841628</v>
      </c>
      <c r="W1014" s="11">
        <v>861.58486831428399</v>
      </c>
      <c r="X1014" s="11">
        <v>722.51477509993504</v>
      </c>
      <c r="Y1014" s="11">
        <v>-99.917035799256496</v>
      </c>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c r="CM1014" s="11"/>
      <c r="CN1014" s="11"/>
      <c r="CO1014" s="11"/>
      <c r="CP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row>
    <row r="1015" spans="1:133" x14ac:dyDescent="0.25">
      <c r="A1015">
        <v>1014</v>
      </c>
      <c r="B1015" s="11">
        <v>-771.34581766535098</v>
      </c>
      <c r="C1015" s="11">
        <v>-179.547435747241</v>
      </c>
      <c r="D1015" s="11">
        <v>559.27525447451103</v>
      </c>
      <c r="E1015" s="11">
        <v>368.54153584538199</v>
      </c>
      <c r="F1015" s="11">
        <v>229.311459706215</v>
      </c>
      <c r="G1015" s="11">
        <v>681.72557456075106</v>
      </c>
      <c r="H1015" s="11">
        <v>1595.82946150864</v>
      </c>
      <c r="I1015" s="11">
        <v>2461.5418164879102</v>
      </c>
      <c r="J1015" s="11">
        <v>1808.9199701095899</v>
      </c>
      <c r="K1015" s="11">
        <v>144.083493911554</v>
      </c>
      <c r="L1015" s="11">
        <v>535.44368262704495</v>
      </c>
      <c r="M1015" s="11">
        <v>41.284140016923701</v>
      </c>
      <c r="N1015" s="11">
        <v>-125.865529493463</v>
      </c>
      <c r="O1015" s="11">
        <v>401.299090843145</v>
      </c>
      <c r="P1015" s="11">
        <v>2749.1977307360498</v>
      </c>
      <c r="Q1015" s="11">
        <v>1962.86160913853</v>
      </c>
      <c r="R1015" s="11">
        <v>2864.08253510124</v>
      </c>
      <c r="S1015" s="11">
        <v>1906.6290524273099</v>
      </c>
      <c r="T1015" s="11">
        <v>2890.0806406237398</v>
      </c>
      <c r="U1015" s="11">
        <v>1348.15951712369</v>
      </c>
      <c r="V1015" s="11">
        <v>4359.2621103750898</v>
      </c>
      <c r="W1015" s="11">
        <v>3969.3685684736502</v>
      </c>
      <c r="X1015" s="11">
        <v>2251.66664993104</v>
      </c>
      <c r="Y1015" s="11">
        <v>218.450688221945</v>
      </c>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c r="CH1015" s="11"/>
      <c r="CI1015" s="11"/>
      <c r="CJ1015" s="11"/>
      <c r="CK1015" s="11"/>
      <c r="CL1015" s="11"/>
      <c r="CM1015" s="11"/>
      <c r="CN1015" s="11"/>
      <c r="CO1015" s="11"/>
      <c r="CP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row>
    <row r="1016" spans="1:133" x14ac:dyDescent="0.25">
      <c r="A1016">
        <v>1015</v>
      </c>
      <c r="B1016" s="11">
        <v>-646.57122538232295</v>
      </c>
      <c r="C1016" s="11">
        <v>-196.052036162755</v>
      </c>
      <c r="D1016" s="11">
        <v>1402.5656167033701</v>
      </c>
      <c r="E1016" s="11">
        <v>4259.1665538021098</v>
      </c>
      <c r="F1016" s="11">
        <v>4775.89432093716</v>
      </c>
      <c r="G1016" s="11">
        <v>3046.6830053006702</v>
      </c>
      <c r="H1016" s="11">
        <v>2633.9668556507299</v>
      </c>
      <c r="I1016" s="11">
        <v>2953.7555600901001</v>
      </c>
      <c r="J1016" s="11">
        <v>5795.8633629323303</v>
      </c>
      <c r="K1016" s="11">
        <v>6075.3500143381198</v>
      </c>
      <c r="L1016" s="11">
        <v>3213.7324280801399</v>
      </c>
      <c r="M1016" s="11">
        <v>102.985056166395</v>
      </c>
      <c r="N1016" s="11">
        <v>-625.50264988532797</v>
      </c>
      <c r="O1016" s="11">
        <v>381.526891457489</v>
      </c>
      <c r="P1016" s="11">
        <v>1387.4734268756599</v>
      </c>
      <c r="Q1016" s="11">
        <v>2902.7189576870501</v>
      </c>
      <c r="R1016" s="11">
        <v>1907.3305713919799</v>
      </c>
      <c r="S1016" s="11">
        <v>3486.6171433437798</v>
      </c>
      <c r="T1016" s="11">
        <v>4235.1240976339204</v>
      </c>
      <c r="U1016" s="11">
        <v>3132.4507451156401</v>
      </c>
      <c r="V1016" s="11">
        <v>5696.3501881233597</v>
      </c>
      <c r="W1016" s="11">
        <v>6306.3209831427002</v>
      </c>
      <c r="X1016" s="11">
        <v>3567.8485387083902</v>
      </c>
      <c r="Y1016" s="11">
        <v>39.397154795505898</v>
      </c>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c r="CH1016" s="11"/>
      <c r="CI1016" s="11"/>
      <c r="CJ1016" s="11"/>
      <c r="CK1016" s="11"/>
      <c r="CL1016" s="11"/>
      <c r="CM1016" s="11"/>
      <c r="CN1016" s="11"/>
      <c r="CO1016" s="11"/>
      <c r="CP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row>
    <row r="1017" spans="1:133" x14ac:dyDescent="0.25">
      <c r="A1017">
        <v>1016</v>
      </c>
      <c r="B1017" s="11">
        <v>-536.919583441805</v>
      </c>
      <c r="C1017" s="11">
        <v>526.16305990965998</v>
      </c>
      <c r="D1017" s="11">
        <v>315.556162596673</v>
      </c>
      <c r="E1017" s="11">
        <v>520.89325404612703</v>
      </c>
      <c r="F1017" s="11">
        <v>251.19660086168199</v>
      </c>
      <c r="G1017" s="11">
        <v>75.320282485179405</v>
      </c>
      <c r="H1017" s="11">
        <v>426.25533380386298</v>
      </c>
      <c r="I1017" s="11">
        <v>1498.08715009</v>
      </c>
      <c r="J1017" s="11">
        <v>2907.3168939780999</v>
      </c>
      <c r="K1017" s="11">
        <v>902.20257263573001</v>
      </c>
      <c r="L1017" s="11">
        <v>592.17589655444397</v>
      </c>
      <c r="M1017" s="11">
        <v>424.82994121525599</v>
      </c>
      <c r="N1017" s="11">
        <v>250.55364896989099</v>
      </c>
      <c r="O1017" s="11">
        <v>862.65499280319398</v>
      </c>
      <c r="P1017" s="11">
        <v>2058.9154343682499</v>
      </c>
      <c r="Q1017" s="11">
        <v>1606.76429255823</v>
      </c>
      <c r="R1017" s="11">
        <v>881.07505069614501</v>
      </c>
      <c r="S1017" s="11">
        <v>1054.2148858744199</v>
      </c>
      <c r="T1017" s="11">
        <v>224.742539887883</v>
      </c>
      <c r="U1017" s="11">
        <v>1302.4369087626101</v>
      </c>
      <c r="V1017" s="11">
        <v>1987.7182481104501</v>
      </c>
      <c r="W1017" s="11">
        <v>1900.8011893058199</v>
      </c>
      <c r="X1017" s="11">
        <v>729.33705496366895</v>
      </c>
      <c r="Y1017" s="11">
        <v>-494.825171590217</v>
      </c>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c r="CH1017" s="11"/>
      <c r="CI1017" s="11"/>
      <c r="CJ1017" s="11"/>
      <c r="CK1017" s="11"/>
      <c r="CL1017" s="11"/>
      <c r="CM1017" s="11"/>
      <c r="CN1017" s="11"/>
      <c r="CO1017" s="11"/>
      <c r="CP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row>
    <row r="1018" spans="1:133" x14ac:dyDescent="0.25">
      <c r="A1018">
        <v>1017</v>
      </c>
      <c r="B1018" s="11">
        <v>-189.69388163145899</v>
      </c>
      <c r="C1018" s="11">
        <v>564.36184482029</v>
      </c>
      <c r="D1018" s="11">
        <v>1106.2906160367099</v>
      </c>
      <c r="E1018" s="11">
        <v>665.26773145509003</v>
      </c>
      <c r="F1018" s="11">
        <v>577.462816252263</v>
      </c>
      <c r="G1018" s="11">
        <v>236.049014014428</v>
      </c>
      <c r="H1018" s="11">
        <v>-254.78041371821399</v>
      </c>
      <c r="I1018" s="11">
        <v>2587.08186191815</v>
      </c>
      <c r="J1018" s="11">
        <v>5171.9130042454199</v>
      </c>
      <c r="K1018" s="11">
        <v>3424.0661558480901</v>
      </c>
      <c r="L1018" s="11">
        <v>929.63944541822104</v>
      </c>
      <c r="M1018" s="11">
        <v>246.91912004762</v>
      </c>
      <c r="N1018" s="11">
        <v>-26.490506168710201</v>
      </c>
      <c r="O1018" s="11">
        <v>-82.826921705746201</v>
      </c>
      <c r="P1018" s="11">
        <v>465.50282528114099</v>
      </c>
      <c r="Q1018" s="11">
        <v>2075.33949484088</v>
      </c>
      <c r="R1018" s="11">
        <v>-306.02490711045698</v>
      </c>
      <c r="S1018" s="11">
        <v>722.92298126622597</v>
      </c>
      <c r="T1018" s="11">
        <v>1774.2469535134001</v>
      </c>
      <c r="U1018" s="11">
        <v>1411.1618756130099</v>
      </c>
      <c r="V1018" s="11">
        <v>2030.3864077225501</v>
      </c>
      <c r="W1018" s="11">
        <v>1129.8188478735899</v>
      </c>
      <c r="X1018" s="11">
        <v>153.33652536793801</v>
      </c>
      <c r="Y1018" s="11">
        <v>-430.14393250296001</v>
      </c>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c r="CH1018" s="11"/>
      <c r="CI1018" s="11"/>
      <c r="CJ1018" s="11"/>
      <c r="CK1018" s="11"/>
      <c r="CL1018" s="11"/>
      <c r="CM1018" s="11"/>
      <c r="CN1018" s="11"/>
      <c r="CO1018" s="11"/>
      <c r="CP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row>
    <row r="1019" spans="1:133" x14ac:dyDescent="0.25">
      <c r="A1019">
        <v>1018</v>
      </c>
      <c r="B1019" s="11">
        <v>-417.19044814577097</v>
      </c>
      <c r="C1019" s="11">
        <v>-5.1067486073009301</v>
      </c>
      <c r="D1019" s="11">
        <v>1823.56899709905</v>
      </c>
      <c r="E1019" s="11">
        <v>4816.2290360428296</v>
      </c>
      <c r="F1019" s="11">
        <v>4905.2798756373904</v>
      </c>
      <c r="G1019" s="11">
        <v>4751.6879712560803</v>
      </c>
      <c r="H1019" s="11">
        <v>1954.1999280698799</v>
      </c>
      <c r="I1019" s="11">
        <v>2804.2599743805399</v>
      </c>
      <c r="J1019" s="11">
        <v>4485.3675153885797</v>
      </c>
      <c r="K1019" s="11">
        <v>5372.9630151731799</v>
      </c>
      <c r="L1019" s="11">
        <v>4413.9124409834503</v>
      </c>
      <c r="M1019" s="11">
        <v>582.16563285577899</v>
      </c>
      <c r="N1019" s="11">
        <v>22.084331091588201</v>
      </c>
      <c r="O1019" s="11">
        <v>2222.9377550142799</v>
      </c>
      <c r="P1019" s="11">
        <v>3311.80435615537</v>
      </c>
      <c r="Q1019" s="11">
        <v>2641.3334807946999</v>
      </c>
      <c r="R1019" s="11">
        <v>2513.9599551606502</v>
      </c>
      <c r="S1019" s="11">
        <v>2924.7314217631902</v>
      </c>
      <c r="T1019" s="11">
        <v>3246.16276601146</v>
      </c>
      <c r="U1019" s="11">
        <v>2113.0211012341401</v>
      </c>
      <c r="V1019" s="11">
        <v>1203.10393894087</v>
      </c>
      <c r="W1019" s="11">
        <v>2363.2702713480498</v>
      </c>
      <c r="X1019" s="11">
        <v>1418.6756725319001</v>
      </c>
      <c r="Y1019" s="11">
        <v>-350.20082419783103</v>
      </c>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c r="CM1019" s="11"/>
      <c r="CN1019" s="11"/>
      <c r="CO1019" s="11"/>
      <c r="CP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row>
    <row r="1020" spans="1:133" x14ac:dyDescent="0.25">
      <c r="A1020">
        <v>1019</v>
      </c>
      <c r="B1020" s="11">
        <v>-538.71625047511895</v>
      </c>
      <c r="C1020" s="11">
        <v>194.75739067026299</v>
      </c>
      <c r="D1020" s="11">
        <v>-678.86501086927103</v>
      </c>
      <c r="E1020" s="11">
        <v>-978.49170434635596</v>
      </c>
      <c r="F1020" s="11">
        <v>-1810.05821239596</v>
      </c>
      <c r="G1020" s="11">
        <v>-214.99306718725299</v>
      </c>
      <c r="H1020" s="11">
        <v>-456.42647659970299</v>
      </c>
      <c r="I1020" s="11">
        <v>2656.7527491348301</v>
      </c>
      <c r="J1020" s="11">
        <v>2972.93662324962</v>
      </c>
      <c r="K1020" s="11">
        <v>1541.10448536238</v>
      </c>
      <c r="L1020" s="11">
        <v>906.03933032228201</v>
      </c>
      <c r="M1020" s="11">
        <v>136.70485918615299</v>
      </c>
      <c r="N1020" s="11">
        <v>-718.41991590752002</v>
      </c>
      <c r="O1020" s="11">
        <v>582.00320146214699</v>
      </c>
      <c r="P1020" s="11">
        <v>-402.84783182558601</v>
      </c>
      <c r="Q1020" s="11">
        <v>-296.78107668951799</v>
      </c>
      <c r="R1020" s="11">
        <v>-451.11559105722</v>
      </c>
      <c r="S1020" s="11">
        <v>488.75515833594898</v>
      </c>
      <c r="T1020" s="11">
        <v>31.914298361793701</v>
      </c>
      <c r="U1020" s="11">
        <v>919.12596156249504</v>
      </c>
      <c r="V1020" s="11">
        <v>2067.8600215880701</v>
      </c>
      <c r="W1020" s="11">
        <v>186.02390981037999</v>
      </c>
      <c r="X1020" s="11">
        <v>451.60884576358097</v>
      </c>
      <c r="Y1020" s="11">
        <v>-153.39361228381901</v>
      </c>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c r="CH1020" s="11"/>
      <c r="CI1020" s="11"/>
      <c r="CJ1020" s="11"/>
      <c r="CK1020" s="11"/>
      <c r="CL1020" s="11"/>
      <c r="CM1020" s="11"/>
      <c r="CN1020" s="11"/>
      <c r="CO1020" s="11"/>
      <c r="CP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row>
    <row r="1021" spans="1:133" x14ac:dyDescent="0.25">
      <c r="A1021">
        <v>1020</v>
      </c>
      <c r="B1021" s="11">
        <v>-298.64755910044602</v>
      </c>
      <c r="C1021" s="11">
        <v>-85.007923616096406</v>
      </c>
      <c r="D1021" s="11">
        <v>173.96557932871099</v>
      </c>
      <c r="E1021" s="11">
        <v>1489.8641895728899</v>
      </c>
      <c r="F1021" s="11">
        <v>835.43346872418999</v>
      </c>
      <c r="G1021" s="11">
        <v>2628.4482680381302</v>
      </c>
      <c r="H1021" s="11">
        <v>2795.1968624577298</v>
      </c>
      <c r="I1021" s="11">
        <v>2698.8185506207901</v>
      </c>
      <c r="J1021" s="11">
        <v>2235.8767623097501</v>
      </c>
      <c r="K1021" s="11">
        <v>-500.58108467321102</v>
      </c>
      <c r="L1021" s="11">
        <v>289.07794521822399</v>
      </c>
      <c r="M1021" s="11">
        <v>84.0691600600219</v>
      </c>
      <c r="N1021" s="11">
        <v>217.14787427609701</v>
      </c>
      <c r="O1021" s="11">
        <v>2639.2466838211199</v>
      </c>
      <c r="P1021" s="11">
        <v>1321.5396263718101</v>
      </c>
      <c r="Q1021" s="11">
        <v>3589.9630321356499</v>
      </c>
      <c r="R1021" s="11">
        <v>4183.6041967047904</v>
      </c>
      <c r="S1021" s="11">
        <v>6887.7265044744499</v>
      </c>
      <c r="T1021" s="11">
        <v>4443.5622118383499</v>
      </c>
      <c r="U1021" s="11">
        <v>3506.7295621374301</v>
      </c>
      <c r="V1021" s="11">
        <v>5295.5253153578997</v>
      </c>
      <c r="W1021" s="11">
        <v>2260.9374490604901</v>
      </c>
      <c r="X1021" s="11">
        <v>2212.6643254497699</v>
      </c>
      <c r="Y1021" s="11">
        <v>-231.90110272184901</v>
      </c>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c r="CM1021" s="11"/>
      <c r="CN1021" s="11"/>
      <c r="CO1021" s="11"/>
      <c r="CP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row>
    <row r="1022" spans="1:133" x14ac:dyDescent="0.25">
      <c r="A1022">
        <v>1021</v>
      </c>
      <c r="B1022" s="11">
        <v>-459.87960885695202</v>
      </c>
      <c r="C1022" s="11">
        <v>218.47688403364299</v>
      </c>
      <c r="D1022" s="11">
        <v>-446.84606680595698</v>
      </c>
      <c r="E1022" s="11">
        <v>293.82175344568702</v>
      </c>
      <c r="F1022" s="11">
        <v>-1043.8228153001401</v>
      </c>
      <c r="G1022" s="11">
        <v>-666.53071637926098</v>
      </c>
      <c r="H1022" s="11">
        <v>-888.60279627882699</v>
      </c>
      <c r="I1022" s="11">
        <v>630.53144427544203</v>
      </c>
      <c r="J1022" s="11">
        <v>4464.2186143551398</v>
      </c>
      <c r="K1022" s="11">
        <v>2231.1824848757401</v>
      </c>
      <c r="L1022" s="11">
        <v>815.54302325811705</v>
      </c>
      <c r="M1022" s="11">
        <v>-465.911452584801</v>
      </c>
      <c r="N1022" s="11">
        <v>-276.14312500461602</v>
      </c>
      <c r="O1022" s="11">
        <v>25.309830601992999</v>
      </c>
      <c r="P1022" s="11">
        <v>1419.0025635659799</v>
      </c>
      <c r="Q1022" s="11">
        <v>4894.6811231088896</v>
      </c>
      <c r="R1022" s="11">
        <v>5393.2574511213097</v>
      </c>
      <c r="S1022" s="11">
        <v>4014.1041803173898</v>
      </c>
      <c r="T1022" s="11">
        <v>3421.6540035380999</v>
      </c>
      <c r="U1022" s="11">
        <v>2456.1717131515502</v>
      </c>
      <c r="V1022" s="11">
        <v>6511.3815847137903</v>
      </c>
      <c r="W1022" s="11">
        <v>6835.0345576400896</v>
      </c>
      <c r="X1022" s="11">
        <v>3332.9031110252499</v>
      </c>
      <c r="Y1022" s="11">
        <v>471.70461351292101</v>
      </c>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c r="CM1022" s="11"/>
      <c r="CN1022" s="11"/>
      <c r="CO1022" s="11"/>
      <c r="CP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row>
    <row r="1023" spans="1:133" x14ac:dyDescent="0.25">
      <c r="A1023">
        <v>1022</v>
      </c>
      <c r="B1023" s="11">
        <v>342.17195606203001</v>
      </c>
      <c r="C1023" s="11">
        <v>3308.0534733139798</v>
      </c>
      <c r="D1023" s="11">
        <v>6264.2841267869599</v>
      </c>
      <c r="E1023" s="11">
        <v>6489.2731687088699</v>
      </c>
      <c r="F1023" s="11">
        <v>6536.57532550007</v>
      </c>
      <c r="G1023" s="11">
        <v>5837.8676691164101</v>
      </c>
      <c r="H1023" s="11">
        <v>2729.8223310241601</v>
      </c>
      <c r="I1023" s="11">
        <v>3346.8660561152201</v>
      </c>
      <c r="J1023" s="11">
        <v>4945.5751671712696</v>
      </c>
      <c r="K1023" s="11">
        <v>4935.8189485185803</v>
      </c>
      <c r="L1023" s="11">
        <v>3226.7341846858899</v>
      </c>
      <c r="M1023" s="11">
        <v>531.62369863457002</v>
      </c>
      <c r="N1023" s="11">
        <v>-171.083120549</v>
      </c>
      <c r="O1023" s="11">
        <v>618.24114047832495</v>
      </c>
      <c r="P1023" s="11">
        <v>2673.3179552332799</v>
      </c>
      <c r="Q1023" s="11">
        <v>5965.9005257163399</v>
      </c>
      <c r="R1023" s="11">
        <v>6449.9343903930903</v>
      </c>
      <c r="S1023" s="11">
        <v>5560.8278467496903</v>
      </c>
      <c r="T1023" s="11">
        <v>4582.0929511477898</v>
      </c>
      <c r="U1023" s="11">
        <v>5329.5277099225204</v>
      </c>
      <c r="V1023" s="11">
        <v>6383.2223326048297</v>
      </c>
      <c r="W1023" s="11">
        <v>5361.2505032310501</v>
      </c>
      <c r="X1023" s="11">
        <v>3838.7341496365498</v>
      </c>
      <c r="Y1023" s="11">
        <v>1191.9823241955</v>
      </c>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c r="CP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row>
    <row r="1024" spans="1:133" x14ac:dyDescent="0.25">
      <c r="A1024">
        <v>1023</v>
      </c>
      <c r="B1024" s="11">
        <v>-393.01514385218098</v>
      </c>
      <c r="C1024" s="11">
        <v>-2.6334347681597099</v>
      </c>
      <c r="D1024" s="11">
        <v>361.08613508148898</v>
      </c>
      <c r="E1024" s="11">
        <v>2142.5603207191298</v>
      </c>
      <c r="F1024" s="11">
        <v>350.38579747331801</v>
      </c>
      <c r="G1024" s="11">
        <v>241.63802185460901</v>
      </c>
      <c r="H1024" s="11">
        <v>1589.8647645608601</v>
      </c>
      <c r="I1024" s="11">
        <v>2199.1653653180201</v>
      </c>
      <c r="J1024" s="11">
        <v>2846.6426975172799</v>
      </c>
      <c r="K1024" s="11">
        <v>320.23778613519403</v>
      </c>
      <c r="L1024" s="11">
        <v>25.056993169592101</v>
      </c>
      <c r="M1024" s="11">
        <v>-503.36255671045899</v>
      </c>
      <c r="N1024" s="11">
        <v>-295.78667631402101</v>
      </c>
      <c r="O1024" s="11">
        <v>387.95192079732601</v>
      </c>
      <c r="P1024" s="11">
        <v>41.548889440740297</v>
      </c>
      <c r="Q1024" s="11">
        <v>32.8039692442768</v>
      </c>
      <c r="R1024" s="11">
        <v>-1374.0264200735601</v>
      </c>
      <c r="S1024" s="11">
        <v>-872.37617254121801</v>
      </c>
      <c r="T1024" s="11">
        <v>-426.71016941835802</v>
      </c>
      <c r="U1024" s="11">
        <v>64.498873829252304</v>
      </c>
      <c r="V1024" s="11">
        <v>4076.8908239851298</v>
      </c>
      <c r="W1024" s="11">
        <v>2464.78762487211</v>
      </c>
      <c r="X1024" s="11">
        <v>531.15225431446504</v>
      </c>
      <c r="Y1024" s="11">
        <v>-340.46212613300401</v>
      </c>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c r="CM1024" s="11"/>
      <c r="CN1024" s="11"/>
      <c r="CO1024" s="11"/>
      <c r="CP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row>
    <row r="1025" spans="1:133" x14ac:dyDescent="0.25">
      <c r="A1025">
        <v>1024</v>
      </c>
      <c r="B1025" s="11">
        <v>-336.753628533236</v>
      </c>
      <c r="C1025" s="11">
        <v>-415.16052120810599</v>
      </c>
      <c r="D1025" s="11">
        <v>957.21252973847697</v>
      </c>
      <c r="E1025" s="11">
        <v>3987.52305047348</v>
      </c>
      <c r="F1025" s="11">
        <v>5563.1869263358403</v>
      </c>
      <c r="G1025" s="11">
        <v>3424.1346833595298</v>
      </c>
      <c r="H1025" s="11">
        <v>2609.0369885474602</v>
      </c>
      <c r="I1025" s="11">
        <v>4870.7530386244798</v>
      </c>
      <c r="J1025" s="11">
        <v>4664.3145555150004</v>
      </c>
      <c r="K1025" s="11">
        <v>1718.3484115046299</v>
      </c>
      <c r="L1025" s="11">
        <v>1073.5609710946901</v>
      </c>
      <c r="M1025" s="11">
        <v>-123.703411743305</v>
      </c>
      <c r="N1025" s="11">
        <v>-314.18220982742599</v>
      </c>
      <c r="O1025" s="11">
        <v>364.36796747336001</v>
      </c>
      <c r="P1025" s="11">
        <v>857.94751786223196</v>
      </c>
      <c r="Q1025" s="11">
        <v>482.55789721190899</v>
      </c>
      <c r="R1025" s="11">
        <v>-49.172501425670802</v>
      </c>
      <c r="S1025" s="11">
        <v>1199.22790485322</v>
      </c>
      <c r="T1025" s="11">
        <v>1698.15987179173</v>
      </c>
      <c r="U1025" s="11">
        <v>2044.0805499515</v>
      </c>
      <c r="V1025" s="11">
        <v>1381.4756958319099</v>
      </c>
      <c r="W1025" s="11">
        <v>688.65895636061998</v>
      </c>
      <c r="X1025" s="11">
        <v>556.39354744235004</v>
      </c>
      <c r="Y1025" s="11">
        <v>287.14851129375501</v>
      </c>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c r="CM1025" s="11"/>
      <c r="CN1025" s="11"/>
      <c r="CO1025" s="11"/>
      <c r="CP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row>
    <row r="1026" spans="1:133" x14ac:dyDescent="0.25">
      <c r="A1026">
        <v>1025</v>
      </c>
      <c r="B1026" s="11">
        <v>-463.589770492517</v>
      </c>
      <c r="C1026" s="11">
        <v>352.108149836145</v>
      </c>
      <c r="D1026" s="11">
        <v>3100.6071426664798</v>
      </c>
      <c r="E1026" s="11">
        <v>1043.1580503463799</v>
      </c>
      <c r="F1026" s="11">
        <v>-145.87452491642901</v>
      </c>
      <c r="G1026" s="11">
        <v>384.947076443713</v>
      </c>
      <c r="H1026" s="11">
        <v>2291.0129025429001</v>
      </c>
      <c r="I1026" s="11">
        <v>2743.4949011783101</v>
      </c>
      <c r="J1026" s="11">
        <v>3876.60075414428</v>
      </c>
      <c r="K1026" s="11">
        <v>2545.6371484555498</v>
      </c>
      <c r="L1026" s="11">
        <v>1329.8087060401999</v>
      </c>
      <c r="M1026" s="11">
        <v>27.397294793373401</v>
      </c>
      <c r="N1026" s="11">
        <v>-500.14704205972902</v>
      </c>
      <c r="O1026" s="11">
        <v>202.315089920188</v>
      </c>
      <c r="P1026" s="11">
        <v>303.06148097033298</v>
      </c>
      <c r="Q1026" s="11">
        <v>1909.24586378196</v>
      </c>
      <c r="R1026" s="11">
        <v>472.32988327670699</v>
      </c>
      <c r="S1026" s="11">
        <v>2978.9000651869901</v>
      </c>
      <c r="T1026" s="11">
        <v>2894.0017055766698</v>
      </c>
      <c r="U1026" s="11">
        <v>2186.0284749575098</v>
      </c>
      <c r="V1026" s="11">
        <v>3736.3798253017299</v>
      </c>
      <c r="W1026" s="11">
        <v>3525.7317916526299</v>
      </c>
      <c r="X1026" s="11">
        <v>1581.9082291233999</v>
      </c>
      <c r="Y1026" s="11">
        <v>440.79071268926202</v>
      </c>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c r="CH1026" s="11"/>
      <c r="CI1026" s="11"/>
      <c r="CJ1026" s="11"/>
      <c r="CK1026" s="11"/>
      <c r="CL1026" s="11"/>
      <c r="CM1026" s="11"/>
      <c r="CN1026" s="11"/>
      <c r="CO1026" s="11"/>
      <c r="CP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row>
    <row r="1027" spans="1:133" x14ac:dyDescent="0.25">
      <c r="A1027">
        <v>1026</v>
      </c>
      <c r="B1027" s="11">
        <v>322.29756753999698</v>
      </c>
      <c r="C1027" s="11">
        <v>2903.3517188267101</v>
      </c>
      <c r="D1027" s="11">
        <v>1620.4573237709201</v>
      </c>
      <c r="E1027" s="11">
        <v>3705.0838321287101</v>
      </c>
      <c r="F1027" s="11">
        <v>4571.8572576474198</v>
      </c>
      <c r="G1027" s="11">
        <v>6303.8080259123299</v>
      </c>
      <c r="H1027" s="11">
        <v>4660.5911398095504</v>
      </c>
      <c r="I1027" s="11">
        <v>4212.8015213343997</v>
      </c>
      <c r="J1027" s="11">
        <v>5394.2364983425596</v>
      </c>
      <c r="K1027" s="11">
        <v>2570.3345585473899</v>
      </c>
      <c r="L1027" s="11">
        <v>2116.5855079585899</v>
      </c>
      <c r="M1027" s="11">
        <v>-321.16208989844398</v>
      </c>
      <c r="N1027" s="11">
        <v>-80.440380343810304</v>
      </c>
      <c r="O1027" s="11">
        <v>-435.18973675399099</v>
      </c>
      <c r="P1027" s="11">
        <v>571.26521729342801</v>
      </c>
      <c r="Q1027" s="11">
        <v>3962.0464954672998</v>
      </c>
      <c r="R1027" s="11">
        <v>5161.9218082796397</v>
      </c>
      <c r="S1027" s="11">
        <v>3710.7704549292198</v>
      </c>
      <c r="T1027" s="11">
        <v>2539.6096089008001</v>
      </c>
      <c r="U1027" s="11">
        <v>4912.4006064657096</v>
      </c>
      <c r="V1027" s="11">
        <v>3963.3726263881999</v>
      </c>
      <c r="W1027" s="11">
        <v>1474.2621496354</v>
      </c>
      <c r="X1027" s="11">
        <v>722.26357048776197</v>
      </c>
      <c r="Y1027" s="11">
        <v>-120.97786229176999</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c r="CH1027" s="11"/>
      <c r="CI1027" s="11"/>
      <c r="CJ1027" s="11"/>
      <c r="CK1027" s="11"/>
      <c r="CL1027" s="11"/>
      <c r="CM1027" s="11"/>
      <c r="CN1027" s="11"/>
      <c r="CO1027" s="11"/>
      <c r="CP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row>
    <row r="1028" spans="1:133" x14ac:dyDescent="0.25">
      <c r="A1028">
        <v>1027</v>
      </c>
      <c r="B1028" s="11">
        <v>-74.106350075746093</v>
      </c>
      <c r="C1028" s="11">
        <v>1867.6202975051101</v>
      </c>
      <c r="D1028" s="11">
        <v>2996.2707396118599</v>
      </c>
      <c r="E1028" s="11">
        <v>2850.0809221224399</v>
      </c>
      <c r="F1028" s="11">
        <v>2577.3676918853698</v>
      </c>
      <c r="G1028" s="11">
        <v>2436.1118563692398</v>
      </c>
      <c r="H1028" s="11">
        <v>2207.6744869118302</v>
      </c>
      <c r="I1028" s="11">
        <v>2666.1674850485501</v>
      </c>
      <c r="J1028" s="11">
        <v>2455.6651087411401</v>
      </c>
      <c r="K1028" s="11">
        <v>2480.5834260624201</v>
      </c>
      <c r="L1028" s="11">
        <v>1420.59061248733</v>
      </c>
      <c r="M1028" s="11">
        <v>-221.47903539798</v>
      </c>
      <c r="N1028" s="11">
        <v>-471.42290766073899</v>
      </c>
      <c r="O1028" s="11">
        <v>386.429382153169</v>
      </c>
      <c r="P1028" s="11">
        <v>95.201675273202</v>
      </c>
      <c r="Q1028" s="11">
        <v>-370.01834864518997</v>
      </c>
      <c r="R1028" s="11">
        <v>-542.29261384594997</v>
      </c>
      <c r="S1028" s="11">
        <v>-245.183528120266</v>
      </c>
      <c r="T1028" s="11">
        <v>-1050.5983605839101</v>
      </c>
      <c r="U1028" s="11">
        <v>96.244197863896702</v>
      </c>
      <c r="V1028" s="11">
        <v>480.42020023599702</v>
      </c>
      <c r="W1028" s="11">
        <v>154.001129572275</v>
      </c>
      <c r="X1028" s="11">
        <v>545.23523900527402</v>
      </c>
      <c r="Y1028" s="11">
        <v>-449.298516390891</v>
      </c>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c r="CH1028" s="11"/>
      <c r="CI1028" s="11"/>
      <c r="CJ1028" s="11"/>
      <c r="CK1028" s="11"/>
      <c r="CL1028" s="11"/>
      <c r="CM1028" s="11"/>
      <c r="CN1028" s="11"/>
      <c r="CO1028" s="11"/>
      <c r="CP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row>
    <row r="1029" spans="1:133" x14ac:dyDescent="0.25">
      <c r="A1029">
        <v>1028</v>
      </c>
      <c r="B1029" s="11">
        <v>-483.09401002371601</v>
      </c>
      <c r="C1029" s="11">
        <v>-142.89362229438001</v>
      </c>
      <c r="D1029" s="11">
        <v>1635.5565264704001</v>
      </c>
      <c r="E1029" s="11">
        <v>4216.0527958463799</v>
      </c>
      <c r="F1029" s="11">
        <v>4869.6892992521898</v>
      </c>
      <c r="G1029" s="11">
        <v>4591.0648427572796</v>
      </c>
      <c r="H1029" s="11">
        <v>1929.20642725568</v>
      </c>
      <c r="I1029" s="11">
        <v>2692.06132264601</v>
      </c>
      <c r="J1029" s="11">
        <v>4575.9124168648204</v>
      </c>
      <c r="K1029" s="11">
        <v>5412.8527584575404</v>
      </c>
      <c r="L1029" s="11">
        <v>4267.7418712480203</v>
      </c>
      <c r="M1029" s="11">
        <v>625.82153334592601</v>
      </c>
      <c r="N1029" s="11">
        <v>19.357262843886801</v>
      </c>
      <c r="O1029" s="11">
        <v>2172.3400495678402</v>
      </c>
      <c r="P1029" s="11">
        <v>3265.8487254820202</v>
      </c>
      <c r="Q1029" s="11">
        <v>2864.9756836607698</v>
      </c>
      <c r="R1029" s="11">
        <v>2399.7727364503899</v>
      </c>
      <c r="S1029" s="11">
        <v>2625.8804226902798</v>
      </c>
      <c r="T1029" s="11">
        <v>3118.2808444484499</v>
      </c>
      <c r="U1029" s="11">
        <v>2086.9815538421499</v>
      </c>
      <c r="V1029" s="11">
        <v>1251.98410450292</v>
      </c>
      <c r="W1029" s="11">
        <v>2192.1221037753298</v>
      </c>
      <c r="X1029" s="11">
        <v>1510.60423703277</v>
      </c>
      <c r="Y1029" s="11">
        <v>-159.15728324166699</v>
      </c>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c r="CH1029" s="11"/>
      <c r="CI1029" s="11"/>
      <c r="CJ1029" s="11"/>
      <c r="CK1029" s="11"/>
      <c r="CL1029" s="11"/>
      <c r="CM1029" s="11"/>
      <c r="CN1029" s="11"/>
      <c r="CO1029" s="11"/>
      <c r="CP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row>
    <row r="1030" spans="1:133" x14ac:dyDescent="0.25">
      <c r="A1030">
        <v>1029</v>
      </c>
      <c r="B1030" s="11">
        <v>-502.55261900778902</v>
      </c>
      <c r="C1030" s="11">
        <v>101.594902465845</v>
      </c>
      <c r="D1030" s="11">
        <v>514.63076706031495</v>
      </c>
      <c r="E1030" s="11">
        <v>2072.3681348827399</v>
      </c>
      <c r="F1030" s="11">
        <v>137.74731293324999</v>
      </c>
      <c r="G1030" s="11">
        <v>3418.90069212874</v>
      </c>
      <c r="H1030" s="11">
        <v>2462.1742636505801</v>
      </c>
      <c r="I1030" s="11">
        <v>2906.5467244818601</v>
      </c>
      <c r="J1030" s="11">
        <v>4098.2971480533697</v>
      </c>
      <c r="K1030" s="11">
        <v>3602.7748410494301</v>
      </c>
      <c r="L1030" s="11">
        <v>1670.3501537526299</v>
      </c>
      <c r="M1030" s="11">
        <v>269.19333078938502</v>
      </c>
      <c r="N1030" s="11">
        <v>-82.309907682197803</v>
      </c>
      <c r="O1030" s="11">
        <v>1154.88813797681</v>
      </c>
      <c r="P1030" s="11">
        <v>2571.2307985031698</v>
      </c>
      <c r="Q1030" s="11">
        <v>3599.5257189805702</v>
      </c>
      <c r="R1030" s="11">
        <v>3753.5178368192101</v>
      </c>
      <c r="S1030" s="11">
        <v>5274.1132906671201</v>
      </c>
      <c r="T1030" s="11">
        <v>1201.49301021672</v>
      </c>
      <c r="U1030" s="11">
        <v>265.77159701739498</v>
      </c>
      <c r="V1030" s="11">
        <v>1131.80689765286</v>
      </c>
      <c r="W1030" s="11">
        <v>-601.62784935795798</v>
      </c>
      <c r="X1030" s="11">
        <v>569.24341086236598</v>
      </c>
      <c r="Y1030" s="11">
        <v>34.403411309801001</v>
      </c>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c r="CM1030" s="11"/>
      <c r="CN1030" s="11"/>
      <c r="CO1030" s="11"/>
      <c r="CP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row>
    <row r="1031" spans="1:133" x14ac:dyDescent="0.25">
      <c r="A1031">
        <v>1030</v>
      </c>
      <c r="B1031" s="11">
        <v>-521.562902714149</v>
      </c>
      <c r="C1031" s="11">
        <v>647.44272161149297</v>
      </c>
      <c r="D1031" s="11">
        <v>39.5966831016366</v>
      </c>
      <c r="E1031" s="11">
        <v>259.68560601957898</v>
      </c>
      <c r="F1031" s="11">
        <v>196.223451104144</v>
      </c>
      <c r="G1031" s="11">
        <v>58.294552764253702</v>
      </c>
      <c r="H1031" s="11">
        <v>-150.93883803831901</v>
      </c>
      <c r="I1031" s="11">
        <v>1167.89094152447</v>
      </c>
      <c r="J1031" s="11">
        <v>2732.1932075437498</v>
      </c>
      <c r="K1031" s="11">
        <v>701.23919760190802</v>
      </c>
      <c r="L1031" s="11">
        <v>660.77273318066602</v>
      </c>
      <c r="M1031" s="11">
        <v>202.82789637991101</v>
      </c>
      <c r="N1031" s="11">
        <v>24.945149099628299</v>
      </c>
      <c r="O1031" s="11">
        <v>684.08399450411002</v>
      </c>
      <c r="P1031" s="11">
        <v>1893.83640941511</v>
      </c>
      <c r="Q1031" s="11">
        <v>1236.7887045607199</v>
      </c>
      <c r="R1031" s="11">
        <v>1051.99960326974</v>
      </c>
      <c r="S1031" s="11">
        <v>1320.8979506524599</v>
      </c>
      <c r="T1031" s="11">
        <v>182.078898428955</v>
      </c>
      <c r="U1031" s="11">
        <v>1193.7760300631201</v>
      </c>
      <c r="V1031" s="11">
        <v>2000.9591813126799</v>
      </c>
      <c r="W1031" s="11">
        <v>1385.98594785005</v>
      </c>
      <c r="X1031" s="11">
        <v>620.55113889125801</v>
      </c>
      <c r="Y1031" s="11">
        <v>-529.00706601271702</v>
      </c>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c r="CH1031" s="11"/>
      <c r="CI1031" s="11"/>
      <c r="CJ1031" s="11"/>
      <c r="CK1031" s="11"/>
      <c r="CL1031" s="11"/>
      <c r="CM1031" s="11"/>
      <c r="CN1031" s="11"/>
      <c r="CO1031" s="11"/>
      <c r="CP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row>
    <row r="1032" spans="1:133" x14ac:dyDescent="0.25">
      <c r="A1032">
        <v>1031</v>
      </c>
      <c r="B1032" s="11">
        <v>-713.99882184769899</v>
      </c>
      <c r="C1032" s="11">
        <v>411.26572040180798</v>
      </c>
      <c r="D1032" s="11">
        <v>1597.3935927846601</v>
      </c>
      <c r="E1032" s="11">
        <v>3198.31487068249</v>
      </c>
      <c r="F1032" s="11">
        <v>3856.0013091662299</v>
      </c>
      <c r="G1032" s="11">
        <v>1397.78144408869</v>
      </c>
      <c r="H1032" s="11">
        <v>2780.1403592372699</v>
      </c>
      <c r="I1032" s="11">
        <v>4177.0945532241103</v>
      </c>
      <c r="J1032" s="11">
        <v>4477.3623449810502</v>
      </c>
      <c r="K1032" s="11">
        <v>2212.9905368039799</v>
      </c>
      <c r="L1032" s="11">
        <v>626.36373398136095</v>
      </c>
      <c r="M1032" s="11">
        <v>-600.33199383011299</v>
      </c>
      <c r="N1032" s="11">
        <v>-319.89491521809299</v>
      </c>
      <c r="O1032" s="11">
        <v>7.8310989813663401</v>
      </c>
      <c r="P1032" s="11">
        <v>1907.0261828482801</v>
      </c>
      <c r="Q1032" s="11">
        <v>2893.8023267993799</v>
      </c>
      <c r="R1032" s="11">
        <v>2011.8685016798499</v>
      </c>
      <c r="S1032" s="11">
        <v>3451.2068804659798</v>
      </c>
      <c r="T1032" s="11">
        <v>2397.3889655675698</v>
      </c>
      <c r="U1032" s="11">
        <v>1737.0125196640499</v>
      </c>
      <c r="V1032" s="11">
        <v>2888.3662143569099</v>
      </c>
      <c r="W1032" s="11">
        <v>1775.34660664428</v>
      </c>
      <c r="X1032" s="11">
        <v>340.46279428477499</v>
      </c>
      <c r="Y1032" s="11">
        <v>-686.72174896827096</v>
      </c>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c r="CH1032" s="11"/>
      <c r="CI1032" s="11"/>
      <c r="CJ1032" s="11"/>
      <c r="CK1032" s="11"/>
      <c r="CL1032" s="11"/>
      <c r="CM1032" s="11"/>
      <c r="CN1032" s="11"/>
      <c r="CO1032" s="11"/>
      <c r="CP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row>
    <row r="1033" spans="1:133" x14ac:dyDescent="0.25">
      <c r="A1033">
        <v>1032</v>
      </c>
      <c r="B1033" s="11">
        <v>-640.40082086748998</v>
      </c>
      <c r="C1033" s="11">
        <v>-540.12583870476499</v>
      </c>
      <c r="D1033" s="11">
        <v>-676.24701989803998</v>
      </c>
      <c r="E1033" s="11">
        <v>161.42068785155701</v>
      </c>
      <c r="F1033" s="11">
        <v>2325.2072946183298</v>
      </c>
      <c r="G1033" s="11">
        <v>2164.4268081799501</v>
      </c>
      <c r="H1033" s="11">
        <v>114.072231548215</v>
      </c>
      <c r="I1033" s="11">
        <v>1944.7117833101099</v>
      </c>
      <c r="J1033" s="11">
        <v>3982.1398055873601</v>
      </c>
      <c r="K1033" s="11">
        <v>2747.9190327137599</v>
      </c>
      <c r="L1033" s="11">
        <v>885.42829663310602</v>
      </c>
      <c r="M1033" s="11">
        <v>265.01651411614199</v>
      </c>
      <c r="N1033" s="11">
        <v>362.77038600252303</v>
      </c>
      <c r="O1033" s="11">
        <v>3135.33575923017</v>
      </c>
      <c r="P1033" s="11">
        <v>6384.8259103569098</v>
      </c>
      <c r="Q1033" s="11">
        <v>6534.4502774237799</v>
      </c>
      <c r="R1033" s="11">
        <v>6507.9038166538103</v>
      </c>
      <c r="S1033" s="11">
        <v>6158.5664591375098</v>
      </c>
      <c r="T1033" s="11">
        <v>3623.7784333633299</v>
      </c>
      <c r="U1033" s="11">
        <v>2918.6860043914999</v>
      </c>
      <c r="V1033" s="11">
        <v>5000.84037951152</v>
      </c>
      <c r="W1033" s="11">
        <v>5049.77469695523</v>
      </c>
      <c r="X1033" s="11">
        <v>3034.02358923259</v>
      </c>
      <c r="Y1033" s="11">
        <v>525.255083006424</v>
      </c>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1"/>
      <c r="CK1033" s="11"/>
      <c r="CL1033" s="11"/>
      <c r="CM1033" s="11"/>
      <c r="CN1033" s="11"/>
      <c r="CO1033" s="11"/>
      <c r="CP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row>
    <row r="1034" spans="1:133" x14ac:dyDescent="0.25">
      <c r="A1034">
        <v>1033</v>
      </c>
      <c r="B1034" s="11">
        <v>-712.29057649758897</v>
      </c>
      <c r="C1034" s="11">
        <v>749.92683692861999</v>
      </c>
      <c r="D1034" s="11">
        <v>2497.39942415212</v>
      </c>
      <c r="E1034" s="11">
        <v>3004.7965729385401</v>
      </c>
      <c r="F1034" s="11">
        <v>3572.3794842473299</v>
      </c>
      <c r="G1034" s="11">
        <v>4520.3410148123203</v>
      </c>
      <c r="H1034" s="11">
        <v>578.10845530794302</v>
      </c>
      <c r="I1034" s="11">
        <v>768.00954058271896</v>
      </c>
      <c r="J1034" s="11">
        <v>1038.43086556355</v>
      </c>
      <c r="K1034" s="11">
        <v>-802.39609463159104</v>
      </c>
      <c r="L1034" s="11">
        <v>91.234211756784603</v>
      </c>
      <c r="M1034" s="11">
        <v>-316.749555259788</v>
      </c>
      <c r="N1034" s="11">
        <v>-297.97048013036999</v>
      </c>
      <c r="O1034" s="11">
        <v>-192.23224489959</v>
      </c>
      <c r="P1034" s="11">
        <v>744.39278546795003</v>
      </c>
      <c r="Q1034" s="11">
        <v>878.92868538862194</v>
      </c>
      <c r="R1034" s="11">
        <v>811.08022379155398</v>
      </c>
      <c r="S1034" s="11">
        <v>2915.66092498324</v>
      </c>
      <c r="T1034" s="11">
        <v>2489.58152089447</v>
      </c>
      <c r="U1034" s="11">
        <v>2291.4793987788198</v>
      </c>
      <c r="V1034" s="11">
        <v>1802.41256955106</v>
      </c>
      <c r="W1034" s="11">
        <v>53.690176771409199</v>
      </c>
      <c r="X1034" s="11">
        <v>1078.5348719497899</v>
      </c>
      <c r="Y1034" s="11">
        <v>246.752624516428</v>
      </c>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c r="CM1034" s="11"/>
      <c r="CN1034" s="11"/>
      <c r="CO1034" s="11"/>
      <c r="CP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row>
    <row r="1035" spans="1:133" x14ac:dyDescent="0.25">
      <c r="A1035">
        <v>1034</v>
      </c>
      <c r="B1035" s="11">
        <v>-387.25536608007098</v>
      </c>
      <c r="C1035" s="11">
        <v>346.88088640940902</v>
      </c>
      <c r="D1035" s="11">
        <v>822.82395769199604</v>
      </c>
      <c r="E1035" s="11">
        <v>582.14806878168201</v>
      </c>
      <c r="F1035" s="11">
        <v>466.564886348779</v>
      </c>
      <c r="G1035" s="11">
        <v>333.70148912292802</v>
      </c>
      <c r="H1035" s="11">
        <v>-325.01857415299799</v>
      </c>
      <c r="I1035" s="11">
        <v>2570.7680078559702</v>
      </c>
      <c r="J1035" s="11">
        <v>5121.1095411104498</v>
      </c>
      <c r="K1035" s="11">
        <v>3295.82314121217</v>
      </c>
      <c r="L1035" s="11">
        <v>1015.1726578616</v>
      </c>
      <c r="M1035" s="11">
        <v>294.15737190870499</v>
      </c>
      <c r="N1035" s="11">
        <v>-127.429789813543</v>
      </c>
      <c r="O1035" s="11">
        <v>154.46311335266699</v>
      </c>
      <c r="P1035" s="11">
        <v>656.22046631194496</v>
      </c>
      <c r="Q1035" s="11">
        <v>2210.7846380640699</v>
      </c>
      <c r="R1035" s="11">
        <v>-49.041153628386397</v>
      </c>
      <c r="S1035" s="11">
        <v>499.252048073558</v>
      </c>
      <c r="T1035" s="11">
        <v>1802.53100429698</v>
      </c>
      <c r="U1035" s="11">
        <v>1288.4313645930599</v>
      </c>
      <c r="V1035" s="11">
        <v>1878.3424767425699</v>
      </c>
      <c r="W1035" s="11">
        <v>1206.4177577317801</v>
      </c>
      <c r="X1035" s="11">
        <v>373.035264396885</v>
      </c>
      <c r="Y1035" s="11">
        <v>-156.603236259277</v>
      </c>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c r="CP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row>
    <row r="1036" spans="1:133" x14ac:dyDescent="0.25">
      <c r="A1036">
        <v>1035</v>
      </c>
      <c r="B1036" s="11">
        <v>-277.17785288249598</v>
      </c>
      <c r="C1036" s="11">
        <v>391.93946629675798</v>
      </c>
      <c r="D1036" s="11">
        <v>1784.4828190558701</v>
      </c>
      <c r="E1036" s="11">
        <v>2985.4845500114998</v>
      </c>
      <c r="F1036" s="11">
        <v>2607.47646992317</v>
      </c>
      <c r="G1036" s="11">
        <v>2898.8722245879799</v>
      </c>
      <c r="H1036" s="11">
        <v>1783.8394623435699</v>
      </c>
      <c r="I1036" s="11">
        <v>2118.2093056715598</v>
      </c>
      <c r="J1036" s="11">
        <v>3192.4212785363902</v>
      </c>
      <c r="K1036" s="11">
        <v>2111.5466501503702</v>
      </c>
      <c r="L1036" s="11">
        <v>244.991128856948</v>
      </c>
      <c r="M1036" s="11">
        <v>-898.12631491469301</v>
      </c>
      <c r="N1036" s="11">
        <v>-315.696512771183</v>
      </c>
      <c r="O1036" s="11">
        <v>458.14055410586298</v>
      </c>
      <c r="P1036" s="11">
        <v>913.15425480249598</v>
      </c>
      <c r="Q1036" s="11">
        <v>790.44115857606596</v>
      </c>
      <c r="R1036" s="11">
        <v>330.46026988184099</v>
      </c>
      <c r="S1036" s="11">
        <v>779.94497623025904</v>
      </c>
      <c r="T1036" s="11">
        <v>-162.491224362579</v>
      </c>
      <c r="U1036" s="11">
        <v>2103.55726626256</v>
      </c>
      <c r="V1036" s="11">
        <v>4976.5332274052098</v>
      </c>
      <c r="W1036" s="11">
        <v>3696.9747276611101</v>
      </c>
      <c r="X1036" s="11">
        <v>1163.18515603224</v>
      </c>
      <c r="Y1036" s="11">
        <v>273.49440644742401</v>
      </c>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row>
    <row r="1037" spans="1:133" x14ac:dyDescent="0.25">
      <c r="A1037">
        <v>1036</v>
      </c>
      <c r="B1037" s="11">
        <v>-730.96031085087498</v>
      </c>
      <c r="C1037" s="11">
        <v>187.083541032141</v>
      </c>
      <c r="D1037" s="11">
        <v>1600.7930516669501</v>
      </c>
      <c r="E1037" s="11">
        <v>4834.0638490585097</v>
      </c>
      <c r="F1037" s="11">
        <v>5790.8545869324298</v>
      </c>
      <c r="G1037" s="11">
        <v>3019.7335546060699</v>
      </c>
      <c r="H1037" s="11">
        <v>2919.6993207156902</v>
      </c>
      <c r="I1037" s="11">
        <v>3082.7863432035501</v>
      </c>
      <c r="J1037" s="11">
        <v>6146.4730251664696</v>
      </c>
      <c r="K1037" s="11">
        <v>6174.3570390739396</v>
      </c>
      <c r="L1037" s="11">
        <v>3243.6835355706298</v>
      </c>
      <c r="M1037" s="11">
        <v>158.65978572423899</v>
      </c>
      <c r="N1037" s="11">
        <v>-610.677321091306</v>
      </c>
      <c r="O1037" s="11">
        <v>299.95557402842502</v>
      </c>
      <c r="P1037" s="11">
        <v>1605.4853114191701</v>
      </c>
      <c r="Q1037" s="11">
        <v>2782.1057360350901</v>
      </c>
      <c r="R1037" s="11">
        <v>2204.3610640555198</v>
      </c>
      <c r="S1037" s="11">
        <v>3490.9235681001001</v>
      </c>
      <c r="T1037" s="11">
        <v>4203.7667763280797</v>
      </c>
      <c r="U1037" s="11">
        <v>3187.3985285034601</v>
      </c>
      <c r="V1037" s="11">
        <v>5578.3145453426696</v>
      </c>
      <c r="W1037" s="11">
        <v>6310.3762750539399</v>
      </c>
      <c r="X1037" s="11">
        <v>3474.2042256058899</v>
      </c>
      <c r="Y1037" s="11">
        <v>114.012487545323</v>
      </c>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c r="CM1037" s="11"/>
      <c r="CN1037" s="11"/>
      <c r="CO1037" s="11"/>
      <c r="CP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row>
    <row r="1038" spans="1:133" x14ac:dyDescent="0.25">
      <c r="A1038">
        <v>1037</v>
      </c>
      <c r="B1038" s="11">
        <v>-327.04912655936698</v>
      </c>
      <c r="C1038" s="11">
        <v>668.90459493149297</v>
      </c>
      <c r="D1038" s="11">
        <v>2874.3383487098799</v>
      </c>
      <c r="E1038" s="11">
        <v>6157.5720507614396</v>
      </c>
      <c r="F1038" s="11">
        <v>6456.7591956810302</v>
      </c>
      <c r="G1038" s="11">
        <v>5437.1493688233404</v>
      </c>
      <c r="H1038" s="11">
        <v>3790.7269635341499</v>
      </c>
      <c r="I1038" s="11">
        <v>5227.3630620697604</v>
      </c>
      <c r="J1038" s="11">
        <v>6182.8832444824602</v>
      </c>
      <c r="K1038" s="11">
        <v>5267.5974929540898</v>
      </c>
      <c r="L1038" s="11">
        <v>3763.2650118887</v>
      </c>
      <c r="M1038" s="11">
        <v>1266.6599106732499</v>
      </c>
      <c r="N1038" s="11">
        <v>1936.33415621682</v>
      </c>
      <c r="O1038" s="11">
        <v>1981.0411736036799</v>
      </c>
      <c r="P1038" s="11">
        <v>1519.52040921763</v>
      </c>
      <c r="Q1038" s="11">
        <v>1662.97695757933</v>
      </c>
      <c r="R1038" s="11">
        <v>2190.0412606846198</v>
      </c>
      <c r="S1038" s="11">
        <v>2146.9711255311499</v>
      </c>
      <c r="T1038" s="11">
        <v>-35.688840263622801</v>
      </c>
      <c r="U1038" s="11">
        <v>3911.6470799147401</v>
      </c>
      <c r="V1038" s="11">
        <v>4097.7548650936596</v>
      </c>
      <c r="W1038" s="11">
        <v>2940.13697806146</v>
      </c>
      <c r="X1038" s="11">
        <v>2639.0570045302602</v>
      </c>
      <c r="Y1038" s="11">
        <v>128.692049110607</v>
      </c>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c r="CM1038" s="11"/>
      <c r="CN1038" s="11"/>
      <c r="CO1038" s="11"/>
      <c r="CP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row>
    <row r="1039" spans="1:133" x14ac:dyDescent="0.25">
      <c r="A1039">
        <v>1038</v>
      </c>
      <c r="B1039" s="11">
        <v>-316.36563661871799</v>
      </c>
      <c r="C1039" s="11">
        <v>245.21090595451699</v>
      </c>
      <c r="D1039" s="11">
        <v>2565.6003815057402</v>
      </c>
      <c r="E1039" s="11">
        <v>1767.62573319218</v>
      </c>
      <c r="F1039" s="11">
        <v>3098.4032609106398</v>
      </c>
      <c r="G1039" s="11">
        <v>1276.6371696087699</v>
      </c>
      <c r="H1039" s="11">
        <v>1948.14852099155</v>
      </c>
      <c r="I1039" s="11">
        <v>2508.9874732661101</v>
      </c>
      <c r="J1039" s="11">
        <v>4873.4395224835698</v>
      </c>
      <c r="K1039" s="11">
        <v>3846.4528904386302</v>
      </c>
      <c r="L1039" s="11">
        <v>2865.7778565784502</v>
      </c>
      <c r="M1039" s="11">
        <v>370.23500622065302</v>
      </c>
      <c r="N1039" s="11">
        <v>-685.737461588168</v>
      </c>
      <c r="O1039" s="11">
        <v>2118.9510678092602</v>
      </c>
      <c r="P1039" s="11">
        <v>2935.7376357104299</v>
      </c>
      <c r="Q1039" s="11">
        <v>3363.80458216437</v>
      </c>
      <c r="R1039" s="11">
        <v>4013.92842813381</v>
      </c>
      <c r="S1039" s="11">
        <v>2880.98675104416</v>
      </c>
      <c r="T1039" s="11">
        <v>2431.9506323472401</v>
      </c>
      <c r="U1039" s="11">
        <v>2031.1518663177201</v>
      </c>
      <c r="V1039" s="11">
        <v>3266.97896290995</v>
      </c>
      <c r="W1039" s="11">
        <v>5192.0942772951603</v>
      </c>
      <c r="X1039" s="11">
        <v>3371.17502131635</v>
      </c>
      <c r="Y1039" s="11">
        <v>-158.24053878017699</v>
      </c>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c r="CM1039" s="11"/>
      <c r="CN1039" s="11"/>
      <c r="CO1039" s="11"/>
      <c r="CP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row>
    <row r="1040" spans="1:133" x14ac:dyDescent="0.25">
      <c r="A1040">
        <v>1039</v>
      </c>
      <c r="B1040" s="11">
        <v>-633.47429898663904</v>
      </c>
      <c r="C1040" s="11">
        <v>566.02727774345703</v>
      </c>
      <c r="D1040" s="11">
        <v>-245.72676181472499</v>
      </c>
      <c r="E1040" s="11">
        <v>-452.43461857882102</v>
      </c>
      <c r="F1040" s="11">
        <v>-1347.2305519035101</v>
      </c>
      <c r="G1040" s="11">
        <v>1404.51831474086</v>
      </c>
      <c r="H1040" s="11">
        <v>1216.1584238921901</v>
      </c>
      <c r="I1040" s="11">
        <v>1939.5370655204199</v>
      </c>
      <c r="J1040" s="11">
        <v>3875.5103181490499</v>
      </c>
      <c r="K1040" s="11">
        <v>241.219310787219</v>
      </c>
      <c r="L1040" s="11">
        <v>157.50299763343801</v>
      </c>
      <c r="M1040" s="11">
        <v>-776.52245997200396</v>
      </c>
      <c r="N1040" s="11">
        <v>-394.72245119288999</v>
      </c>
      <c r="O1040" s="11">
        <v>630.49691359445103</v>
      </c>
      <c r="P1040" s="11">
        <v>455.62215742842898</v>
      </c>
      <c r="Q1040" s="11">
        <v>634.01405933566105</v>
      </c>
      <c r="R1040" s="11">
        <v>-15.2569443932159</v>
      </c>
      <c r="S1040" s="11">
        <v>180.66628660142101</v>
      </c>
      <c r="T1040" s="11">
        <v>515.08967023225296</v>
      </c>
      <c r="U1040" s="11">
        <v>1139.1423741532701</v>
      </c>
      <c r="V1040" s="11">
        <v>2727.4297949903598</v>
      </c>
      <c r="W1040" s="11">
        <v>1031.7901534185801</v>
      </c>
      <c r="X1040" s="11">
        <v>1067.8006525810799</v>
      </c>
      <c r="Y1040" s="11">
        <v>574.07444642032897</v>
      </c>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c r="CM1040" s="11"/>
      <c r="CN1040" s="11"/>
      <c r="CO1040" s="11"/>
      <c r="CP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row>
    <row r="1041" spans="1:133" x14ac:dyDescent="0.25">
      <c r="A1041">
        <v>1040</v>
      </c>
      <c r="B1041" s="11">
        <v>-884.17664165600399</v>
      </c>
      <c r="C1041" s="11">
        <v>-353.65530907798598</v>
      </c>
      <c r="D1041" s="11">
        <v>-290.57550985846899</v>
      </c>
      <c r="E1041" s="11">
        <v>-630.71761733845199</v>
      </c>
      <c r="F1041" s="11">
        <v>-662.92222509110604</v>
      </c>
      <c r="G1041" s="11">
        <v>-608.03428394129105</v>
      </c>
      <c r="H1041" s="11">
        <v>-1433.06876526615</v>
      </c>
      <c r="I1041" s="11">
        <v>446.31321900999399</v>
      </c>
      <c r="J1041" s="11">
        <v>235.21430030391599</v>
      </c>
      <c r="K1041" s="11">
        <v>-6.5302319117284702</v>
      </c>
      <c r="L1041" s="11">
        <v>-90.070159692155102</v>
      </c>
      <c r="M1041" s="11">
        <v>-895.46264370628296</v>
      </c>
      <c r="N1041" s="11">
        <v>-1262.9142332690001</v>
      </c>
      <c r="O1041" s="11">
        <v>-642.14947416539098</v>
      </c>
      <c r="P1041" s="11">
        <v>-529.16194893989905</v>
      </c>
      <c r="Q1041" s="11">
        <v>-96.054161929668794</v>
      </c>
      <c r="R1041" s="11">
        <v>-100.156093076974</v>
      </c>
      <c r="S1041" s="11">
        <v>-217.721852029704</v>
      </c>
      <c r="T1041" s="11">
        <v>1580.0812552567199</v>
      </c>
      <c r="U1041" s="11">
        <v>1497.9750902017399</v>
      </c>
      <c r="V1041" s="11">
        <v>4837.8225661396</v>
      </c>
      <c r="W1041" s="11">
        <v>4353.0583077400397</v>
      </c>
      <c r="X1041" s="11">
        <v>977.21875894197206</v>
      </c>
      <c r="Y1041" s="11">
        <v>-642.42729322138803</v>
      </c>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c r="CM1041" s="11"/>
      <c r="CN1041" s="11"/>
      <c r="CO1041" s="11"/>
      <c r="CP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row>
    <row r="1042" spans="1:133" x14ac:dyDescent="0.25">
      <c r="A1042">
        <v>1041</v>
      </c>
      <c r="B1042" s="11">
        <v>-840.66965265198598</v>
      </c>
      <c r="C1042" s="11">
        <v>2147.3677774059902</v>
      </c>
      <c r="D1042" s="11">
        <v>2667.2874245405301</v>
      </c>
      <c r="E1042" s="11">
        <v>3278.10501568877</v>
      </c>
      <c r="F1042" s="11">
        <v>4257.2857916880002</v>
      </c>
      <c r="G1042" s="11">
        <v>2108.28984092671</v>
      </c>
      <c r="H1042" s="11">
        <v>1923.6275048198399</v>
      </c>
      <c r="I1042" s="11">
        <v>2946.5452038134499</v>
      </c>
      <c r="J1042" s="11">
        <v>3800.7371951221198</v>
      </c>
      <c r="K1042" s="11">
        <v>4585.7315124137403</v>
      </c>
      <c r="L1042" s="11">
        <v>3017.0218115227799</v>
      </c>
      <c r="M1042" s="11">
        <v>-192.96873220160899</v>
      </c>
      <c r="N1042" s="11">
        <v>-623.493068057409</v>
      </c>
      <c r="O1042" s="11">
        <v>627.38540185288502</v>
      </c>
      <c r="P1042" s="11">
        <v>-764.89154843172901</v>
      </c>
      <c r="Q1042" s="11">
        <v>-78.538027838304998</v>
      </c>
      <c r="R1042" s="11">
        <v>-230.66630195022901</v>
      </c>
      <c r="S1042" s="11">
        <v>192.955613773284</v>
      </c>
      <c r="T1042" s="11">
        <v>-120.66638518812699</v>
      </c>
      <c r="U1042" s="11">
        <v>630.60883658998898</v>
      </c>
      <c r="V1042" s="11">
        <v>1427.2395573743599</v>
      </c>
      <c r="W1042" s="11">
        <v>-613.63145811922595</v>
      </c>
      <c r="X1042" s="11">
        <v>-374.71916708514402</v>
      </c>
      <c r="Y1042" s="11">
        <v>-437.14993183993499</v>
      </c>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c r="CM1042" s="11"/>
      <c r="CN1042" s="11"/>
      <c r="CO1042" s="11"/>
      <c r="CP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row>
    <row r="1043" spans="1:133" x14ac:dyDescent="0.25">
      <c r="A1043">
        <v>1042</v>
      </c>
      <c r="B1043" s="11">
        <v>-843.51352248855596</v>
      </c>
      <c r="C1043" s="11">
        <v>309.39625563178799</v>
      </c>
      <c r="D1043" s="11">
        <v>-680.37079316354402</v>
      </c>
      <c r="E1043" s="11">
        <v>-545.31680898260902</v>
      </c>
      <c r="F1043" s="11">
        <v>-344.22531034732299</v>
      </c>
      <c r="G1043" s="11">
        <v>-135.79596377473601</v>
      </c>
      <c r="H1043" s="11">
        <v>-353.732778492867</v>
      </c>
      <c r="I1043" s="11">
        <v>1837.30110396393</v>
      </c>
      <c r="J1043" s="11">
        <v>1865.38143861311</v>
      </c>
      <c r="K1043" s="11">
        <v>159.09574866699</v>
      </c>
      <c r="L1043" s="11">
        <v>420.91947374182098</v>
      </c>
      <c r="M1043" s="11">
        <v>-461.65367072590499</v>
      </c>
      <c r="N1043" s="11">
        <v>-787.37463625025396</v>
      </c>
      <c r="O1043" s="11">
        <v>-53.215887513722798</v>
      </c>
      <c r="P1043" s="11">
        <v>-65.267910367141994</v>
      </c>
      <c r="Q1043" s="11">
        <v>727.21430577030901</v>
      </c>
      <c r="R1043" s="11">
        <v>2186.4964110053402</v>
      </c>
      <c r="S1043" s="11">
        <v>2173.13666696571</v>
      </c>
      <c r="T1043" s="11">
        <v>495.135616913771</v>
      </c>
      <c r="U1043" s="11">
        <v>1338.7448015974001</v>
      </c>
      <c r="V1043" s="11">
        <v>3820.94023202782</v>
      </c>
      <c r="W1043" s="11">
        <v>2598.0552882299799</v>
      </c>
      <c r="X1043" s="11">
        <v>1074.01746675761</v>
      </c>
      <c r="Y1043" s="11">
        <v>454.47255004165203</v>
      </c>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row>
    <row r="1044" spans="1:133" x14ac:dyDescent="0.25">
      <c r="A1044">
        <v>1043</v>
      </c>
      <c r="B1044" s="11">
        <v>-1204.03355123649</v>
      </c>
      <c r="C1044" s="11">
        <v>-260.64968160499802</v>
      </c>
      <c r="D1044" s="11">
        <v>-603.88513565933499</v>
      </c>
      <c r="E1044" s="11">
        <v>-564.64225806744901</v>
      </c>
      <c r="F1044" s="11">
        <v>191.46068420805901</v>
      </c>
      <c r="G1044" s="11">
        <v>-65.163122112450395</v>
      </c>
      <c r="H1044" s="11">
        <v>1709.3248849996601</v>
      </c>
      <c r="I1044" s="11">
        <v>2544.2377673135002</v>
      </c>
      <c r="J1044" s="11">
        <v>4540.5078500546597</v>
      </c>
      <c r="K1044" s="11">
        <v>4302.7047961565804</v>
      </c>
      <c r="L1044" s="11">
        <v>590.51874379856895</v>
      </c>
      <c r="M1044" s="11">
        <v>-460.35379813879098</v>
      </c>
      <c r="N1044" s="11">
        <v>-547.01648205940899</v>
      </c>
      <c r="O1044" s="11">
        <v>713.99836496711396</v>
      </c>
      <c r="P1044" s="11">
        <v>-24.2367594485147</v>
      </c>
      <c r="Q1044" s="11">
        <v>4.8204963960902596</v>
      </c>
      <c r="R1044" s="11">
        <v>-791.51890989034405</v>
      </c>
      <c r="S1044" s="11">
        <v>1505.48701264592</v>
      </c>
      <c r="T1044" s="11">
        <v>1251.8598151321501</v>
      </c>
      <c r="U1044" s="11">
        <v>1125.1859100737199</v>
      </c>
      <c r="V1044" s="11">
        <v>3639.5888742880502</v>
      </c>
      <c r="W1044" s="11">
        <v>338.58874347056002</v>
      </c>
      <c r="X1044" s="11">
        <v>435.22802931370398</v>
      </c>
      <c r="Y1044" s="11">
        <v>-371.283015015849</v>
      </c>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row>
    <row r="1045" spans="1:133" x14ac:dyDescent="0.25">
      <c r="A1045">
        <v>1044</v>
      </c>
      <c r="B1045" s="11">
        <v>-494.48179205511701</v>
      </c>
      <c r="C1045" s="11">
        <v>505.37686776763798</v>
      </c>
      <c r="D1045" s="11">
        <v>-534.04840204491097</v>
      </c>
      <c r="E1045" s="11">
        <v>64.057137155813393</v>
      </c>
      <c r="F1045" s="11">
        <v>-38.590901406495</v>
      </c>
      <c r="G1045" s="11">
        <v>-99.576750159297504</v>
      </c>
      <c r="H1045" s="11">
        <v>-459.08894605345699</v>
      </c>
      <c r="I1045" s="11">
        <v>2293.24829925631</v>
      </c>
      <c r="J1045" s="11">
        <v>1717.6469033860999</v>
      </c>
      <c r="K1045" s="11">
        <v>-67.100412217172206</v>
      </c>
      <c r="L1045" s="11">
        <v>392.34828095865601</v>
      </c>
      <c r="M1045" s="11">
        <v>-594.26208047871796</v>
      </c>
      <c r="N1045" s="11">
        <v>-862.86078098977396</v>
      </c>
      <c r="O1045" s="11">
        <v>-36.363522919514303</v>
      </c>
      <c r="P1045" s="11">
        <v>-1266.86602328402</v>
      </c>
      <c r="Q1045" s="11">
        <v>-496.776510632927</v>
      </c>
      <c r="R1045" s="11">
        <v>-1786.5455787687599</v>
      </c>
      <c r="S1045" s="11">
        <v>-73.075022419675804</v>
      </c>
      <c r="T1045" s="11">
        <v>-573.41449507416996</v>
      </c>
      <c r="U1045" s="11">
        <v>2014.78084479016</v>
      </c>
      <c r="V1045" s="11">
        <v>2028.4281886802501</v>
      </c>
      <c r="W1045" s="11">
        <v>2082.1011381266799</v>
      </c>
      <c r="X1045" s="11">
        <v>967.16974323726504</v>
      </c>
      <c r="Y1045" s="11">
        <v>89.978119460433504</v>
      </c>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c r="CM1045" s="11"/>
      <c r="CN1045" s="11"/>
      <c r="CO1045" s="11"/>
      <c r="CP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row>
    <row r="1046" spans="1:133" x14ac:dyDescent="0.25">
      <c r="A1046">
        <v>1045</v>
      </c>
      <c r="B1046" s="11">
        <v>-269.37467525983999</v>
      </c>
      <c r="C1046" s="11">
        <v>148.96339768489699</v>
      </c>
      <c r="D1046" s="11">
        <v>577.18861202787105</v>
      </c>
      <c r="E1046" s="11">
        <v>984.898750012866</v>
      </c>
      <c r="F1046" s="11">
        <v>938.45973335841495</v>
      </c>
      <c r="G1046" s="11">
        <v>2791.7885524879798</v>
      </c>
      <c r="H1046" s="11">
        <v>2788.3342440439901</v>
      </c>
      <c r="I1046" s="11">
        <v>3271.8930062877598</v>
      </c>
      <c r="J1046" s="11">
        <v>2443.2286210501802</v>
      </c>
      <c r="K1046" s="11">
        <v>-252.12248574166199</v>
      </c>
      <c r="L1046" s="11">
        <v>738.57009312487799</v>
      </c>
      <c r="M1046" s="11">
        <v>90.588296144273002</v>
      </c>
      <c r="N1046" s="11">
        <v>397.749862810737</v>
      </c>
      <c r="O1046" s="11">
        <v>2957.68272690919</v>
      </c>
      <c r="P1046" s="11">
        <v>1624.5176293066299</v>
      </c>
      <c r="Q1046" s="11">
        <v>3832.60466041477</v>
      </c>
      <c r="R1046" s="11">
        <v>4106.2928074144502</v>
      </c>
      <c r="S1046" s="11">
        <v>7017.0166758559899</v>
      </c>
      <c r="T1046" s="11">
        <v>4500.9291617421304</v>
      </c>
      <c r="U1046" s="11">
        <v>3570.4751771165802</v>
      </c>
      <c r="V1046" s="11">
        <v>5377.0836227187001</v>
      </c>
      <c r="W1046" s="11">
        <v>2509.0380059067002</v>
      </c>
      <c r="X1046" s="11">
        <v>2222.15271671555</v>
      </c>
      <c r="Y1046" s="11">
        <v>-234.22390816250899</v>
      </c>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row>
    <row r="1047" spans="1:133" x14ac:dyDescent="0.25">
      <c r="A1047">
        <v>1046</v>
      </c>
      <c r="B1047" s="11">
        <v>1467.89992002746</v>
      </c>
      <c r="C1047" s="11">
        <v>1794.4705511536599</v>
      </c>
      <c r="D1047" s="11">
        <v>1302.5890185630401</v>
      </c>
      <c r="E1047" s="11">
        <v>1705.69015882335</v>
      </c>
      <c r="F1047" s="11">
        <v>2384.5066419237801</v>
      </c>
      <c r="G1047" s="11">
        <v>1484.95802119972</v>
      </c>
      <c r="H1047" s="11">
        <v>-11.546646596933099</v>
      </c>
      <c r="I1047" s="11">
        <v>4398.5580254411097</v>
      </c>
      <c r="J1047" s="11">
        <v>4524.1009227990698</v>
      </c>
      <c r="K1047" s="11">
        <v>2782.4416871017402</v>
      </c>
      <c r="L1047" s="11">
        <v>2209.6623224626701</v>
      </c>
      <c r="M1047" s="11">
        <v>122.75031635497599</v>
      </c>
      <c r="N1047" s="11">
        <v>-351.45377903579998</v>
      </c>
      <c r="O1047" s="11">
        <v>-76.784935590924107</v>
      </c>
      <c r="P1047" s="11">
        <v>1733.1713434222399</v>
      </c>
      <c r="Q1047" s="11">
        <v>4964.7108432528503</v>
      </c>
      <c r="R1047" s="11">
        <v>4455.2111776575903</v>
      </c>
      <c r="S1047" s="11">
        <v>4928.5763674421196</v>
      </c>
      <c r="T1047" s="11">
        <v>2515.9182466833499</v>
      </c>
      <c r="U1047" s="11">
        <v>1798.5340387412</v>
      </c>
      <c r="V1047" s="11">
        <v>4501.72353823904</v>
      </c>
      <c r="W1047" s="11">
        <v>5820.9411611962196</v>
      </c>
      <c r="X1047" s="11">
        <v>4403.1577122669596</v>
      </c>
      <c r="Y1047" s="11">
        <v>494.39889572936499</v>
      </c>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c r="CP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row>
    <row r="1048" spans="1:133" x14ac:dyDescent="0.25">
      <c r="A1048">
        <v>1047</v>
      </c>
      <c r="B1048" s="11">
        <v>73.031529642903493</v>
      </c>
      <c r="C1048" s="11">
        <v>667.65441380028903</v>
      </c>
      <c r="D1048" s="11">
        <v>1762.59484467065</v>
      </c>
      <c r="E1048" s="11">
        <v>1277.46954194777</v>
      </c>
      <c r="F1048" s="11">
        <v>1108.5719344747099</v>
      </c>
      <c r="G1048" s="11">
        <v>619.26797809802702</v>
      </c>
      <c r="H1048" s="11">
        <v>-755.60150396166205</v>
      </c>
      <c r="I1048" s="11">
        <v>1654.1650895207499</v>
      </c>
      <c r="J1048" s="11">
        <v>2888.2736168280499</v>
      </c>
      <c r="K1048" s="11">
        <v>1824.7187424588401</v>
      </c>
      <c r="L1048" s="11">
        <v>578.87783013129399</v>
      </c>
      <c r="M1048" s="11">
        <v>-674.48671514574198</v>
      </c>
      <c r="N1048" s="11">
        <v>-213.90912242196899</v>
      </c>
      <c r="O1048" s="11">
        <v>639.82099457082495</v>
      </c>
      <c r="P1048" s="11">
        <v>1777.5828662475799</v>
      </c>
      <c r="Q1048" s="11">
        <v>3528.2348027462999</v>
      </c>
      <c r="R1048" s="11">
        <v>3456.7546434184301</v>
      </c>
      <c r="S1048" s="11">
        <v>1963.6427878844299</v>
      </c>
      <c r="T1048" s="11">
        <v>2825.3703711516</v>
      </c>
      <c r="U1048" s="11">
        <v>3351.2523444788199</v>
      </c>
      <c r="V1048" s="11">
        <v>4384.2358132270501</v>
      </c>
      <c r="W1048" s="11">
        <v>2420.4607376898798</v>
      </c>
      <c r="X1048" s="11">
        <v>973.81546636341</v>
      </c>
      <c r="Y1048" s="11">
        <v>-725.99303197777499</v>
      </c>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c r="CM1048" s="11"/>
      <c r="CN1048" s="11"/>
      <c r="CO1048" s="11"/>
      <c r="CP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row>
    <row r="1049" spans="1:133" x14ac:dyDescent="0.25">
      <c r="A1049">
        <v>1048</v>
      </c>
      <c r="B1049" s="11">
        <v>-629.02147352593704</v>
      </c>
      <c r="C1049" s="11">
        <v>162.45122642633001</v>
      </c>
      <c r="D1049" s="11">
        <v>-818.93404680634501</v>
      </c>
      <c r="E1049" s="11">
        <v>-107.449327081227</v>
      </c>
      <c r="F1049" s="11">
        <v>-1751.67129618902</v>
      </c>
      <c r="G1049" s="11">
        <v>-139.83907462992701</v>
      </c>
      <c r="H1049" s="11">
        <v>-215.177451706732</v>
      </c>
      <c r="I1049" s="11">
        <v>3085.6491705101398</v>
      </c>
      <c r="J1049" s="11">
        <v>3085.8560610998702</v>
      </c>
      <c r="K1049" s="11">
        <v>1651.9872141861699</v>
      </c>
      <c r="L1049" s="11">
        <v>709.56706371318296</v>
      </c>
      <c r="M1049" s="11">
        <v>33.520965919517799</v>
      </c>
      <c r="N1049" s="11">
        <v>-819.87716862413095</v>
      </c>
      <c r="O1049" s="11">
        <v>290.89564468650502</v>
      </c>
      <c r="P1049" s="11">
        <v>-1137.47735367358</v>
      </c>
      <c r="Q1049" s="11">
        <v>-261.36181107740202</v>
      </c>
      <c r="R1049" s="11">
        <v>-1023.2604484488299</v>
      </c>
      <c r="S1049" s="11">
        <v>507.71585344977598</v>
      </c>
      <c r="T1049" s="11">
        <v>142.50445080183999</v>
      </c>
      <c r="U1049" s="11">
        <v>891.23679080860995</v>
      </c>
      <c r="V1049" s="11">
        <v>2160.2444228958698</v>
      </c>
      <c r="W1049" s="11">
        <v>186.10277079456</v>
      </c>
      <c r="X1049" s="11">
        <v>613.20519963295601</v>
      </c>
      <c r="Y1049" s="11">
        <v>-189.37120175437599</v>
      </c>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c r="CM1049" s="11"/>
      <c r="CN1049" s="11"/>
      <c r="CO1049" s="11"/>
      <c r="CP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row>
    <row r="1050" spans="1:133" x14ac:dyDescent="0.25">
      <c r="A1050">
        <v>1049</v>
      </c>
      <c r="B1050" s="11">
        <v>-637.69196322610799</v>
      </c>
      <c r="C1050" s="11">
        <v>-136.81645212170901</v>
      </c>
      <c r="D1050" s="11">
        <v>611.82489708070102</v>
      </c>
      <c r="E1050" s="11">
        <v>758.21458245636495</v>
      </c>
      <c r="F1050" s="11">
        <v>398.61112905738298</v>
      </c>
      <c r="G1050" s="11">
        <v>481.63632903887401</v>
      </c>
      <c r="H1050" s="11">
        <v>1644.2397410261799</v>
      </c>
      <c r="I1050" s="11">
        <v>2720.6062924886401</v>
      </c>
      <c r="J1050" s="11">
        <v>2152.7505463552202</v>
      </c>
      <c r="K1050" s="11">
        <v>429.43457145191701</v>
      </c>
      <c r="L1050" s="11">
        <v>452.23507181084801</v>
      </c>
      <c r="M1050" s="11">
        <v>107.635247156156</v>
      </c>
      <c r="N1050" s="11">
        <v>-468.76629524214002</v>
      </c>
      <c r="O1050" s="11">
        <v>439.48491601429799</v>
      </c>
      <c r="P1050" s="11">
        <v>2738.3574709191098</v>
      </c>
      <c r="Q1050" s="11">
        <v>2049.47090702376</v>
      </c>
      <c r="R1050" s="11">
        <v>2915.5063079966999</v>
      </c>
      <c r="S1050" s="11">
        <v>1933.56791548502</v>
      </c>
      <c r="T1050" s="11">
        <v>2566.6775490157602</v>
      </c>
      <c r="U1050" s="11">
        <v>1460.1390657111999</v>
      </c>
      <c r="V1050" s="11">
        <v>4639.5037575333199</v>
      </c>
      <c r="W1050" s="11">
        <v>3992.2753882441002</v>
      </c>
      <c r="X1050" s="11">
        <v>2262.8058797307599</v>
      </c>
      <c r="Y1050" s="11">
        <v>275.339610527334</v>
      </c>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row>
    <row r="1051" spans="1:133" x14ac:dyDescent="0.25">
      <c r="A1051">
        <v>1050</v>
      </c>
      <c r="B1051" s="11">
        <v>-419.08380267866198</v>
      </c>
      <c r="C1051" s="11">
        <v>6.3825526284938698</v>
      </c>
      <c r="D1051" s="11">
        <v>1412.8095762754999</v>
      </c>
      <c r="E1051" s="11">
        <v>2952.5919214217001</v>
      </c>
      <c r="F1051" s="11">
        <v>2876.8854199048301</v>
      </c>
      <c r="G1051" s="11">
        <v>3183.61389972406</v>
      </c>
      <c r="H1051" s="11">
        <v>3928.4066809635001</v>
      </c>
      <c r="I1051" s="11">
        <v>3751.57804173042</v>
      </c>
      <c r="J1051" s="11">
        <v>5370.5191243417803</v>
      </c>
      <c r="K1051" s="11">
        <v>5537.6543106276404</v>
      </c>
      <c r="L1051" s="11">
        <v>3205.3052668811902</v>
      </c>
      <c r="M1051" s="11">
        <v>-114.54044513193401</v>
      </c>
      <c r="N1051" s="11">
        <v>-253.13940152193399</v>
      </c>
      <c r="O1051" s="11">
        <v>605.63595376578098</v>
      </c>
      <c r="P1051" s="11">
        <v>3422.66946238225</v>
      </c>
      <c r="Q1051" s="11">
        <v>1397.22504460343</v>
      </c>
      <c r="R1051" s="11">
        <v>678.73165652924195</v>
      </c>
      <c r="S1051" s="11">
        <v>970.71871489645002</v>
      </c>
      <c r="T1051" s="11">
        <v>3308.0175038835</v>
      </c>
      <c r="U1051" s="11">
        <v>2261.7303457901899</v>
      </c>
      <c r="V1051" s="11">
        <v>3847.5816804915398</v>
      </c>
      <c r="W1051" s="11">
        <v>3001.2585868626802</v>
      </c>
      <c r="X1051" s="11">
        <v>1627.2017518396799</v>
      </c>
      <c r="Y1051" s="11">
        <v>231.500131687866</v>
      </c>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row>
    <row r="1052" spans="1:133" x14ac:dyDescent="0.25">
      <c r="A1052">
        <v>1051</v>
      </c>
      <c r="B1052" s="11">
        <v>-647.036891917086</v>
      </c>
      <c r="C1052" s="11">
        <v>127.18251176574</v>
      </c>
      <c r="D1052" s="11">
        <v>1429.3420158890799</v>
      </c>
      <c r="E1052" s="11">
        <v>2553.2698723677399</v>
      </c>
      <c r="F1052" s="11">
        <v>2445.5228085373701</v>
      </c>
      <c r="G1052" s="11">
        <v>3111.1915633706599</v>
      </c>
      <c r="H1052" s="11">
        <v>3773.4662998610002</v>
      </c>
      <c r="I1052" s="11">
        <v>3866.9360446269102</v>
      </c>
      <c r="J1052" s="11">
        <v>5262.9176911867498</v>
      </c>
      <c r="K1052" s="11">
        <v>5411.9181255390704</v>
      </c>
      <c r="L1052" s="11">
        <v>3366.5824021181702</v>
      </c>
      <c r="M1052" s="11">
        <v>43.367212098625401</v>
      </c>
      <c r="N1052" s="11">
        <v>-327.73661028676997</v>
      </c>
      <c r="O1052" s="11">
        <v>827.571744930416</v>
      </c>
      <c r="P1052" s="11">
        <v>3409.3353641953099</v>
      </c>
      <c r="Q1052" s="11">
        <v>1608.60203191449</v>
      </c>
      <c r="R1052" s="11">
        <v>671.27257270635096</v>
      </c>
      <c r="S1052" s="11">
        <v>935.79647256047303</v>
      </c>
      <c r="T1052" s="11">
        <v>3350.7490522060498</v>
      </c>
      <c r="U1052" s="11">
        <v>2495.0948730037899</v>
      </c>
      <c r="V1052" s="11">
        <v>3908.7773583235698</v>
      </c>
      <c r="W1052" s="11">
        <v>2720.9801145337301</v>
      </c>
      <c r="X1052" s="11">
        <v>1609.05477431087</v>
      </c>
      <c r="Y1052" s="11">
        <v>539.839297274459</v>
      </c>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c r="CM1052" s="11"/>
      <c r="CN1052" s="11"/>
      <c r="CO1052" s="11"/>
      <c r="CP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row>
    <row r="1053" spans="1:133" x14ac:dyDescent="0.25">
      <c r="A1053">
        <v>1052</v>
      </c>
      <c r="B1053" s="11">
        <v>-690.96324867169403</v>
      </c>
      <c r="C1053" s="11">
        <v>374.22933537179802</v>
      </c>
      <c r="D1053" s="11">
        <v>-289.40657724007298</v>
      </c>
      <c r="E1053" s="11">
        <v>247.29554254097701</v>
      </c>
      <c r="F1053" s="11">
        <v>-141.00220509356899</v>
      </c>
      <c r="G1053" s="11">
        <v>-19.629018029027002</v>
      </c>
      <c r="H1053" s="11">
        <v>-653.36589131209405</v>
      </c>
      <c r="I1053" s="11">
        <v>2287.0680478053</v>
      </c>
      <c r="J1053" s="11">
        <v>1825.76286868751</v>
      </c>
      <c r="K1053" s="11">
        <v>-271.184370677787</v>
      </c>
      <c r="L1053" s="11">
        <v>310.97559325885999</v>
      </c>
      <c r="M1053" s="11">
        <v>-524.60269981934596</v>
      </c>
      <c r="N1053" s="11">
        <v>-604.841748293009</v>
      </c>
      <c r="O1053" s="11">
        <v>-32.022293790037502</v>
      </c>
      <c r="P1053" s="11">
        <v>-672.95031674007703</v>
      </c>
      <c r="Q1053" s="11">
        <v>-1055.9918098291701</v>
      </c>
      <c r="R1053" s="11">
        <v>-1673.07071663594</v>
      </c>
      <c r="S1053" s="11">
        <v>75.227517647753302</v>
      </c>
      <c r="T1053" s="11">
        <v>-429.70925439022102</v>
      </c>
      <c r="U1053" s="11">
        <v>2204.5972287459499</v>
      </c>
      <c r="V1053" s="11">
        <v>2142.6148459501401</v>
      </c>
      <c r="W1053" s="11">
        <v>2381.7053554710201</v>
      </c>
      <c r="X1053" s="11">
        <v>951.61204478520199</v>
      </c>
      <c r="Y1053" s="11">
        <v>106.835666226458</v>
      </c>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c r="CM1053" s="11"/>
      <c r="CN1053" s="11"/>
      <c r="CO1053" s="11"/>
      <c r="CP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row>
    <row r="1054" spans="1:133" x14ac:dyDescent="0.25">
      <c r="A1054">
        <v>1053</v>
      </c>
      <c r="B1054" s="11">
        <v>-264.38434980734502</v>
      </c>
      <c r="C1054" s="11">
        <v>380.26620069130001</v>
      </c>
      <c r="D1054" s="11">
        <v>-112.78510477633399</v>
      </c>
      <c r="E1054" s="11">
        <v>50.690778055453002</v>
      </c>
      <c r="F1054" s="11">
        <v>-1318.0299748330899</v>
      </c>
      <c r="G1054" s="11">
        <v>-960.35665942910305</v>
      </c>
      <c r="H1054" s="11">
        <v>-907.76533696274998</v>
      </c>
      <c r="I1054" s="11">
        <v>674.31834334163295</v>
      </c>
      <c r="J1054" s="11">
        <v>4228.62560740954</v>
      </c>
      <c r="K1054" s="11">
        <v>2217.6411250152901</v>
      </c>
      <c r="L1054" s="11">
        <v>342.48595622699798</v>
      </c>
      <c r="M1054" s="11">
        <v>-584.74999004808501</v>
      </c>
      <c r="N1054" s="11">
        <v>-471.79504643838698</v>
      </c>
      <c r="O1054" s="11">
        <v>-99.425773407205995</v>
      </c>
      <c r="P1054" s="11">
        <v>1509.46735148217</v>
      </c>
      <c r="Q1054" s="11">
        <v>4627.9980115787703</v>
      </c>
      <c r="R1054" s="11">
        <v>4926.7490860125399</v>
      </c>
      <c r="S1054" s="11">
        <v>3321.3995588579601</v>
      </c>
      <c r="T1054" s="11">
        <v>3343.1895759423801</v>
      </c>
      <c r="U1054" s="11">
        <v>2472.7570985113198</v>
      </c>
      <c r="V1054" s="11">
        <v>6631.7920937039698</v>
      </c>
      <c r="W1054" s="11">
        <v>7005.9416682524097</v>
      </c>
      <c r="X1054" s="11">
        <v>3183.7712515634998</v>
      </c>
      <c r="Y1054" s="11">
        <v>318.690620238299</v>
      </c>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c r="CM1054" s="11"/>
      <c r="CN1054" s="11"/>
      <c r="CO1054" s="11"/>
      <c r="CP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row>
    <row r="1055" spans="1:133" x14ac:dyDescent="0.25">
      <c r="A1055">
        <v>1054</v>
      </c>
      <c r="B1055" s="11">
        <v>-218.775594771844</v>
      </c>
      <c r="C1055" s="11">
        <v>827.58335897998302</v>
      </c>
      <c r="D1055" s="11">
        <v>2679.9029783061601</v>
      </c>
      <c r="E1055" s="11">
        <v>6165.0139153335504</v>
      </c>
      <c r="F1055" s="11">
        <v>6525.2591312918603</v>
      </c>
      <c r="G1055" s="11">
        <v>5293.3097254939703</v>
      </c>
      <c r="H1055" s="11">
        <v>3942.2994345992502</v>
      </c>
      <c r="I1055" s="11">
        <v>5223.0222118150496</v>
      </c>
      <c r="J1055" s="11">
        <v>6154.5847601530104</v>
      </c>
      <c r="K1055" s="11">
        <v>5016.46853634125</v>
      </c>
      <c r="L1055" s="11">
        <v>3834.4090533450699</v>
      </c>
      <c r="M1055" s="11">
        <v>926.19142299994303</v>
      </c>
      <c r="N1055" s="11">
        <v>1883.7656737551499</v>
      </c>
      <c r="O1055" s="11">
        <v>2011.64130343805</v>
      </c>
      <c r="P1055" s="11">
        <v>1560.2276990689099</v>
      </c>
      <c r="Q1055" s="11">
        <v>1801.3196485784199</v>
      </c>
      <c r="R1055" s="11">
        <v>2092.2067998838502</v>
      </c>
      <c r="S1055" s="11">
        <v>1999.3899554099501</v>
      </c>
      <c r="T1055" s="11">
        <v>-19.246761810673501</v>
      </c>
      <c r="U1055" s="11">
        <v>3722.5802744040898</v>
      </c>
      <c r="V1055" s="11">
        <v>4036.1562567838801</v>
      </c>
      <c r="W1055" s="11">
        <v>3037.7987442312601</v>
      </c>
      <c r="X1055" s="11">
        <v>2612.4563789825902</v>
      </c>
      <c r="Y1055" s="11">
        <v>117.674687747344</v>
      </c>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c r="CM1055" s="11"/>
      <c r="CN1055" s="11"/>
      <c r="CO1055" s="11"/>
      <c r="CP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row>
    <row r="1056" spans="1:133" x14ac:dyDescent="0.25">
      <c r="A1056">
        <v>1055</v>
      </c>
      <c r="B1056" s="11">
        <v>-398.64022520658102</v>
      </c>
      <c r="C1056" s="11">
        <v>108.72598007058799</v>
      </c>
      <c r="D1056" s="11">
        <v>1837.5366726216801</v>
      </c>
      <c r="E1056" s="11">
        <v>2947.5406211446998</v>
      </c>
      <c r="F1056" s="11">
        <v>2302.8181188408998</v>
      </c>
      <c r="G1056" s="11">
        <v>2865.2984186470499</v>
      </c>
      <c r="H1056" s="11">
        <v>1863.7375372884801</v>
      </c>
      <c r="I1056" s="11">
        <v>2388.9912908701499</v>
      </c>
      <c r="J1056" s="11">
        <v>3446.7943451114902</v>
      </c>
      <c r="K1056" s="11">
        <v>2060.2389563472202</v>
      </c>
      <c r="L1056" s="11">
        <v>30.3743217941696</v>
      </c>
      <c r="M1056" s="11">
        <v>-772.50577085945304</v>
      </c>
      <c r="N1056" s="11">
        <v>-26.915582164314898</v>
      </c>
      <c r="O1056" s="11">
        <v>539.32136530378796</v>
      </c>
      <c r="P1056" s="11">
        <v>1166.6330654037499</v>
      </c>
      <c r="Q1056" s="11">
        <v>696.23754666171203</v>
      </c>
      <c r="R1056" s="11">
        <v>102.811869679712</v>
      </c>
      <c r="S1056" s="11">
        <v>798.52288363512298</v>
      </c>
      <c r="T1056" s="11">
        <v>-10.0406714758108</v>
      </c>
      <c r="U1056" s="11">
        <v>2131.1669089614002</v>
      </c>
      <c r="V1056" s="11">
        <v>5066.84123856315</v>
      </c>
      <c r="W1056" s="11">
        <v>3715.8204510237902</v>
      </c>
      <c r="X1056" s="11">
        <v>1233.7982201330301</v>
      </c>
      <c r="Y1056" s="11">
        <v>257.683626566822</v>
      </c>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c r="CH1056" s="11"/>
      <c r="CI1056" s="11"/>
      <c r="CJ1056" s="11"/>
      <c r="CK1056" s="11"/>
      <c r="CL1056" s="11"/>
      <c r="CM1056" s="11"/>
      <c r="CN1056" s="11"/>
      <c r="CO1056" s="11"/>
      <c r="CP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row>
    <row r="1057" spans="1:133" x14ac:dyDescent="0.25">
      <c r="A1057">
        <v>1056</v>
      </c>
      <c r="B1057" s="11">
        <v>-481.621774373172</v>
      </c>
      <c r="C1057" s="11">
        <v>-424.82242367853502</v>
      </c>
      <c r="D1057" s="11">
        <v>2328.9442734377499</v>
      </c>
      <c r="E1057" s="11">
        <v>1050.2708837432201</v>
      </c>
      <c r="F1057" s="11">
        <v>2458.29782658558</v>
      </c>
      <c r="G1057" s="11">
        <v>1180.4961534495501</v>
      </c>
      <c r="H1057" s="11">
        <v>1570.260413749</v>
      </c>
      <c r="I1057" s="11">
        <v>2143.8624251967699</v>
      </c>
      <c r="J1057" s="11">
        <v>4532.3353449851502</v>
      </c>
      <c r="K1057" s="11">
        <v>3446.69188478762</v>
      </c>
      <c r="L1057" s="11">
        <v>2515.04436079783</v>
      </c>
      <c r="M1057" s="11">
        <v>112.22594264862499</v>
      </c>
      <c r="N1057" s="11">
        <v>-808.14820101286705</v>
      </c>
      <c r="O1057" s="11">
        <v>2072.8681871884301</v>
      </c>
      <c r="P1057" s="11">
        <v>2619.0560126400501</v>
      </c>
      <c r="Q1057" s="11">
        <v>3343.6817510260398</v>
      </c>
      <c r="R1057" s="11">
        <v>3756.5848466083298</v>
      </c>
      <c r="S1057" s="11">
        <v>2696.82294686363</v>
      </c>
      <c r="T1057" s="11">
        <v>2320.2868325076902</v>
      </c>
      <c r="U1057" s="11">
        <v>1848.0509937545301</v>
      </c>
      <c r="V1057" s="11">
        <v>2950.3575663997799</v>
      </c>
      <c r="W1057" s="11">
        <v>4896.1616201610304</v>
      </c>
      <c r="X1057" s="11">
        <v>3470.8520990583202</v>
      </c>
      <c r="Y1057" s="11">
        <v>87.846240603465205</v>
      </c>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c r="CH1057" s="11"/>
      <c r="CI1057" s="11"/>
      <c r="CJ1057" s="11"/>
      <c r="CK1057" s="11"/>
      <c r="CL1057" s="11"/>
      <c r="CM1057" s="11"/>
      <c r="CN1057" s="11"/>
      <c r="CO1057" s="11"/>
      <c r="CP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row>
    <row r="1058" spans="1:133" x14ac:dyDescent="0.25">
      <c r="A1058">
        <v>1057</v>
      </c>
      <c r="B1058" s="11">
        <v>-622.13841457482795</v>
      </c>
      <c r="C1058" s="11">
        <v>480.01337824492703</v>
      </c>
      <c r="D1058" s="11">
        <v>-191.464982142287</v>
      </c>
      <c r="E1058" s="11">
        <v>296.98261174961902</v>
      </c>
      <c r="F1058" s="11">
        <v>-927.27649482109302</v>
      </c>
      <c r="G1058" s="11">
        <v>1418.9729074970801</v>
      </c>
      <c r="H1058" s="11">
        <v>1329.43217115059</v>
      </c>
      <c r="I1058" s="11">
        <v>2116.6038224251802</v>
      </c>
      <c r="J1058" s="11">
        <v>3679.33169880179</v>
      </c>
      <c r="K1058" s="11">
        <v>435.53328614449799</v>
      </c>
      <c r="L1058" s="11">
        <v>532.72633144685801</v>
      </c>
      <c r="M1058" s="11">
        <v>-678.687744524457</v>
      </c>
      <c r="N1058" s="11">
        <v>-315.54908699478801</v>
      </c>
      <c r="O1058" s="11">
        <v>655.23493750002501</v>
      </c>
      <c r="P1058" s="11">
        <v>496.288438396</v>
      </c>
      <c r="Q1058" s="11">
        <v>650.01344897749004</v>
      </c>
      <c r="R1058" s="11">
        <v>403.19964485632698</v>
      </c>
      <c r="S1058" s="11">
        <v>238.73766081335299</v>
      </c>
      <c r="T1058" s="11">
        <v>616.13478073265401</v>
      </c>
      <c r="U1058" s="11">
        <v>1212.7245055593201</v>
      </c>
      <c r="V1058" s="11">
        <v>2345.0033326609</v>
      </c>
      <c r="W1058" s="11">
        <v>733.82845257786198</v>
      </c>
      <c r="X1058" s="11">
        <v>791.36034230751795</v>
      </c>
      <c r="Y1058" s="11">
        <v>573.30668305405095</v>
      </c>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c r="CM1058" s="11"/>
      <c r="CN1058" s="11"/>
      <c r="CO1058" s="11"/>
      <c r="CP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row>
    <row r="1059" spans="1:133" x14ac:dyDescent="0.25">
      <c r="A1059">
        <v>1058</v>
      </c>
      <c r="B1059" s="11">
        <v>-317.02132386234399</v>
      </c>
      <c r="C1059" s="11">
        <v>888.58207833232098</v>
      </c>
      <c r="D1059" s="11">
        <v>3379.8658051623202</v>
      </c>
      <c r="E1059" s="11">
        <v>1643.04060348089</v>
      </c>
      <c r="F1059" s="11">
        <v>296.57571767546699</v>
      </c>
      <c r="G1059" s="11">
        <v>953.53705985589397</v>
      </c>
      <c r="H1059" s="11">
        <v>2850.7688268619099</v>
      </c>
      <c r="I1059" s="11">
        <v>2936.0193431842899</v>
      </c>
      <c r="J1059" s="11">
        <v>4093.6296890859899</v>
      </c>
      <c r="K1059" s="11">
        <v>2667.9553131422699</v>
      </c>
      <c r="L1059" s="11">
        <v>1261.5585490077999</v>
      </c>
      <c r="M1059" s="11">
        <v>-80.361656887309607</v>
      </c>
      <c r="N1059" s="11">
        <v>-656.281876093194</v>
      </c>
      <c r="O1059" s="11">
        <v>651.04073653398996</v>
      </c>
      <c r="P1059" s="11">
        <v>443.70257671644401</v>
      </c>
      <c r="Q1059" s="11">
        <v>1529.6810462426499</v>
      </c>
      <c r="R1059" s="11">
        <v>-31.679671276185399</v>
      </c>
      <c r="S1059" s="11">
        <v>3667.9502228627198</v>
      </c>
      <c r="T1059" s="11">
        <v>2683.9221121646401</v>
      </c>
      <c r="U1059" s="11">
        <v>2136.57453465136</v>
      </c>
      <c r="V1059" s="11">
        <v>3562.8010417107198</v>
      </c>
      <c r="W1059" s="11">
        <v>3328.5901706720001</v>
      </c>
      <c r="X1059" s="11">
        <v>1240.13832368932</v>
      </c>
      <c r="Y1059" s="11">
        <v>124.847981289148</v>
      </c>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c r="CH1059" s="11"/>
      <c r="CI1059" s="11"/>
      <c r="CJ1059" s="11"/>
      <c r="CK1059" s="11"/>
      <c r="CL1059" s="11"/>
      <c r="CM1059" s="11"/>
      <c r="CN1059" s="11"/>
      <c r="CO1059" s="11"/>
      <c r="CP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row>
    <row r="1060" spans="1:133" x14ac:dyDescent="0.25">
      <c r="A1060">
        <v>1059</v>
      </c>
      <c r="B1060" s="11">
        <v>-1016.03870558466</v>
      </c>
      <c r="C1060" s="11">
        <v>-347.60058782763701</v>
      </c>
      <c r="D1060" s="11">
        <v>-683.92888876107395</v>
      </c>
      <c r="E1060" s="11">
        <v>-19.8426140788617</v>
      </c>
      <c r="F1060" s="11">
        <v>335.435705992441</v>
      </c>
      <c r="G1060" s="11">
        <v>-157.28044947402901</v>
      </c>
      <c r="H1060" s="11">
        <v>1610.3575050453201</v>
      </c>
      <c r="I1060" s="11">
        <v>2682.1240165665599</v>
      </c>
      <c r="J1060" s="11">
        <v>4814.1009326708499</v>
      </c>
      <c r="K1060" s="11">
        <v>4358.1677651281298</v>
      </c>
      <c r="L1060" s="11">
        <v>569.58418407842998</v>
      </c>
      <c r="M1060" s="11">
        <v>-349.07803012890201</v>
      </c>
      <c r="N1060" s="11">
        <v>-504.33332086846002</v>
      </c>
      <c r="O1060" s="11">
        <v>580.94972767812499</v>
      </c>
      <c r="P1060" s="11">
        <v>-142.11725658607401</v>
      </c>
      <c r="Q1060" s="11">
        <v>35.0285542210081</v>
      </c>
      <c r="R1060" s="11">
        <v>-828.96465303277796</v>
      </c>
      <c r="S1060" s="11">
        <v>845.82084421509103</v>
      </c>
      <c r="T1060" s="11">
        <v>1224.3590424767201</v>
      </c>
      <c r="U1060" s="11">
        <v>1240.9286867967801</v>
      </c>
      <c r="V1060" s="11">
        <v>3376.0473367111999</v>
      </c>
      <c r="W1060" s="11">
        <v>339.29603774943098</v>
      </c>
      <c r="X1060" s="11">
        <v>499.74247391945198</v>
      </c>
      <c r="Y1060" s="11">
        <v>-554.52973556407301</v>
      </c>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c r="CH1060" s="11"/>
      <c r="CI1060" s="11"/>
      <c r="CJ1060" s="11"/>
      <c r="CK1060" s="11"/>
      <c r="CL1060" s="11"/>
      <c r="CM1060" s="11"/>
      <c r="CN1060" s="11"/>
      <c r="CO1060" s="11"/>
      <c r="CP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row>
    <row r="1061" spans="1:133" x14ac:dyDescent="0.25">
      <c r="A1061">
        <v>1060</v>
      </c>
      <c r="B1061" s="11">
        <v>-722.16526545273996</v>
      </c>
      <c r="C1061" s="11">
        <v>413.73793802686498</v>
      </c>
      <c r="D1061" s="11">
        <v>-650.23388958181397</v>
      </c>
      <c r="E1061" s="11">
        <v>-280.75311251000801</v>
      </c>
      <c r="F1061" s="11">
        <v>-172.614624951292</v>
      </c>
      <c r="G1061" s="11">
        <v>260.933967476021</v>
      </c>
      <c r="H1061" s="11">
        <v>115.957529349379</v>
      </c>
      <c r="I1061" s="11">
        <v>2055.82108870621</v>
      </c>
      <c r="J1061" s="11">
        <v>1666.4228214145301</v>
      </c>
      <c r="K1061" s="11">
        <v>174.19105628211801</v>
      </c>
      <c r="L1061" s="11">
        <v>577.93944455775295</v>
      </c>
      <c r="M1061" s="11">
        <v>-369.92835743802601</v>
      </c>
      <c r="N1061" s="11">
        <v>-466.66613605835698</v>
      </c>
      <c r="O1061" s="11">
        <v>208.65809846711201</v>
      </c>
      <c r="P1061" s="11">
        <v>84.453107924436594</v>
      </c>
      <c r="Q1061" s="11">
        <v>782.57674184407097</v>
      </c>
      <c r="R1061" s="11">
        <v>2209.5184192851898</v>
      </c>
      <c r="S1061" s="11">
        <v>1782.28554784886</v>
      </c>
      <c r="T1061" s="11">
        <v>533.97084464695001</v>
      </c>
      <c r="U1061" s="11">
        <v>1366.3904641034401</v>
      </c>
      <c r="V1061" s="11">
        <v>3673.1662838454099</v>
      </c>
      <c r="W1061" s="11">
        <v>2617.7745798473402</v>
      </c>
      <c r="X1061" s="11">
        <v>1176.4618003405701</v>
      </c>
      <c r="Y1061" s="11">
        <v>424.62969835479902</v>
      </c>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c r="CM1061" s="11"/>
      <c r="CN1061" s="11"/>
      <c r="CO1061" s="11"/>
      <c r="CP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row>
    <row r="1062" spans="1:133" x14ac:dyDescent="0.25">
      <c r="A1062">
        <v>1061</v>
      </c>
      <c r="B1062" s="11">
        <v>-236.51595905770299</v>
      </c>
      <c r="C1062" s="11">
        <v>128.92934506200601</v>
      </c>
      <c r="D1062" s="11">
        <v>1771.56955928144</v>
      </c>
      <c r="E1062" s="11">
        <v>4827.0778184427099</v>
      </c>
      <c r="F1062" s="11">
        <v>5690.9039692073502</v>
      </c>
      <c r="G1062" s="11">
        <v>3363.5406132991602</v>
      </c>
      <c r="H1062" s="11">
        <v>2724.7728528498401</v>
      </c>
      <c r="I1062" s="11">
        <v>2986.0523357924799</v>
      </c>
      <c r="J1062" s="11">
        <v>5939.9260562864902</v>
      </c>
      <c r="K1062" s="11">
        <v>5981.6848112532898</v>
      </c>
      <c r="L1062" s="11">
        <v>3181.2866752045802</v>
      </c>
      <c r="M1062" s="11">
        <v>296.68775107928701</v>
      </c>
      <c r="N1062" s="11">
        <v>-483.83665723549899</v>
      </c>
      <c r="O1062" s="11">
        <v>-33.045399633896899</v>
      </c>
      <c r="P1062" s="11">
        <v>1474.7455374470901</v>
      </c>
      <c r="Q1062" s="11">
        <v>2765.4895338706401</v>
      </c>
      <c r="R1062" s="11">
        <v>1972.31912521047</v>
      </c>
      <c r="S1062" s="11">
        <v>3416.8033618322602</v>
      </c>
      <c r="T1062" s="11">
        <v>4076.36164427423</v>
      </c>
      <c r="U1062" s="11">
        <v>3049.82181503229</v>
      </c>
      <c r="V1062" s="11">
        <v>5397.5920677820704</v>
      </c>
      <c r="W1062" s="11">
        <v>6239.8210603398802</v>
      </c>
      <c r="X1062" s="11">
        <v>3403.8672140016101</v>
      </c>
      <c r="Y1062" s="11">
        <v>93.544120792550402</v>
      </c>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c r="CM1062" s="11"/>
      <c r="CN1062" s="11"/>
      <c r="CO1062" s="11"/>
      <c r="CP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row>
    <row r="1063" spans="1:133" x14ac:dyDescent="0.25">
      <c r="A1063">
        <v>1062</v>
      </c>
      <c r="B1063" s="11">
        <v>-462.77445299243197</v>
      </c>
      <c r="C1063" s="11">
        <v>272.08654085150403</v>
      </c>
      <c r="D1063" s="11">
        <v>661.88674415441403</v>
      </c>
      <c r="E1063" s="11">
        <v>2034.4196538992201</v>
      </c>
      <c r="F1063" s="11">
        <v>282.731419709985</v>
      </c>
      <c r="G1063" s="11">
        <v>3418.2601211447</v>
      </c>
      <c r="H1063" s="11">
        <v>2367.8071889411699</v>
      </c>
      <c r="I1063" s="11">
        <v>2791.2781113014798</v>
      </c>
      <c r="J1063" s="11">
        <v>4163.2161069664699</v>
      </c>
      <c r="K1063" s="11">
        <v>3550.1568279419598</v>
      </c>
      <c r="L1063" s="11">
        <v>1771.0831320919499</v>
      </c>
      <c r="M1063" s="11">
        <v>287.81658271883998</v>
      </c>
      <c r="N1063" s="11">
        <v>-39.954422462611397</v>
      </c>
      <c r="O1063" s="11">
        <v>1035.6941459535799</v>
      </c>
      <c r="P1063" s="11">
        <v>2690.5729460941302</v>
      </c>
      <c r="Q1063" s="11">
        <v>3796.36407665563</v>
      </c>
      <c r="R1063" s="11">
        <v>3751.1284857693299</v>
      </c>
      <c r="S1063" s="11">
        <v>4889.1937899668501</v>
      </c>
      <c r="T1063" s="11">
        <v>997.45400972156199</v>
      </c>
      <c r="U1063" s="11">
        <v>-21.024166732329</v>
      </c>
      <c r="V1063" s="11">
        <v>1168.0566525495401</v>
      </c>
      <c r="W1063" s="11">
        <v>-486.36745420858699</v>
      </c>
      <c r="X1063" s="11">
        <v>418.87338619139803</v>
      </c>
      <c r="Y1063" s="11">
        <v>-43.7829621057327</v>
      </c>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c r="CM1063" s="11"/>
      <c r="CN1063" s="11"/>
      <c r="CO1063" s="11"/>
      <c r="CP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row>
    <row r="1064" spans="1:133" x14ac:dyDescent="0.25">
      <c r="A1064">
        <v>1063</v>
      </c>
      <c r="B1064" s="11">
        <v>-22.8891502624864</v>
      </c>
      <c r="C1064" s="11">
        <v>2072.7877268965699</v>
      </c>
      <c r="D1064" s="11">
        <v>3206.4292367467401</v>
      </c>
      <c r="E1064" s="11">
        <v>2794.3286815891302</v>
      </c>
      <c r="F1064" s="11">
        <v>2370.8168797395001</v>
      </c>
      <c r="G1064" s="11">
        <v>2483.9015417385899</v>
      </c>
      <c r="H1064" s="11">
        <v>2410.0999649515202</v>
      </c>
      <c r="I1064" s="11">
        <v>2807.0034046239398</v>
      </c>
      <c r="J1064" s="11">
        <v>1838.6522074253</v>
      </c>
      <c r="K1064" s="11">
        <v>2077.5069191812499</v>
      </c>
      <c r="L1064" s="11">
        <v>1360.2235901019001</v>
      </c>
      <c r="M1064" s="11">
        <v>-246.60552982619399</v>
      </c>
      <c r="N1064" s="11">
        <v>-612.69333205392195</v>
      </c>
      <c r="O1064" s="11">
        <v>-202.54958866616099</v>
      </c>
      <c r="P1064" s="11">
        <v>-249.71995795482499</v>
      </c>
      <c r="Q1064" s="11">
        <v>-863.905578147813</v>
      </c>
      <c r="R1064" s="11">
        <v>-557.54470069569595</v>
      </c>
      <c r="S1064" s="11">
        <v>-278.94713553151098</v>
      </c>
      <c r="T1064" s="11">
        <v>-1209.98234781053</v>
      </c>
      <c r="U1064" s="11">
        <v>16.3195163780893</v>
      </c>
      <c r="V1064" s="11">
        <v>583.073916945208</v>
      </c>
      <c r="W1064" s="11">
        <v>123.90281416315899</v>
      </c>
      <c r="X1064" s="11">
        <v>191.94136010660901</v>
      </c>
      <c r="Y1064" s="11">
        <v>-618.74853744632196</v>
      </c>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c r="CH1064" s="11"/>
      <c r="CI1064" s="11"/>
      <c r="CJ1064" s="11"/>
      <c r="CK1064" s="11"/>
      <c r="CL1064" s="11"/>
      <c r="CM1064" s="11"/>
      <c r="CN1064" s="11"/>
      <c r="CO1064" s="11"/>
      <c r="CP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row>
    <row r="1065" spans="1:133" x14ac:dyDescent="0.25">
      <c r="A1065">
        <v>1064</v>
      </c>
      <c r="B1065" s="11">
        <v>-696.481026866717</v>
      </c>
      <c r="C1065" s="11">
        <v>-171.65764140575399</v>
      </c>
      <c r="D1065" s="11">
        <v>1058.0469777549799</v>
      </c>
      <c r="E1065" s="11">
        <v>621.97873353771797</v>
      </c>
      <c r="F1065" s="11">
        <v>255.20732769070099</v>
      </c>
      <c r="G1065" s="11">
        <v>167.67147899397401</v>
      </c>
      <c r="H1065" s="11">
        <v>1707.80608483434</v>
      </c>
      <c r="I1065" s="11">
        <v>2759.76934702166</v>
      </c>
      <c r="J1065" s="11">
        <v>2390.7760822079999</v>
      </c>
      <c r="K1065" s="11">
        <v>788.36309373547704</v>
      </c>
      <c r="L1065" s="11">
        <v>547.89177309302795</v>
      </c>
      <c r="M1065" s="11">
        <v>-2.7563277040837799</v>
      </c>
      <c r="N1065" s="11">
        <v>-33.4349013475926</v>
      </c>
      <c r="O1065" s="11">
        <v>611.18194710322598</v>
      </c>
      <c r="P1065" s="11">
        <v>2675.8397285333699</v>
      </c>
      <c r="Q1065" s="11">
        <v>1002.44098456624</v>
      </c>
      <c r="R1065" s="11">
        <v>2169.9309446089101</v>
      </c>
      <c r="S1065" s="11">
        <v>1701.20906724106</v>
      </c>
      <c r="T1065" s="11">
        <v>2749.46144009824</v>
      </c>
      <c r="U1065" s="11">
        <v>1323.5762905156801</v>
      </c>
      <c r="V1065" s="11">
        <v>4522.9655301719604</v>
      </c>
      <c r="W1065" s="11">
        <v>3935.1681020942601</v>
      </c>
      <c r="X1065" s="11">
        <v>2286.0832090704798</v>
      </c>
      <c r="Y1065" s="11">
        <v>266.92270730003901</v>
      </c>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c r="CH1065" s="11"/>
      <c r="CI1065" s="11"/>
      <c r="CJ1065" s="11"/>
      <c r="CK1065" s="11"/>
      <c r="CL1065" s="11"/>
      <c r="CM1065" s="11"/>
      <c r="CN1065" s="11"/>
      <c r="CO1065" s="11"/>
      <c r="CP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row>
    <row r="1066" spans="1:133" x14ac:dyDescent="0.25">
      <c r="A1066">
        <v>1065</v>
      </c>
      <c r="B1066" s="11">
        <v>-203.90590635874901</v>
      </c>
      <c r="C1066" s="11">
        <v>777.21288876009805</v>
      </c>
      <c r="D1066" s="11">
        <v>405.79607843432098</v>
      </c>
      <c r="E1066" s="11">
        <v>573.21636551651397</v>
      </c>
      <c r="F1066" s="11">
        <v>232.45673073127099</v>
      </c>
      <c r="G1066" s="11">
        <v>86.477226888759702</v>
      </c>
      <c r="H1066" s="11">
        <v>415.97928057537501</v>
      </c>
      <c r="I1066" s="11">
        <v>1643.8923052581799</v>
      </c>
      <c r="J1066" s="11">
        <v>3029.6024589686399</v>
      </c>
      <c r="K1066" s="11">
        <v>966.80949222445395</v>
      </c>
      <c r="L1066" s="11">
        <v>689.76303151259299</v>
      </c>
      <c r="M1066" s="11">
        <v>128.50385359917999</v>
      </c>
      <c r="N1066" s="11">
        <v>94.509321687125293</v>
      </c>
      <c r="O1066" s="11">
        <v>845.16938600874505</v>
      </c>
      <c r="P1066" s="11">
        <v>1725.58100694467</v>
      </c>
      <c r="Q1066" s="11">
        <v>1682.10050300689</v>
      </c>
      <c r="R1066" s="11">
        <v>1259.7798393278799</v>
      </c>
      <c r="S1066" s="11">
        <v>941.106055938282</v>
      </c>
      <c r="T1066" s="11">
        <v>90.210342524952793</v>
      </c>
      <c r="U1066" s="11">
        <v>1301.1959322666601</v>
      </c>
      <c r="V1066" s="11">
        <v>1791.7741555545099</v>
      </c>
      <c r="W1066" s="11">
        <v>1728.8562431144701</v>
      </c>
      <c r="X1066" s="11">
        <v>597.83729250983299</v>
      </c>
      <c r="Y1066" s="11">
        <v>-561.03354316794696</v>
      </c>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c r="CM1066" s="11"/>
      <c r="CN1066" s="11"/>
      <c r="CO1066" s="11"/>
      <c r="CP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row>
    <row r="1067" spans="1:133" x14ac:dyDescent="0.25">
      <c r="A1067">
        <v>1066</v>
      </c>
      <c r="B1067" s="11">
        <v>-478.72674408110203</v>
      </c>
      <c r="C1067" s="11">
        <v>-176.73602123888699</v>
      </c>
      <c r="D1067" s="11">
        <v>1770.8067356574199</v>
      </c>
      <c r="E1067" s="11">
        <v>5096.83472426136</v>
      </c>
      <c r="F1067" s="11">
        <v>4530.7866755266105</v>
      </c>
      <c r="G1067" s="11">
        <v>4669.05250834246</v>
      </c>
      <c r="H1067" s="11">
        <v>2138.49476643046</v>
      </c>
      <c r="I1067" s="11">
        <v>2699.3074851983602</v>
      </c>
      <c r="J1067" s="11">
        <v>4789.0703100237497</v>
      </c>
      <c r="K1067" s="11">
        <v>5454.7626367862104</v>
      </c>
      <c r="L1067" s="11">
        <v>4214.3399124321604</v>
      </c>
      <c r="M1067" s="11">
        <v>486.24888577951299</v>
      </c>
      <c r="N1067" s="11">
        <v>0.89222837296084201</v>
      </c>
      <c r="O1067" s="11">
        <v>2213.7122276031801</v>
      </c>
      <c r="P1067" s="11">
        <v>3548.9804141117402</v>
      </c>
      <c r="Q1067" s="11">
        <v>3057.8717596797401</v>
      </c>
      <c r="R1067" s="11">
        <v>2855.7891926357602</v>
      </c>
      <c r="S1067" s="11">
        <v>2693.2039989414902</v>
      </c>
      <c r="T1067" s="11">
        <v>3153.5946052061599</v>
      </c>
      <c r="U1067" s="11">
        <v>2069.1066954858802</v>
      </c>
      <c r="V1067" s="11">
        <v>1572.2342637928</v>
      </c>
      <c r="W1067" s="11">
        <v>2342.4718251873401</v>
      </c>
      <c r="X1067" s="11">
        <v>1894.2692149930299</v>
      </c>
      <c r="Y1067" s="11">
        <v>8.8003113072805306</v>
      </c>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c r="CM1067" s="11"/>
      <c r="CN1067" s="11"/>
      <c r="CO1067" s="11"/>
      <c r="CP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row>
    <row r="1068" spans="1:133" x14ac:dyDescent="0.25">
      <c r="A1068">
        <v>1067</v>
      </c>
      <c r="B1068" s="11">
        <v>-362.31644973734501</v>
      </c>
      <c r="C1068" s="11">
        <v>736.74601485470396</v>
      </c>
      <c r="D1068" s="11">
        <v>1638.7491548324799</v>
      </c>
      <c r="E1068" s="11">
        <v>3698.58402499873</v>
      </c>
      <c r="F1068" s="11">
        <v>4035.8052466885001</v>
      </c>
      <c r="G1068" s="11">
        <v>1046.08957470321</v>
      </c>
      <c r="H1068" s="11">
        <v>2868.5801924318698</v>
      </c>
      <c r="I1068" s="11">
        <v>3924.25360089987</v>
      </c>
      <c r="J1068" s="11">
        <v>4575.84925063008</v>
      </c>
      <c r="K1068" s="11">
        <v>2507.06003386982</v>
      </c>
      <c r="L1068" s="11">
        <v>696.40353133378903</v>
      </c>
      <c r="M1068" s="11">
        <v>-562.07288031575297</v>
      </c>
      <c r="N1068" s="11">
        <v>-480.15070845596</v>
      </c>
      <c r="O1068" s="11">
        <v>84.290050485431706</v>
      </c>
      <c r="P1068" s="11">
        <v>2088.9628620175999</v>
      </c>
      <c r="Q1068" s="11">
        <v>3155.3516104401401</v>
      </c>
      <c r="R1068" s="11">
        <v>2240.4958685921501</v>
      </c>
      <c r="S1068" s="11">
        <v>3686.2999985363899</v>
      </c>
      <c r="T1068" s="11">
        <v>2314.52943987457</v>
      </c>
      <c r="U1068" s="11">
        <v>1774.3120174593801</v>
      </c>
      <c r="V1068" s="11">
        <v>2974.6259791582002</v>
      </c>
      <c r="W1068" s="11">
        <v>1791.56028373974</v>
      </c>
      <c r="X1068" s="11">
        <v>126.10954043210501</v>
      </c>
      <c r="Y1068" s="11">
        <v>-715.90640398437904</v>
      </c>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c r="CM1068" s="11"/>
      <c r="CN1068" s="11"/>
      <c r="CO1068" s="11"/>
      <c r="CP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row>
    <row r="1069" spans="1:133" x14ac:dyDescent="0.25">
      <c r="A1069">
        <v>1068</v>
      </c>
      <c r="B1069" s="11">
        <v>-705.63672934388899</v>
      </c>
      <c r="C1069" s="11">
        <v>198.49503816700599</v>
      </c>
      <c r="D1069" s="11">
        <v>-705.87507347527605</v>
      </c>
      <c r="E1069" s="11">
        <v>-1052.8648162018301</v>
      </c>
      <c r="F1069" s="11">
        <v>-1783.89803290959</v>
      </c>
      <c r="G1069" s="11">
        <v>-17.409375168419199</v>
      </c>
      <c r="H1069" s="11">
        <v>-197.61182114288499</v>
      </c>
      <c r="I1069" s="11">
        <v>3053.9031334301899</v>
      </c>
      <c r="J1069" s="11">
        <v>3230.15095708629</v>
      </c>
      <c r="K1069" s="11">
        <v>1746.3823013726901</v>
      </c>
      <c r="L1069" s="11">
        <v>926.47591119566698</v>
      </c>
      <c r="M1069" s="11">
        <v>-79.773244670355894</v>
      </c>
      <c r="N1069" s="11">
        <v>-904.14843461447697</v>
      </c>
      <c r="O1069" s="11">
        <v>30.919770645368398</v>
      </c>
      <c r="P1069" s="11">
        <v>-619.00746739985402</v>
      </c>
      <c r="Q1069" s="11">
        <v>-325.50725462539498</v>
      </c>
      <c r="R1069" s="11">
        <v>-604.95628976501803</v>
      </c>
      <c r="S1069" s="11">
        <v>385.39940595311703</v>
      </c>
      <c r="T1069" s="11">
        <v>-339.31406769780199</v>
      </c>
      <c r="U1069" s="11">
        <v>688.90292876963997</v>
      </c>
      <c r="V1069" s="11">
        <v>1873.4593037335801</v>
      </c>
      <c r="W1069" s="11">
        <v>141.47318953692201</v>
      </c>
      <c r="X1069" s="11">
        <v>391.59281916138701</v>
      </c>
      <c r="Y1069" s="11">
        <v>-212.83345893658199</v>
      </c>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c r="CM1069" s="11"/>
      <c r="CN1069" s="11"/>
      <c r="CO1069" s="11"/>
      <c r="CP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row>
    <row r="1070" spans="1:133" x14ac:dyDescent="0.25">
      <c r="A1070">
        <v>1069</v>
      </c>
      <c r="B1070" s="11">
        <v>-396.32749099746701</v>
      </c>
      <c r="C1070" s="11">
        <v>-451.35258638344601</v>
      </c>
      <c r="D1070" s="11">
        <v>408.07141178492702</v>
      </c>
      <c r="E1070" s="11">
        <v>4263.3519620438401</v>
      </c>
      <c r="F1070" s="11">
        <v>5439.6711587452301</v>
      </c>
      <c r="G1070" s="11">
        <v>3182.5775440750899</v>
      </c>
      <c r="H1070" s="11">
        <v>2477.01552226287</v>
      </c>
      <c r="I1070" s="11">
        <v>4657.3665823720803</v>
      </c>
      <c r="J1070" s="11">
        <v>4792.9747832516596</v>
      </c>
      <c r="K1070" s="11">
        <v>1833.9680018445899</v>
      </c>
      <c r="L1070" s="11">
        <v>748.74043658352696</v>
      </c>
      <c r="M1070" s="11">
        <v>-383.69943507455201</v>
      </c>
      <c r="N1070" s="11">
        <v>-511.26205186589101</v>
      </c>
      <c r="O1070" s="11">
        <v>214.38262767062901</v>
      </c>
      <c r="P1070" s="11">
        <v>944.38106867261104</v>
      </c>
      <c r="Q1070" s="11">
        <v>636.67156715844203</v>
      </c>
      <c r="R1070" s="11">
        <v>-196.95048239776801</v>
      </c>
      <c r="S1070" s="11">
        <v>1256.8455873750499</v>
      </c>
      <c r="T1070" s="11">
        <v>1816.73985491031</v>
      </c>
      <c r="U1070" s="11">
        <v>2192.2569155854399</v>
      </c>
      <c r="V1070" s="11">
        <v>1734.0860634590199</v>
      </c>
      <c r="W1070" s="11">
        <v>607.66021764772404</v>
      </c>
      <c r="X1070" s="11">
        <v>594.04401084289202</v>
      </c>
      <c r="Y1070" s="11">
        <v>209.28686585520501</v>
      </c>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c r="CH1070" s="11"/>
      <c r="CI1070" s="11"/>
      <c r="CJ1070" s="11"/>
      <c r="CK1070" s="11"/>
      <c r="CL1070" s="11"/>
      <c r="CM1070" s="11"/>
      <c r="CN1070" s="11"/>
      <c r="CO1070" s="11"/>
      <c r="CP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row>
    <row r="1071" spans="1:133" x14ac:dyDescent="0.25">
      <c r="A1071">
        <v>1070</v>
      </c>
      <c r="B1071" s="11">
        <v>-591.35005869298095</v>
      </c>
      <c r="C1071" s="11">
        <v>-15.043144291520001</v>
      </c>
      <c r="D1071" s="11">
        <v>11.846295892053799</v>
      </c>
      <c r="E1071" s="11">
        <v>-671.52939293740701</v>
      </c>
      <c r="F1071" s="11">
        <v>-920.42995624465095</v>
      </c>
      <c r="G1071" s="11">
        <v>-410.85676855341598</v>
      </c>
      <c r="H1071" s="11">
        <v>-1338.608747367</v>
      </c>
      <c r="I1071" s="11">
        <v>677.67959339143397</v>
      </c>
      <c r="J1071" s="11">
        <v>466.89074420720698</v>
      </c>
      <c r="K1071" s="11">
        <v>13.008550018107201</v>
      </c>
      <c r="L1071" s="11">
        <v>194.44062490645101</v>
      </c>
      <c r="M1071" s="11">
        <v>-798.78892487446001</v>
      </c>
      <c r="N1071" s="11">
        <v>-948.00952020495697</v>
      </c>
      <c r="O1071" s="11">
        <v>-398.29665421017103</v>
      </c>
      <c r="P1071" s="11">
        <v>-237.431801651645</v>
      </c>
      <c r="Q1071" s="11">
        <v>154.34577076325499</v>
      </c>
      <c r="R1071" s="11">
        <v>390.764653789269</v>
      </c>
      <c r="S1071" s="11">
        <v>8.4740086824371197</v>
      </c>
      <c r="T1071" s="11">
        <v>1352.6147330691299</v>
      </c>
      <c r="U1071" s="11">
        <v>1689.54403691774</v>
      </c>
      <c r="V1071" s="11">
        <v>5107.1523124410796</v>
      </c>
      <c r="W1071" s="11">
        <v>4500.9303352077804</v>
      </c>
      <c r="X1071" s="11">
        <v>1365.43982538571</v>
      </c>
      <c r="Y1071" s="11">
        <v>-159.07662177271601</v>
      </c>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c r="CH1071" s="11"/>
      <c r="CI1071" s="11"/>
      <c r="CJ1071" s="11"/>
      <c r="CK1071" s="11"/>
      <c r="CL1071" s="11"/>
      <c r="CM1071" s="11"/>
      <c r="CN1071" s="11"/>
      <c r="CO1071" s="11"/>
      <c r="CP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row>
    <row r="1072" spans="1:133" x14ac:dyDescent="0.25">
      <c r="A1072">
        <v>1071</v>
      </c>
      <c r="B1072" s="11">
        <v>-536.52406349690204</v>
      </c>
      <c r="C1072" s="11">
        <v>839.25142388194899</v>
      </c>
      <c r="D1072" s="11">
        <v>2649.5408127739202</v>
      </c>
      <c r="E1072" s="11">
        <v>3772.5146927073502</v>
      </c>
      <c r="F1072" s="11">
        <v>4077.84237886151</v>
      </c>
      <c r="G1072" s="11">
        <v>4520.49699534924</v>
      </c>
      <c r="H1072" s="11">
        <v>508.15043170840897</v>
      </c>
      <c r="I1072" s="11">
        <v>717.80409446814201</v>
      </c>
      <c r="J1072" s="11">
        <v>1176.83572026204</v>
      </c>
      <c r="K1072" s="11">
        <v>-924.053646793756</v>
      </c>
      <c r="L1072" s="11">
        <v>111.190254852739</v>
      </c>
      <c r="M1072" s="11">
        <v>-300.66845152010802</v>
      </c>
      <c r="N1072" s="11">
        <v>-363.62923250131303</v>
      </c>
      <c r="O1072" s="11">
        <v>-277.87297171069002</v>
      </c>
      <c r="P1072" s="11">
        <v>808.02765337869198</v>
      </c>
      <c r="Q1072" s="11">
        <v>1238.0002240893</v>
      </c>
      <c r="R1072" s="11">
        <v>643.73763673365704</v>
      </c>
      <c r="S1072" s="11">
        <v>2862.1015832163698</v>
      </c>
      <c r="T1072" s="11">
        <v>2535.3859047360002</v>
      </c>
      <c r="U1072" s="11">
        <v>2478.8654043566798</v>
      </c>
      <c r="V1072" s="11">
        <v>1934.4200336953099</v>
      </c>
      <c r="W1072" s="11">
        <v>-72.964468225362893</v>
      </c>
      <c r="X1072" s="11">
        <v>820.97220552512601</v>
      </c>
      <c r="Y1072" s="11">
        <v>243.01241039350299</v>
      </c>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c r="CH1072" s="11"/>
      <c r="CI1072" s="11"/>
      <c r="CJ1072" s="11"/>
      <c r="CK1072" s="11"/>
      <c r="CL1072" s="11"/>
      <c r="CM1072" s="11"/>
      <c r="CN1072" s="11"/>
      <c r="CO1072" s="11"/>
      <c r="CP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row>
    <row r="1073" spans="1:133" x14ac:dyDescent="0.25">
      <c r="A1073">
        <v>1072</v>
      </c>
      <c r="B1073" s="11">
        <v>71.295741001741106</v>
      </c>
      <c r="C1073" s="11">
        <v>2657.9771356862898</v>
      </c>
      <c r="D1073" s="11">
        <v>1470.3264604348301</v>
      </c>
      <c r="E1073" s="11">
        <v>3869.6745630389601</v>
      </c>
      <c r="F1073" s="11">
        <v>4521.8579459513203</v>
      </c>
      <c r="G1073" s="11">
        <v>6436.9667789620598</v>
      </c>
      <c r="H1073" s="11">
        <v>4425.4767313557704</v>
      </c>
      <c r="I1073" s="11">
        <v>4197.1249576981099</v>
      </c>
      <c r="J1073" s="11">
        <v>5235.6880197472101</v>
      </c>
      <c r="K1073" s="11">
        <v>2441.3423833908</v>
      </c>
      <c r="L1073" s="11">
        <v>2017.7267579674999</v>
      </c>
      <c r="M1073" s="11">
        <v>-320.64665988238397</v>
      </c>
      <c r="N1073" s="11">
        <v>-247.51889610963599</v>
      </c>
      <c r="O1073" s="11">
        <v>-423.468804385238</v>
      </c>
      <c r="P1073" s="11">
        <v>1094.72176863461</v>
      </c>
      <c r="Q1073" s="11">
        <v>4524.5836364418201</v>
      </c>
      <c r="R1073" s="11">
        <v>5164.6010456289796</v>
      </c>
      <c r="S1073" s="11">
        <v>3562.95766449556</v>
      </c>
      <c r="T1073" s="11">
        <v>2662.4058028826998</v>
      </c>
      <c r="U1073" s="11">
        <v>4874.8147699951796</v>
      </c>
      <c r="V1073" s="11">
        <v>3863.9394512162798</v>
      </c>
      <c r="W1073" s="11">
        <v>1659.97336269312</v>
      </c>
      <c r="X1073" s="11">
        <v>911.27642686357501</v>
      </c>
      <c r="Y1073" s="11">
        <v>-4.6360397681102397</v>
      </c>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c r="CH1073" s="11"/>
      <c r="CI1073" s="11"/>
      <c r="CJ1073" s="11"/>
      <c r="CK1073" s="11"/>
      <c r="CL1073" s="11"/>
      <c r="CM1073" s="11"/>
      <c r="CN1073" s="11"/>
      <c r="CO1073" s="11"/>
      <c r="CP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row>
    <row r="1074" spans="1:133" x14ac:dyDescent="0.25">
      <c r="A1074">
        <v>1073</v>
      </c>
      <c r="B1074" s="11">
        <v>-771.24172907031505</v>
      </c>
      <c r="C1074" s="11">
        <v>2103.1002584889302</v>
      </c>
      <c r="D1074" s="11">
        <v>2520.87027033204</v>
      </c>
      <c r="E1074" s="11">
        <v>3343.5309706452199</v>
      </c>
      <c r="F1074" s="11">
        <v>4440.7186937397501</v>
      </c>
      <c r="G1074" s="11">
        <v>2125.0650362660999</v>
      </c>
      <c r="H1074" s="11">
        <v>1417.61087370984</v>
      </c>
      <c r="I1074" s="11">
        <v>2742.5103570326</v>
      </c>
      <c r="J1074" s="11">
        <v>3832.9249387325999</v>
      </c>
      <c r="K1074" s="11">
        <v>4696.7277323046001</v>
      </c>
      <c r="L1074" s="11">
        <v>3169.7059237721501</v>
      </c>
      <c r="M1074" s="11">
        <v>-153.68118213037101</v>
      </c>
      <c r="N1074" s="11">
        <v>-585.14552497329998</v>
      </c>
      <c r="O1074" s="11">
        <v>586.59507415512201</v>
      </c>
      <c r="P1074" s="11">
        <v>-484.26766298310298</v>
      </c>
      <c r="Q1074" s="11">
        <v>92.842680818075195</v>
      </c>
      <c r="R1074" s="11">
        <v>-293.63710683579802</v>
      </c>
      <c r="S1074" s="11">
        <v>-58.671630139331</v>
      </c>
      <c r="T1074" s="11">
        <v>36.397772085145697</v>
      </c>
      <c r="U1074" s="11">
        <v>842.83371435256095</v>
      </c>
      <c r="V1074" s="11">
        <v>1490.2242593000899</v>
      </c>
      <c r="W1074" s="11">
        <v>-451.62190896411602</v>
      </c>
      <c r="X1074" s="11">
        <v>147.626537356255</v>
      </c>
      <c r="Y1074" s="11">
        <v>-355.64092250028801</v>
      </c>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c r="CH1074" s="11"/>
      <c r="CI1074" s="11"/>
      <c r="CJ1074" s="11"/>
      <c r="CK1074" s="11"/>
      <c r="CL1074" s="11"/>
      <c r="CM1074" s="11"/>
      <c r="CN1074" s="11"/>
      <c r="CO1074" s="11"/>
      <c r="CP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row>
    <row r="1075" spans="1:133" x14ac:dyDescent="0.25">
      <c r="A1075">
        <v>1074</v>
      </c>
      <c r="B1075" s="11">
        <v>1730.40414977453</v>
      </c>
      <c r="C1075" s="11">
        <v>2239.2426754419198</v>
      </c>
      <c r="D1075" s="11">
        <v>1864.3798950554101</v>
      </c>
      <c r="E1075" s="11">
        <v>1892.61636772158</v>
      </c>
      <c r="F1075" s="11">
        <v>2485.8346522903098</v>
      </c>
      <c r="G1075" s="11">
        <v>1460.3376235574201</v>
      </c>
      <c r="H1075" s="11">
        <v>89.288492482969502</v>
      </c>
      <c r="I1075" s="11">
        <v>4324.1653013662399</v>
      </c>
      <c r="J1075" s="11">
        <v>4759.6364902267796</v>
      </c>
      <c r="K1075" s="11">
        <v>2714.0414829312499</v>
      </c>
      <c r="L1075" s="11">
        <v>2385.6454241403799</v>
      </c>
      <c r="M1075" s="11">
        <v>-40.371981569260598</v>
      </c>
      <c r="N1075" s="11">
        <v>-695.83893073069703</v>
      </c>
      <c r="O1075" s="11">
        <v>-128.803307899321</v>
      </c>
      <c r="P1075" s="11">
        <v>1669.6770120296201</v>
      </c>
      <c r="Q1075" s="11">
        <v>4345.0500225567803</v>
      </c>
      <c r="R1075" s="11">
        <v>4321.8912263988504</v>
      </c>
      <c r="S1075" s="11">
        <v>5016.1022928972898</v>
      </c>
      <c r="T1075" s="11">
        <v>2404.38042723848</v>
      </c>
      <c r="U1075" s="11">
        <v>1792.7294496109701</v>
      </c>
      <c r="V1075" s="11">
        <v>4576.3519880327804</v>
      </c>
      <c r="W1075" s="11">
        <v>5805.3479049285597</v>
      </c>
      <c r="X1075" s="11">
        <v>4582.3336769600201</v>
      </c>
      <c r="Y1075" s="11">
        <v>594.85248568429495</v>
      </c>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c r="CH1075" s="11"/>
      <c r="CI1075" s="11"/>
      <c r="CJ1075" s="11"/>
      <c r="CK1075" s="11"/>
      <c r="CL1075" s="11"/>
      <c r="CM1075" s="11"/>
      <c r="CN1075" s="11"/>
      <c r="CO1075" s="11"/>
      <c r="CP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row>
    <row r="1076" spans="1:133" x14ac:dyDescent="0.25">
      <c r="A1076">
        <v>1075</v>
      </c>
      <c r="B1076" s="11">
        <v>-22.888345520289</v>
      </c>
      <c r="C1076" s="11">
        <v>953.54905673091196</v>
      </c>
      <c r="D1076" s="11">
        <v>1657.38755464211</v>
      </c>
      <c r="E1076" s="11">
        <v>1087.68600297332</v>
      </c>
      <c r="F1076" s="11">
        <v>979.05577855805302</v>
      </c>
      <c r="G1076" s="11">
        <v>444.38395970809597</v>
      </c>
      <c r="H1076" s="11">
        <v>-711.79149451360797</v>
      </c>
      <c r="I1076" s="11">
        <v>1710.37098247978</v>
      </c>
      <c r="J1076" s="11">
        <v>2864.3499354750802</v>
      </c>
      <c r="K1076" s="11">
        <v>1802.54184841706</v>
      </c>
      <c r="L1076" s="11">
        <v>457.74892493656199</v>
      </c>
      <c r="M1076" s="11">
        <v>-899.84593253635705</v>
      </c>
      <c r="N1076" s="11">
        <v>-310.82126031208998</v>
      </c>
      <c r="O1076" s="11">
        <v>560.95037905814104</v>
      </c>
      <c r="P1076" s="11">
        <v>1642.7076860530201</v>
      </c>
      <c r="Q1076" s="11">
        <v>3791.6133712515398</v>
      </c>
      <c r="R1076" s="11">
        <v>3664.0089911423302</v>
      </c>
      <c r="S1076" s="11">
        <v>1666.04056474194</v>
      </c>
      <c r="T1076" s="11">
        <v>2774.1348705852502</v>
      </c>
      <c r="U1076" s="11">
        <v>3265.66185642038</v>
      </c>
      <c r="V1076" s="11">
        <v>4355.2213042699404</v>
      </c>
      <c r="W1076" s="11">
        <v>2258.1053320418901</v>
      </c>
      <c r="X1076" s="11">
        <v>800.34666961881703</v>
      </c>
      <c r="Y1076" s="11">
        <v>-596.82408791524699</v>
      </c>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c r="CH1076" s="11"/>
      <c r="CI1076" s="11"/>
      <c r="CJ1076" s="11"/>
      <c r="CK1076" s="11"/>
      <c r="CL1076" s="11"/>
      <c r="CM1076" s="11"/>
      <c r="CN1076" s="11"/>
      <c r="CO1076" s="11"/>
      <c r="CP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row>
    <row r="1077" spans="1:133" x14ac:dyDescent="0.25">
      <c r="A1077">
        <v>1076</v>
      </c>
      <c r="B1077" s="11">
        <v>303.19378518894598</v>
      </c>
      <c r="C1077" s="11">
        <v>3094.0006743475901</v>
      </c>
      <c r="D1077" s="11">
        <v>6276.3528261188803</v>
      </c>
      <c r="E1077" s="11">
        <v>6375.7467520103601</v>
      </c>
      <c r="F1077" s="11">
        <v>6669.5264355724703</v>
      </c>
      <c r="G1077" s="11">
        <v>5924.5978246856803</v>
      </c>
      <c r="H1077" s="11">
        <v>2922.58549167607</v>
      </c>
      <c r="I1077" s="11">
        <v>3529.7857969461502</v>
      </c>
      <c r="J1077" s="11">
        <v>4727.5573175890704</v>
      </c>
      <c r="K1077" s="11">
        <v>4939.0919494688196</v>
      </c>
      <c r="L1077" s="11">
        <v>3261.64897210757</v>
      </c>
      <c r="M1077" s="11">
        <v>481.62439093030201</v>
      </c>
      <c r="N1077" s="11">
        <v>-224.21430576531401</v>
      </c>
      <c r="O1077" s="11">
        <v>742.21691802706698</v>
      </c>
      <c r="P1077" s="11">
        <v>2898.5342621895902</v>
      </c>
      <c r="Q1077" s="11">
        <v>6134.2868838638697</v>
      </c>
      <c r="R1077" s="11">
        <v>6749.2080272684098</v>
      </c>
      <c r="S1077" s="11">
        <v>5607.0799759428901</v>
      </c>
      <c r="T1077" s="11">
        <v>4777.5961335140601</v>
      </c>
      <c r="U1077" s="11">
        <v>5465.2743484016701</v>
      </c>
      <c r="V1077" s="11">
        <v>6590.0319755208002</v>
      </c>
      <c r="W1077" s="11">
        <v>5491.8989691591596</v>
      </c>
      <c r="X1077" s="11">
        <v>3882.39151504149</v>
      </c>
      <c r="Y1077" s="11">
        <v>1270.3461204918499</v>
      </c>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c r="CH1077" s="11"/>
      <c r="CI1077" s="11"/>
      <c r="CJ1077" s="11"/>
      <c r="CK1077" s="11"/>
      <c r="CL1077" s="11"/>
      <c r="CM1077" s="11"/>
      <c r="CN1077" s="11"/>
      <c r="CO1077" s="11"/>
      <c r="CP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row>
    <row r="1078" spans="1:133" x14ac:dyDescent="0.25">
      <c r="A1078">
        <v>1077</v>
      </c>
      <c r="B1078" s="11">
        <v>-557.83650709574795</v>
      </c>
      <c r="C1078" s="11">
        <v>-392.66713245290998</v>
      </c>
      <c r="D1078" s="11">
        <v>-53.592739907748701</v>
      </c>
      <c r="E1078" s="11">
        <v>1626.44538341358</v>
      </c>
      <c r="F1078" s="11">
        <v>212.94027544029501</v>
      </c>
      <c r="G1078" s="11">
        <v>-14.6452870440562</v>
      </c>
      <c r="H1078" s="11">
        <v>1443.89410596379</v>
      </c>
      <c r="I1078" s="11">
        <v>2016.0789768817999</v>
      </c>
      <c r="J1078" s="11">
        <v>2460.2310281976802</v>
      </c>
      <c r="K1078" s="11">
        <v>15.979777338766199</v>
      </c>
      <c r="L1078" s="11">
        <v>-322.26923826508698</v>
      </c>
      <c r="M1078" s="11">
        <v>-757.41783991392504</v>
      </c>
      <c r="N1078" s="11">
        <v>-335.44353928469798</v>
      </c>
      <c r="O1078" s="11">
        <v>531.447621504587</v>
      </c>
      <c r="P1078" s="11">
        <v>-6.4909704012623504</v>
      </c>
      <c r="Q1078" s="11">
        <v>255.21134372517901</v>
      </c>
      <c r="R1078" s="11">
        <v>-989.38054539597294</v>
      </c>
      <c r="S1078" s="11">
        <v>-769.61884198984103</v>
      </c>
      <c r="T1078" s="11">
        <v>-259.24681115142499</v>
      </c>
      <c r="U1078" s="11">
        <v>4.3222830265235297</v>
      </c>
      <c r="V1078" s="11">
        <v>4373.2050220487299</v>
      </c>
      <c r="W1078" s="11">
        <v>2652.3749057888499</v>
      </c>
      <c r="X1078" s="11">
        <v>718.42492301976904</v>
      </c>
      <c r="Y1078" s="11">
        <v>-157.89985785225599</v>
      </c>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c r="CH1078" s="11"/>
      <c r="CI1078" s="11"/>
      <c r="CJ1078" s="11"/>
      <c r="CK1078" s="11"/>
      <c r="CL1078" s="11"/>
      <c r="CM1078" s="11"/>
      <c r="CN1078" s="11"/>
      <c r="CO1078" s="11"/>
      <c r="CP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row>
    <row r="1079" spans="1:133" x14ac:dyDescent="0.25">
      <c r="A1079">
        <v>1078</v>
      </c>
      <c r="B1079" s="11">
        <v>-494.43227723872798</v>
      </c>
      <c r="C1079" s="11">
        <v>-104.519160628151</v>
      </c>
      <c r="D1079" s="11">
        <v>4.1102831274013099</v>
      </c>
      <c r="E1079" s="11">
        <v>1186.3358055229401</v>
      </c>
      <c r="F1079" s="11">
        <v>2060.5660618060301</v>
      </c>
      <c r="G1079" s="11">
        <v>2163.7528625544701</v>
      </c>
      <c r="H1079" s="11">
        <v>191.614694729782</v>
      </c>
      <c r="I1079" s="11">
        <v>1935.8744544777801</v>
      </c>
      <c r="J1079" s="11">
        <v>4161.8552529622702</v>
      </c>
      <c r="K1079" s="11">
        <v>2821.55686755433</v>
      </c>
      <c r="L1079" s="11">
        <v>966.70028784329497</v>
      </c>
      <c r="M1079" s="11">
        <v>274.42593718082298</v>
      </c>
      <c r="N1079" s="11">
        <v>311.01050114677201</v>
      </c>
      <c r="O1079" s="11">
        <v>3382.7100839131899</v>
      </c>
      <c r="P1079" s="11">
        <v>6254.1370033214598</v>
      </c>
      <c r="Q1079" s="11">
        <v>6898.5897975510197</v>
      </c>
      <c r="R1079" s="11">
        <v>6999.4289054539504</v>
      </c>
      <c r="S1079" s="11">
        <v>6498.7964989533202</v>
      </c>
      <c r="T1079" s="11">
        <v>3638.27741682957</v>
      </c>
      <c r="U1079" s="11">
        <v>2856.7325722513201</v>
      </c>
      <c r="V1079" s="11">
        <v>5014.6425003340701</v>
      </c>
      <c r="W1079" s="11">
        <v>5571.6936253038903</v>
      </c>
      <c r="X1079" s="11">
        <v>3216.3547106358101</v>
      </c>
      <c r="Y1079" s="11">
        <v>778.08947938878703</v>
      </c>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c r="CH1079" s="11"/>
      <c r="CI1079" s="11"/>
      <c r="CJ1079" s="11"/>
      <c r="CK1079" s="11"/>
      <c r="CL1079" s="11"/>
      <c r="CM1079" s="11"/>
      <c r="CN1079" s="11"/>
      <c r="CO1079" s="11"/>
      <c r="CP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row>
    <row r="1080" spans="1:133" x14ac:dyDescent="0.25">
      <c r="A1080">
        <v>1079</v>
      </c>
      <c r="B1080" s="11">
        <v>-167.182279550629</v>
      </c>
      <c r="C1080" s="11">
        <v>-0.53348124488780002</v>
      </c>
      <c r="D1080" s="11">
        <v>937.30222335922099</v>
      </c>
      <c r="E1080" s="11">
        <v>1499.1381257754001</v>
      </c>
      <c r="F1080" s="11">
        <v>708.65131765523597</v>
      </c>
      <c r="G1080" s="11">
        <v>2368.9685175427098</v>
      </c>
      <c r="H1080" s="11">
        <v>2706.0811127564598</v>
      </c>
      <c r="I1080" s="11">
        <v>3116.4983739802901</v>
      </c>
      <c r="J1080" s="11">
        <v>2444.9681835245201</v>
      </c>
      <c r="K1080" s="11">
        <v>-254.72023269215501</v>
      </c>
      <c r="L1080" s="11">
        <v>519.09338600385604</v>
      </c>
      <c r="M1080" s="11">
        <v>-32.580203940264099</v>
      </c>
      <c r="N1080" s="11">
        <v>110.7764623506</v>
      </c>
      <c r="O1080" s="11">
        <v>2572.6095420858001</v>
      </c>
      <c r="P1080" s="11">
        <v>1665.5674387935801</v>
      </c>
      <c r="Q1080" s="11">
        <v>4182.9063845294604</v>
      </c>
      <c r="R1080" s="11">
        <v>4220.4689991444802</v>
      </c>
      <c r="S1080" s="11">
        <v>6987.2213925977403</v>
      </c>
      <c r="T1080" s="11">
        <v>4575.9509632386098</v>
      </c>
      <c r="U1080" s="11">
        <v>3539.9929772299001</v>
      </c>
      <c r="V1080" s="11">
        <v>5044.9037553026701</v>
      </c>
      <c r="W1080" s="11">
        <v>2312.2992979833102</v>
      </c>
      <c r="X1080" s="11">
        <v>2371.38747214056</v>
      </c>
      <c r="Y1080" s="11">
        <v>-298.78774740867698</v>
      </c>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c r="CH1080" s="11"/>
      <c r="CI1080" s="11"/>
      <c r="CJ1080" s="11"/>
      <c r="CK1080" s="11"/>
      <c r="CL1080" s="11"/>
      <c r="CM1080" s="11"/>
      <c r="CN1080" s="11"/>
      <c r="CO1080" s="11"/>
      <c r="CP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row>
    <row r="1081" spans="1:133" x14ac:dyDescent="0.25">
      <c r="A1081">
        <v>1080</v>
      </c>
      <c r="B1081" s="11">
        <v>-455.12456879718502</v>
      </c>
      <c r="C1081" s="11">
        <v>562.63386336409906</v>
      </c>
      <c r="D1081" s="11">
        <v>1027.57776795364</v>
      </c>
      <c r="E1081" s="11">
        <v>529.13465421790295</v>
      </c>
      <c r="F1081" s="11">
        <v>50.467073895763697</v>
      </c>
      <c r="G1081" s="11">
        <v>356.52436087804301</v>
      </c>
      <c r="H1081" s="11">
        <v>-305.120466634254</v>
      </c>
      <c r="I1081" s="11">
        <v>2617.2528459771402</v>
      </c>
      <c r="J1081" s="11">
        <v>5237.5278912746699</v>
      </c>
      <c r="K1081" s="11">
        <v>3384.0757155597298</v>
      </c>
      <c r="L1081" s="11">
        <v>1272.0696122839099</v>
      </c>
      <c r="M1081" s="11">
        <v>226.38072115375701</v>
      </c>
      <c r="N1081" s="11">
        <v>-232.850692431406</v>
      </c>
      <c r="O1081" s="11">
        <v>-197.70585758666499</v>
      </c>
      <c r="P1081" s="11">
        <v>495.90581883235097</v>
      </c>
      <c r="Q1081" s="11">
        <v>2212.3905290122798</v>
      </c>
      <c r="R1081" s="11">
        <v>-143.264684583655</v>
      </c>
      <c r="S1081" s="11">
        <v>827.56974293464395</v>
      </c>
      <c r="T1081" s="11">
        <v>1521.22989870523</v>
      </c>
      <c r="U1081" s="11">
        <v>1131.6793653529201</v>
      </c>
      <c r="V1081" s="11">
        <v>2129.3779574452201</v>
      </c>
      <c r="W1081" s="11">
        <v>1073.8096118368201</v>
      </c>
      <c r="X1081" s="11">
        <v>211.48647316597601</v>
      </c>
      <c r="Y1081" s="11">
        <v>-524.93081606287103</v>
      </c>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c r="CM1081" s="11"/>
      <c r="CN1081" s="11"/>
      <c r="CO1081" s="11"/>
      <c r="CP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row>
    <row r="1082" spans="1:133" x14ac:dyDescent="0.25">
      <c r="A1082">
        <v>1081</v>
      </c>
      <c r="B1082" s="11">
        <v>-617.50582210524101</v>
      </c>
      <c r="C1082" s="11">
        <v>674.20405064510203</v>
      </c>
      <c r="D1082" s="11">
        <v>-599.26130624154496</v>
      </c>
      <c r="E1082" s="11">
        <v>195.698827209444</v>
      </c>
      <c r="F1082" s="11">
        <v>-61.9740701983024</v>
      </c>
      <c r="G1082" s="11">
        <v>-382.63317703256303</v>
      </c>
      <c r="H1082" s="11">
        <v>-450.286748043898</v>
      </c>
      <c r="I1082" s="11">
        <v>2290.4267402742498</v>
      </c>
      <c r="J1082" s="11">
        <v>1738.1314341971499</v>
      </c>
      <c r="K1082" s="11">
        <v>-202.405170475689</v>
      </c>
      <c r="L1082" s="11">
        <v>168.102012330674</v>
      </c>
      <c r="M1082" s="11">
        <v>-445.19829398824101</v>
      </c>
      <c r="N1082" s="11">
        <v>-611.82242547320902</v>
      </c>
      <c r="O1082" s="11">
        <v>264.16983252684599</v>
      </c>
      <c r="P1082" s="11">
        <v>-453.67430764977399</v>
      </c>
      <c r="Q1082" s="11">
        <v>-325.44175467691798</v>
      </c>
      <c r="R1082" s="11">
        <v>-1562.38307737945</v>
      </c>
      <c r="S1082" s="11">
        <v>-50.2044035758557</v>
      </c>
      <c r="T1082" s="11">
        <v>-347.31750698768201</v>
      </c>
      <c r="U1082" s="11">
        <v>2081.83078355116</v>
      </c>
      <c r="V1082" s="11">
        <v>2174.2433922099199</v>
      </c>
      <c r="W1082" s="11">
        <v>2317.3363387281001</v>
      </c>
      <c r="X1082" s="11">
        <v>807.95187469871701</v>
      </c>
      <c r="Y1082" s="11">
        <v>232.33441038566599</v>
      </c>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c r="CM1082" s="11"/>
      <c r="CN1082" s="11"/>
      <c r="CO1082" s="11"/>
      <c r="CP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row>
    <row r="1083" spans="1:133" x14ac:dyDescent="0.25">
      <c r="A1083">
        <v>1082</v>
      </c>
      <c r="B1083" s="11">
        <v>-628.90501556896697</v>
      </c>
      <c r="C1083" s="11">
        <v>-583.62323935837696</v>
      </c>
      <c r="D1083" s="11">
        <v>727.04741975694401</v>
      </c>
      <c r="E1083" s="11">
        <v>4102.6864973853499</v>
      </c>
      <c r="F1083" s="11">
        <v>5234.49003668571</v>
      </c>
      <c r="G1083" s="11">
        <v>3149.4942862804201</v>
      </c>
      <c r="H1083" s="11">
        <v>2380.09113965611</v>
      </c>
      <c r="I1083" s="11">
        <v>4709.4352262730299</v>
      </c>
      <c r="J1083" s="11">
        <v>4580.01334235793</v>
      </c>
      <c r="K1083" s="11">
        <v>1620.7825642058999</v>
      </c>
      <c r="L1083" s="11">
        <v>784.80679239978099</v>
      </c>
      <c r="M1083" s="11">
        <v>-374.09395021139699</v>
      </c>
      <c r="N1083" s="11">
        <v>-607.47100862032801</v>
      </c>
      <c r="O1083" s="11">
        <v>30.1845571231168</v>
      </c>
      <c r="P1083" s="11">
        <v>725.81701129999306</v>
      </c>
      <c r="Q1083" s="11">
        <v>746.89490252313306</v>
      </c>
      <c r="R1083" s="11">
        <v>-121.98029025099601</v>
      </c>
      <c r="S1083" s="11">
        <v>1130.1633661339099</v>
      </c>
      <c r="T1083" s="11">
        <v>1430.84888049509</v>
      </c>
      <c r="U1083" s="11">
        <v>2153.6166589987301</v>
      </c>
      <c r="V1083" s="11">
        <v>1591.27976044517</v>
      </c>
      <c r="W1083" s="11">
        <v>592.86255619798897</v>
      </c>
      <c r="X1083" s="11">
        <v>552.07884042636897</v>
      </c>
      <c r="Y1083" s="11">
        <v>157.90908904141901</v>
      </c>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row>
    <row r="1084" spans="1:133" x14ac:dyDescent="0.25">
      <c r="A1084">
        <v>1083</v>
      </c>
      <c r="B1084" s="11">
        <v>-653.62052690897895</v>
      </c>
      <c r="C1084" s="11">
        <v>106.602030199635</v>
      </c>
      <c r="D1084" s="11">
        <v>1136.62931419042</v>
      </c>
      <c r="E1084" s="11">
        <v>2801.0734561870299</v>
      </c>
      <c r="F1084" s="11">
        <v>2246.1875687048</v>
      </c>
      <c r="G1084" s="11">
        <v>2554.2459483399598</v>
      </c>
      <c r="H1084" s="11">
        <v>3635.8330255155101</v>
      </c>
      <c r="I1084" s="11">
        <v>3684.2788324193498</v>
      </c>
      <c r="J1084" s="11">
        <v>5276.5519667283197</v>
      </c>
      <c r="K1084" s="11">
        <v>5479.8610122848304</v>
      </c>
      <c r="L1084" s="11">
        <v>3102.2881690836498</v>
      </c>
      <c r="M1084" s="11">
        <v>28.693711962959899</v>
      </c>
      <c r="N1084" s="11">
        <v>-228.749037035941</v>
      </c>
      <c r="O1084" s="11">
        <v>513.36578575173996</v>
      </c>
      <c r="P1084" s="11">
        <v>3375.9271471012598</v>
      </c>
      <c r="Q1084" s="11">
        <v>1608.5070507948999</v>
      </c>
      <c r="R1084" s="11">
        <v>487.71455882504898</v>
      </c>
      <c r="S1084" s="11">
        <v>1047.64512498616</v>
      </c>
      <c r="T1084" s="11">
        <v>3333.9644280545699</v>
      </c>
      <c r="U1084" s="11">
        <v>2288.10405734398</v>
      </c>
      <c r="V1084" s="11">
        <v>3563.0072757729899</v>
      </c>
      <c r="W1084" s="11">
        <v>2616.4499010959498</v>
      </c>
      <c r="X1084" s="11">
        <v>1428.7074287401599</v>
      </c>
      <c r="Y1084" s="11">
        <v>385.67129049367497</v>
      </c>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c r="CM1084" s="11"/>
      <c r="CN1084" s="11"/>
      <c r="CO1084" s="11"/>
      <c r="CP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row>
    <row r="1085" spans="1:133" x14ac:dyDescent="0.25">
      <c r="A1085">
        <v>1084</v>
      </c>
      <c r="B1085" s="11">
        <v>-642.35175063822999</v>
      </c>
      <c r="C1085" s="11">
        <v>601.35036951100005</v>
      </c>
      <c r="D1085" s="11">
        <v>-497.51309382743801</v>
      </c>
      <c r="E1085" s="11">
        <v>-239.97139736079899</v>
      </c>
      <c r="F1085" s="11">
        <v>445.76551141485498</v>
      </c>
      <c r="G1085" s="11">
        <v>87.059211124683003</v>
      </c>
      <c r="H1085" s="11">
        <v>-147.17782274454399</v>
      </c>
      <c r="I1085" s="11">
        <v>1702.9560916783601</v>
      </c>
      <c r="J1085" s="11">
        <v>1723.9618620285801</v>
      </c>
      <c r="K1085" s="11">
        <v>109.019730587558</v>
      </c>
      <c r="L1085" s="11">
        <v>533.82239085526396</v>
      </c>
      <c r="M1085" s="11">
        <v>-387.671032629237</v>
      </c>
      <c r="N1085" s="11">
        <v>-545.27783775284195</v>
      </c>
      <c r="O1085" s="11">
        <v>-10.8924333249431</v>
      </c>
      <c r="P1085" s="11">
        <v>-52.5855018973866</v>
      </c>
      <c r="Q1085" s="11">
        <v>1162.46447933746</v>
      </c>
      <c r="R1085" s="11">
        <v>2179.38897912944</v>
      </c>
      <c r="S1085" s="11">
        <v>2143.7689059403201</v>
      </c>
      <c r="T1085" s="11">
        <v>596.55862873062699</v>
      </c>
      <c r="U1085" s="11">
        <v>1307.91986601589</v>
      </c>
      <c r="V1085" s="11">
        <v>3713.5362384838099</v>
      </c>
      <c r="W1085" s="11">
        <v>2553.8328683576601</v>
      </c>
      <c r="X1085" s="11">
        <v>895.32633599269104</v>
      </c>
      <c r="Y1085" s="11">
        <v>333.12842287191802</v>
      </c>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c r="CM1085" s="11"/>
      <c r="CN1085" s="11"/>
      <c r="CO1085" s="11"/>
      <c r="CP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row>
    <row r="1086" spans="1:133" x14ac:dyDescent="0.25">
      <c r="A1086">
        <v>1085</v>
      </c>
      <c r="B1086" s="11">
        <v>105.505636450864</v>
      </c>
      <c r="C1086" s="11">
        <v>2768.8618896264002</v>
      </c>
      <c r="D1086" s="11">
        <v>1239.0391622771699</v>
      </c>
      <c r="E1086" s="11">
        <v>4034.87248250639</v>
      </c>
      <c r="F1086" s="11">
        <v>4385.6263413311699</v>
      </c>
      <c r="G1086" s="11">
        <v>6388.6238938132801</v>
      </c>
      <c r="H1086" s="11">
        <v>4595.9967077249403</v>
      </c>
      <c r="I1086" s="11">
        <v>4194.8668341737803</v>
      </c>
      <c r="J1086" s="11">
        <v>5090.0973318865599</v>
      </c>
      <c r="K1086" s="11">
        <v>2157.8330027512998</v>
      </c>
      <c r="L1086" s="11">
        <v>2013.34444227681</v>
      </c>
      <c r="M1086" s="11">
        <v>-264.65535907481001</v>
      </c>
      <c r="N1086" s="11">
        <v>-377.12613575462598</v>
      </c>
      <c r="O1086" s="11">
        <v>-447.31472950927201</v>
      </c>
      <c r="P1086" s="11">
        <v>737.645548868319</v>
      </c>
      <c r="Q1086" s="11">
        <v>4219.8032004238903</v>
      </c>
      <c r="R1086" s="11">
        <v>5598.1446921244897</v>
      </c>
      <c r="S1086" s="11">
        <v>3679.96511705579</v>
      </c>
      <c r="T1086" s="11">
        <v>2530.8231764964798</v>
      </c>
      <c r="U1086" s="11">
        <v>4858.4027613342996</v>
      </c>
      <c r="V1086" s="11">
        <v>3825.9659483658502</v>
      </c>
      <c r="W1086" s="11">
        <v>1593.2358999053799</v>
      </c>
      <c r="X1086" s="11">
        <v>947.12637126642505</v>
      </c>
      <c r="Y1086" s="11">
        <v>-12.597851152250101</v>
      </c>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c r="CM1086" s="11"/>
      <c r="CN1086" s="11"/>
      <c r="CO1086" s="11"/>
      <c r="CP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row>
    <row r="1087" spans="1:133" x14ac:dyDescent="0.25">
      <c r="A1087">
        <v>1086</v>
      </c>
      <c r="B1087" s="11">
        <v>-598.65455209404001</v>
      </c>
      <c r="C1087" s="11">
        <v>105.368654570478</v>
      </c>
      <c r="D1087" s="11">
        <v>558.40336847834101</v>
      </c>
      <c r="E1087" s="11">
        <v>2214.76844297768</v>
      </c>
      <c r="F1087" s="11">
        <v>149.69368861158699</v>
      </c>
      <c r="G1087" s="11">
        <v>3207.0534049551402</v>
      </c>
      <c r="H1087" s="11">
        <v>2217.00816319043</v>
      </c>
      <c r="I1087" s="11">
        <v>2610.9332762224699</v>
      </c>
      <c r="J1087" s="11">
        <v>4052.2136167854401</v>
      </c>
      <c r="K1087" s="11">
        <v>3248.3615158361999</v>
      </c>
      <c r="L1087" s="11">
        <v>1215.2416796409</v>
      </c>
      <c r="M1087" s="11">
        <v>-4.0796362158894102</v>
      </c>
      <c r="N1087" s="11">
        <v>-694.40176952580202</v>
      </c>
      <c r="O1087" s="11">
        <v>864.90263814232299</v>
      </c>
      <c r="P1087" s="11">
        <v>2633.7084058003002</v>
      </c>
      <c r="Q1087" s="11">
        <v>3352.8537932501299</v>
      </c>
      <c r="R1087" s="11">
        <v>3265.4964041098101</v>
      </c>
      <c r="S1087" s="11">
        <v>4830.3375259674303</v>
      </c>
      <c r="T1087" s="11">
        <v>652.15721890989801</v>
      </c>
      <c r="U1087" s="11">
        <v>-146.794555076764</v>
      </c>
      <c r="V1087" s="11">
        <v>986.32934613455996</v>
      </c>
      <c r="W1087" s="11">
        <v>-610.30310196621895</v>
      </c>
      <c r="X1087" s="11">
        <v>152.079447912841</v>
      </c>
      <c r="Y1087" s="11">
        <v>-186.52558380767101</v>
      </c>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c r="CP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row>
    <row r="1088" spans="1:133" x14ac:dyDescent="0.25">
      <c r="A1088">
        <v>1087</v>
      </c>
      <c r="B1088" s="11">
        <v>-588.16278661781496</v>
      </c>
      <c r="C1088" s="11">
        <v>-239.65737760228299</v>
      </c>
      <c r="D1088" s="11">
        <v>1443.1074522481499</v>
      </c>
      <c r="E1088" s="11">
        <v>4549.3324014585496</v>
      </c>
      <c r="F1088" s="11">
        <v>5195.1134425583296</v>
      </c>
      <c r="G1088" s="11">
        <v>2991.9801481752602</v>
      </c>
      <c r="H1088" s="11">
        <v>2623.1862861433301</v>
      </c>
      <c r="I1088" s="11">
        <v>3035.6582534571298</v>
      </c>
      <c r="J1088" s="11">
        <v>5850.0854057731804</v>
      </c>
      <c r="K1088" s="11">
        <v>5853.8801115041697</v>
      </c>
      <c r="L1088" s="11">
        <v>3161.3711837713799</v>
      </c>
      <c r="M1088" s="11">
        <v>161.77043037882399</v>
      </c>
      <c r="N1088" s="11">
        <v>-478.36846058532001</v>
      </c>
      <c r="O1088" s="11">
        <v>152.81790319810401</v>
      </c>
      <c r="P1088" s="11">
        <v>1319.1198065496801</v>
      </c>
      <c r="Q1088" s="11">
        <v>2484.1626372478199</v>
      </c>
      <c r="R1088" s="11">
        <v>2053.2507382798899</v>
      </c>
      <c r="S1088" s="11">
        <v>3571.1925519368101</v>
      </c>
      <c r="T1088" s="11">
        <v>4537.57382396921</v>
      </c>
      <c r="U1088" s="11">
        <v>3239.18528843575</v>
      </c>
      <c r="V1088" s="11">
        <v>5573.97976957625</v>
      </c>
      <c r="W1088" s="11">
        <v>6045.1093742686198</v>
      </c>
      <c r="X1088" s="11">
        <v>3309.1700534087199</v>
      </c>
      <c r="Y1088" s="11">
        <v>175.23359361945501</v>
      </c>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c r="CP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row>
    <row r="1089" spans="1:133" x14ac:dyDescent="0.25">
      <c r="A1089">
        <v>1088</v>
      </c>
      <c r="B1089" s="11">
        <v>241.93743759697199</v>
      </c>
      <c r="C1089" s="11">
        <v>3105.5785237257201</v>
      </c>
      <c r="D1089" s="11">
        <v>6260.3939616035505</v>
      </c>
      <c r="E1089" s="11">
        <v>6234.4892353880095</v>
      </c>
      <c r="F1089" s="11">
        <v>6610.1093185365498</v>
      </c>
      <c r="G1089" s="11">
        <v>5808.6226132271104</v>
      </c>
      <c r="H1089" s="11">
        <v>2923.0244695220199</v>
      </c>
      <c r="I1089" s="11">
        <v>3349.7225890203399</v>
      </c>
      <c r="J1089" s="11">
        <v>5061.7305173063896</v>
      </c>
      <c r="K1089" s="11">
        <v>5017.4500506021704</v>
      </c>
      <c r="L1089" s="11">
        <v>3053.9942432109801</v>
      </c>
      <c r="M1089" s="11">
        <v>408.81697388713002</v>
      </c>
      <c r="N1089" s="11">
        <v>-318.77046398592199</v>
      </c>
      <c r="O1089" s="11">
        <v>570.68636302011203</v>
      </c>
      <c r="P1089" s="11">
        <v>3054.42696709339</v>
      </c>
      <c r="Q1089" s="11">
        <v>6112.1734895474801</v>
      </c>
      <c r="R1089" s="11">
        <v>6698.7817721214196</v>
      </c>
      <c r="S1089" s="11">
        <v>5670.7896529107002</v>
      </c>
      <c r="T1089" s="11">
        <v>4889.8314608816399</v>
      </c>
      <c r="U1089" s="11">
        <v>5377.4091139636603</v>
      </c>
      <c r="V1089" s="11">
        <v>6578.8489803571802</v>
      </c>
      <c r="W1089" s="11">
        <v>5297.0905450975197</v>
      </c>
      <c r="X1089" s="11">
        <v>3815.6583712544202</v>
      </c>
      <c r="Y1089" s="11">
        <v>1373.11869377998</v>
      </c>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c r="CP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row>
    <row r="1090" spans="1:133" x14ac:dyDescent="0.25">
      <c r="A1090">
        <v>1089</v>
      </c>
      <c r="B1090" s="11">
        <v>-392.87017927999102</v>
      </c>
      <c r="C1090" s="11">
        <v>477.318171234499</v>
      </c>
      <c r="D1090" s="11">
        <v>1169.22204103688</v>
      </c>
      <c r="E1090" s="11">
        <v>669.64996429957205</v>
      </c>
      <c r="F1090" s="11">
        <v>686.08410637867598</v>
      </c>
      <c r="G1090" s="11">
        <v>529.74337439508395</v>
      </c>
      <c r="H1090" s="11">
        <v>-307.68936701765699</v>
      </c>
      <c r="I1090" s="11">
        <v>2591.7747518791898</v>
      </c>
      <c r="J1090" s="11">
        <v>5181.86614089657</v>
      </c>
      <c r="K1090" s="11">
        <v>3309.3283122062398</v>
      </c>
      <c r="L1090" s="11">
        <v>1011.70728624987</v>
      </c>
      <c r="M1090" s="11">
        <v>331.009890347804</v>
      </c>
      <c r="N1090" s="11">
        <v>-249.516402320857</v>
      </c>
      <c r="O1090" s="11">
        <v>309.80430531316102</v>
      </c>
      <c r="P1090" s="11">
        <v>701.01780851772901</v>
      </c>
      <c r="Q1090" s="11">
        <v>2122.5637525327502</v>
      </c>
      <c r="R1090" s="11">
        <v>-211.48081614251601</v>
      </c>
      <c r="S1090" s="11">
        <v>893.87690974338102</v>
      </c>
      <c r="T1090" s="11">
        <v>1751.1556654825099</v>
      </c>
      <c r="U1090" s="11">
        <v>1428.3213989030201</v>
      </c>
      <c r="V1090" s="11">
        <v>2113.9780235916201</v>
      </c>
      <c r="W1090" s="11">
        <v>1087.26588204325</v>
      </c>
      <c r="X1090" s="11">
        <v>373.65021550036403</v>
      </c>
      <c r="Y1090" s="11">
        <v>-181.39567704020101</v>
      </c>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c r="CP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row>
    <row r="1091" spans="1:133" x14ac:dyDescent="0.25">
      <c r="A1091">
        <v>1090</v>
      </c>
      <c r="B1091" s="11">
        <v>-318.01917236511298</v>
      </c>
      <c r="C1091" s="11">
        <v>778.36664105275099</v>
      </c>
      <c r="D1091" s="11">
        <v>1435.6793241498999</v>
      </c>
      <c r="E1091" s="11">
        <v>3714.8865372853502</v>
      </c>
      <c r="F1091" s="11">
        <v>3890.5207886061698</v>
      </c>
      <c r="G1091" s="11">
        <v>980.71716647634003</v>
      </c>
      <c r="H1091" s="11">
        <v>2207.9697179594</v>
      </c>
      <c r="I1091" s="11">
        <v>4175.04240398412</v>
      </c>
      <c r="J1091" s="11">
        <v>4449.29742304722</v>
      </c>
      <c r="K1091" s="11">
        <v>2356.9913339098798</v>
      </c>
      <c r="L1091" s="11">
        <v>386.30717448272202</v>
      </c>
      <c r="M1091" s="11">
        <v>-570.75791395416798</v>
      </c>
      <c r="N1091" s="11">
        <v>-185.24774970957901</v>
      </c>
      <c r="O1091" s="11">
        <v>559.19941789993595</v>
      </c>
      <c r="P1091" s="11">
        <v>2044.0185288121199</v>
      </c>
      <c r="Q1091" s="11">
        <v>2686.88724411972</v>
      </c>
      <c r="R1091" s="11">
        <v>2133.6489593982101</v>
      </c>
      <c r="S1091" s="11">
        <v>3525.0708878280002</v>
      </c>
      <c r="T1091" s="11">
        <v>2403.21821430011</v>
      </c>
      <c r="U1091" s="11">
        <v>1807.6076727084601</v>
      </c>
      <c r="V1091" s="11">
        <v>2868.8388696450202</v>
      </c>
      <c r="W1091" s="11">
        <v>1845.3780819205799</v>
      </c>
      <c r="X1091" s="11">
        <v>103.875998459744</v>
      </c>
      <c r="Y1091" s="11">
        <v>-824.16215832243904</v>
      </c>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c r="CM1091" s="11"/>
      <c r="CN1091" s="11"/>
      <c r="CO1091" s="11"/>
      <c r="CP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row>
    <row r="1092" spans="1:133" x14ac:dyDescent="0.25">
      <c r="A1092">
        <v>1091</v>
      </c>
      <c r="B1092" s="11">
        <v>235.511849211201</v>
      </c>
      <c r="C1092" s="11">
        <v>923.33920875340004</v>
      </c>
      <c r="D1092" s="11">
        <v>1826.20253381218</v>
      </c>
      <c r="E1092" s="11">
        <v>844.02474052790296</v>
      </c>
      <c r="F1092" s="11">
        <v>1207.6449732642</v>
      </c>
      <c r="G1092" s="11">
        <v>875.246087799002</v>
      </c>
      <c r="H1092" s="11">
        <v>-475.12560097745501</v>
      </c>
      <c r="I1092" s="11">
        <v>1799.7910059910901</v>
      </c>
      <c r="J1092" s="11">
        <v>2862.4750118286802</v>
      </c>
      <c r="K1092" s="11">
        <v>1838.6893433354001</v>
      </c>
      <c r="L1092" s="11">
        <v>610.05238577290004</v>
      </c>
      <c r="M1092" s="11">
        <v>-775.85880114405802</v>
      </c>
      <c r="N1092" s="11">
        <v>-602.56194834450605</v>
      </c>
      <c r="O1092" s="11">
        <v>573.43164836126005</v>
      </c>
      <c r="P1092" s="11">
        <v>1539.2478198600199</v>
      </c>
      <c r="Q1092" s="11">
        <v>3713.4436909834599</v>
      </c>
      <c r="R1092" s="11">
        <v>3809.9885776661599</v>
      </c>
      <c r="S1092" s="11">
        <v>2037.8335697299501</v>
      </c>
      <c r="T1092" s="11">
        <v>2718.03572554228</v>
      </c>
      <c r="U1092" s="11">
        <v>3301.1020192799201</v>
      </c>
      <c r="V1092" s="11">
        <v>4320.4965157347197</v>
      </c>
      <c r="W1092" s="11">
        <v>2351.9338658205002</v>
      </c>
      <c r="X1092" s="11">
        <v>848.83128081339703</v>
      </c>
      <c r="Y1092" s="11">
        <v>-560.82580718224904</v>
      </c>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c r="CM1092" s="11"/>
      <c r="CN1092" s="11"/>
      <c r="CO1092" s="11"/>
      <c r="CP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row>
    <row r="1093" spans="1:133" x14ac:dyDescent="0.25">
      <c r="A1093">
        <v>1092</v>
      </c>
      <c r="B1093" s="11">
        <v>-317.256296801519</v>
      </c>
      <c r="C1093" s="11">
        <v>14.975156585057499</v>
      </c>
      <c r="D1093" s="11">
        <v>668.65577048413604</v>
      </c>
      <c r="E1093" s="11">
        <v>1922.6798635483201</v>
      </c>
      <c r="F1093" s="11">
        <v>371.624249780806</v>
      </c>
      <c r="G1093" s="11">
        <v>397.531539282106</v>
      </c>
      <c r="H1093" s="11">
        <v>1663.74106341018</v>
      </c>
      <c r="I1093" s="11">
        <v>2280.5904663768001</v>
      </c>
      <c r="J1093" s="11">
        <v>3017.4302669445501</v>
      </c>
      <c r="K1093" s="11">
        <v>332.12031239255202</v>
      </c>
      <c r="L1093" s="11">
        <v>156.667195079176</v>
      </c>
      <c r="M1093" s="11">
        <v>-419.70356705305301</v>
      </c>
      <c r="N1093" s="11">
        <v>-439.82457070426301</v>
      </c>
      <c r="O1093" s="11">
        <v>411.66597112047299</v>
      </c>
      <c r="P1093" s="11">
        <v>84.322724839172395</v>
      </c>
      <c r="Q1093" s="11">
        <v>219.21200706144899</v>
      </c>
      <c r="R1093" s="11">
        <v>-1039.1607972622801</v>
      </c>
      <c r="S1093" s="11">
        <v>-719.74574626297397</v>
      </c>
      <c r="T1093" s="11">
        <v>-401.09765715090901</v>
      </c>
      <c r="U1093" s="11">
        <v>38.041967978945401</v>
      </c>
      <c r="V1093" s="11">
        <v>3980.5559990983802</v>
      </c>
      <c r="W1093" s="11">
        <v>2169.8244229177499</v>
      </c>
      <c r="X1093" s="11">
        <v>630.18243095153196</v>
      </c>
      <c r="Y1093" s="11">
        <v>-395.33071260910702</v>
      </c>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c r="CM1093" s="11"/>
      <c r="CN1093" s="11"/>
      <c r="CO1093" s="11"/>
      <c r="CP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row>
    <row r="1094" spans="1:133" x14ac:dyDescent="0.25">
      <c r="A1094">
        <v>1093</v>
      </c>
      <c r="B1094" s="11">
        <v>-342.38755785095998</v>
      </c>
      <c r="C1094" s="11">
        <v>-137.01688960727799</v>
      </c>
      <c r="D1094" s="11">
        <v>580.35939499069104</v>
      </c>
      <c r="E1094" s="11">
        <v>1374.6573228934501</v>
      </c>
      <c r="F1094" s="11">
        <v>653.89882732809394</v>
      </c>
      <c r="G1094" s="11">
        <v>2630.20552539856</v>
      </c>
      <c r="H1094" s="11">
        <v>2776.9774967902799</v>
      </c>
      <c r="I1094" s="11">
        <v>2940.3297585228502</v>
      </c>
      <c r="J1094" s="11">
        <v>2160.1760023788802</v>
      </c>
      <c r="K1094" s="11">
        <v>-289.49764086513397</v>
      </c>
      <c r="L1094" s="11">
        <v>519.58912644675002</v>
      </c>
      <c r="M1094" s="11">
        <v>-243.05324546102599</v>
      </c>
      <c r="N1094" s="11">
        <v>217.153000659046</v>
      </c>
      <c r="O1094" s="11">
        <v>2636.2341962983801</v>
      </c>
      <c r="P1094" s="11">
        <v>1350.49829826426</v>
      </c>
      <c r="Q1094" s="11">
        <v>4042.3316231127401</v>
      </c>
      <c r="R1094" s="11">
        <v>4166.7924853116401</v>
      </c>
      <c r="S1094" s="11">
        <v>6888.60230044535</v>
      </c>
      <c r="T1094" s="11">
        <v>4328.6438858767697</v>
      </c>
      <c r="U1094" s="11">
        <v>3550.7450551898801</v>
      </c>
      <c r="V1094" s="11">
        <v>5397.6369183156403</v>
      </c>
      <c r="W1094" s="11">
        <v>2451.23994189021</v>
      </c>
      <c r="X1094" s="11">
        <v>2328.89627800687</v>
      </c>
      <c r="Y1094" s="11">
        <v>-235.09665002950399</v>
      </c>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c r="CM1094" s="11"/>
      <c r="CN1094" s="11"/>
      <c r="CO1094" s="11"/>
      <c r="CP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row>
    <row r="1095" spans="1:133" x14ac:dyDescent="0.25">
      <c r="A1095">
        <v>1094</v>
      </c>
      <c r="B1095" s="11">
        <v>-613.25103638929295</v>
      </c>
      <c r="C1095" s="11">
        <v>336.42274304323502</v>
      </c>
      <c r="D1095" s="11">
        <v>3005.5119010339899</v>
      </c>
      <c r="E1095" s="11">
        <v>807.89380141921697</v>
      </c>
      <c r="F1095" s="11">
        <v>352.88127727244103</v>
      </c>
      <c r="G1095" s="11">
        <v>669.45604931408502</v>
      </c>
      <c r="H1095" s="11">
        <v>2363.942404292</v>
      </c>
      <c r="I1095" s="11">
        <v>2653.96704468795</v>
      </c>
      <c r="J1095" s="11">
        <v>4045.4964907910098</v>
      </c>
      <c r="K1095" s="11">
        <v>2311.2330926237</v>
      </c>
      <c r="L1095" s="11">
        <v>1334.3641063584</v>
      </c>
      <c r="M1095" s="11">
        <v>-68.8386228861701</v>
      </c>
      <c r="N1095" s="11">
        <v>-626.49160478534804</v>
      </c>
      <c r="O1095" s="11">
        <v>322.47073133334197</v>
      </c>
      <c r="P1095" s="11">
        <v>337.54527018356703</v>
      </c>
      <c r="Q1095" s="11">
        <v>1952.55974165373</v>
      </c>
      <c r="R1095" s="11">
        <v>118.551121760591</v>
      </c>
      <c r="S1095" s="11">
        <v>3548.4064404708702</v>
      </c>
      <c r="T1095" s="11">
        <v>2836.4315234999399</v>
      </c>
      <c r="U1095" s="11">
        <v>2346.65053291298</v>
      </c>
      <c r="V1095" s="11">
        <v>3734.47571303425</v>
      </c>
      <c r="W1095" s="11">
        <v>3565.9577426577898</v>
      </c>
      <c r="X1095" s="11">
        <v>1359.084020498</v>
      </c>
      <c r="Y1095" s="11">
        <v>440.79213162974003</v>
      </c>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c r="CP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row>
    <row r="1096" spans="1:133" x14ac:dyDescent="0.25">
      <c r="A1096">
        <v>1095</v>
      </c>
      <c r="B1096" s="11">
        <v>-372.342935999632</v>
      </c>
      <c r="C1096" s="11">
        <v>974.31774513789105</v>
      </c>
      <c r="D1096" s="11">
        <v>2636.6571973846899</v>
      </c>
      <c r="E1096" s="11">
        <v>3992.3590084196098</v>
      </c>
      <c r="F1096" s="11">
        <v>3966.0067993825</v>
      </c>
      <c r="G1096" s="11">
        <v>5030.0896301151297</v>
      </c>
      <c r="H1096" s="11">
        <v>1046.52427083316</v>
      </c>
      <c r="I1096" s="11">
        <v>1088.58037392906</v>
      </c>
      <c r="J1096" s="11">
        <v>1372.28813249208</v>
      </c>
      <c r="K1096" s="11">
        <v>-507.03427694592699</v>
      </c>
      <c r="L1096" s="11">
        <v>475.18089474085502</v>
      </c>
      <c r="M1096" s="11">
        <v>-91.057220543925496</v>
      </c>
      <c r="N1096" s="11">
        <v>-327.04078917358498</v>
      </c>
      <c r="O1096" s="11">
        <v>-216.83946984475401</v>
      </c>
      <c r="P1096" s="11">
        <v>861.08829816161699</v>
      </c>
      <c r="Q1096" s="11">
        <v>1538.13090622186</v>
      </c>
      <c r="R1096" s="11">
        <v>662.12652425120905</v>
      </c>
      <c r="S1096" s="11">
        <v>2940.5163561945601</v>
      </c>
      <c r="T1096" s="11">
        <v>2615.2013789672301</v>
      </c>
      <c r="U1096" s="11">
        <v>2549.7650665964102</v>
      </c>
      <c r="V1096" s="11">
        <v>1678.98106223016</v>
      </c>
      <c r="W1096" s="11">
        <v>36.1819654351034</v>
      </c>
      <c r="X1096" s="11">
        <v>1252.02159656911</v>
      </c>
      <c r="Y1096" s="11">
        <v>297.41319321377603</v>
      </c>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c r="CM1096" s="11"/>
      <c r="CN1096" s="11"/>
      <c r="CO1096" s="11"/>
      <c r="CP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row>
    <row r="1097" spans="1:133" x14ac:dyDescent="0.25">
      <c r="A1097">
        <v>1096</v>
      </c>
      <c r="B1097" s="11">
        <v>-425.899296614268</v>
      </c>
      <c r="C1097" s="11">
        <v>299.63610899995098</v>
      </c>
      <c r="D1097" s="11">
        <v>-254.23133118369401</v>
      </c>
      <c r="E1097" s="11">
        <v>240.41525092200399</v>
      </c>
      <c r="F1097" s="11">
        <v>-1342.3582971895501</v>
      </c>
      <c r="G1097" s="11">
        <v>-1006.7592278854</v>
      </c>
      <c r="H1097" s="11">
        <v>-919.148552477012</v>
      </c>
      <c r="I1097" s="11">
        <v>589.42205600465695</v>
      </c>
      <c r="J1097" s="11">
        <v>4408.0982100930796</v>
      </c>
      <c r="K1097" s="11">
        <v>2129.9441919451401</v>
      </c>
      <c r="L1097" s="11">
        <v>540.89989546465199</v>
      </c>
      <c r="M1097" s="11">
        <v>-436.05109931509702</v>
      </c>
      <c r="N1097" s="11">
        <v>-371.59985349872602</v>
      </c>
      <c r="O1097" s="11">
        <v>-39.329319461417398</v>
      </c>
      <c r="P1097" s="11">
        <v>1761.6670991830899</v>
      </c>
      <c r="Q1097" s="11">
        <v>5009.26024759135</v>
      </c>
      <c r="R1097" s="11">
        <v>5259.6167510364203</v>
      </c>
      <c r="S1097" s="11">
        <v>3594.6267994633199</v>
      </c>
      <c r="T1097" s="11">
        <v>3237.6304482153801</v>
      </c>
      <c r="U1097" s="11">
        <v>2445.2788042541501</v>
      </c>
      <c r="V1097" s="11">
        <v>6600.1082834000799</v>
      </c>
      <c r="W1097" s="11">
        <v>7203.7039912344699</v>
      </c>
      <c r="X1097" s="11">
        <v>3433.0792643448999</v>
      </c>
      <c r="Y1097" s="11">
        <v>238.607990119519</v>
      </c>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c r="CM1097" s="11"/>
      <c r="CN1097" s="11"/>
      <c r="CO1097" s="11"/>
      <c r="CP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row>
    <row r="1098" spans="1:133" x14ac:dyDescent="0.25">
      <c r="A1098">
        <v>1097</v>
      </c>
      <c r="B1098" s="11">
        <v>-494.795638286665</v>
      </c>
      <c r="C1098" s="11">
        <v>42.565379654653398</v>
      </c>
      <c r="D1098" s="11">
        <v>1809.5188965187299</v>
      </c>
      <c r="E1098" s="11">
        <v>2766.7764639165398</v>
      </c>
      <c r="F1098" s="11">
        <v>2437.33698453139</v>
      </c>
      <c r="G1098" s="11">
        <v>2950.7441588862098</v>
      </c>
      <c r="H1098" s="11">
        <v>1870.5997454585699</v>
      </c>
      <c r="I1098" s="11">
        <v>2381.27103097077</v>
      </c>
      <c r="J1098" s="11">
        <v>3406.2958771983199</v>
      </c>
      <c r="K1098" s="11">
        <v>2110.3600741320602</v>
      </c>
      <c r="L1098" s="11">
        <v>79.056980136014303</v>
      </c>
      <c r="M1098" s="11">
        <v>-981.48541686611497</v>
      </c>
      <c r="N1098" s="11">
        <v>-284.70599529932099</v>
      </c>
      <c r="O1098" s="11">
        <v>748.63731163959199</v>
      </c>
      <c r="P1098" s="11">
        <v>757.03446722261003</v>
      </c>
      <c r="Q1098" s="11">
        <v>130.01439001103901</v>
      </c>
      <c r="R1098" s="11">
        <v>611.03194607379805</v>
      </c>
      <c r="S1098" s="11">
        <v>624.94263064088705</v>
      </c>
      <c r="T1098" s="11">
        <v>-136.42427049832199</v>
      </c>
      <c r="U1098" s="11">
        <v>2150.9279925911201</v>
      </c>
      <c r="V1098" s="11">
        <v>5422.2547270786299</v>
      </c>
      <c r="W1098" s="11">
        <v>4122.52264256123</v>
      </c>
      <c r="X1098" s="11">
        <v>1379.39994478979</v>
      </c>
      <c r="Y1098" s="11">
        <v>429.56410055173899</v>
      </c>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c r="CM1098" s="11"/>
      <c r="CN1098" s="11"/>
      <c r="CO1098" s="11"/>
      <c r="CP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row>
    <row r="1099" spans="1:133" x14ac:dyDescent="0.25">
      <c r="A1099">
        <v>1098</v>
      </c>
      <c r="B1099" s="11">
        <v>-782.94184807678096</v>
      </c>
      <c r="C1099" s="11">
        <v>2284.6740618046401</v>
      </c>
      <c r="D1099" s="11">
        <v>2809.6246497627299</v>
      </c>
      <c r="E1099" s="11">
        <v>3508.58919642</v>
      </c>
      <c r="F1099" s="11">
        <v>4558.60409239415</v>
      </c>
      <c r="G1099" s="11">
        <v>2303.5987023738298</v>
      </c>
      <c r="H1099" s="11">
        <v>1748.57356591847</v>
      </c>
      <c r="I1099" s="11">
        <v>2818.5760865729599</v>
      </c>
      <c r="J1099" s="11">
        <v>3894.2931422778302</v>
      </c>
      <c r="K1099" s="11">
        <v>4866.2030301813502</v>
      </c>
      <c r="L1099" s="11">
        <v>3046.3468032312298</v>
      </c>
      <c r="M1099" s="11">
        <v>-417.55979814448898</v>
      </c>
      <c r="N1099" s="11">
        <v>-964.47226430747799</v>
      </c>
      <c r="O1099" s="11">
        <v>495.794569964625</v>
      </c>
      <c r="P1099" s="11">
        <v>-295.44113294455099</v>
      </c>
      <c r="Q1099" s="11">
        <v>70.124860299353102</v>
      </c>
      <c r="R1099" s="11">
        <v>-263.31632213514303</v>
      </c>
      <c r="S1099" s="11">
        <v>328.53403327841198</v>
      </c>
      <c r="T1099" s="11">
        <v>191.463595329768</v>
      </c>
      <c r="U1099" s="11">
        <v>939.75162286101795</v>
      </c>
      <c r="V1099" s="11">
        <v>1649.6106517497501</v>
      </c>
      <c r="W1099" s="11">
        <v>-68.934423298482002</v>
      </c>
      <c r="X1099" s="11">
        <v>481.95427393785002</v>
      </c>
      <c r="Y1099" s="11">
        <v>-122.69861986289</v>
      </c>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c r="CP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row>
    <row r="1100" spans="1:133" x14ac:dyDescent="0.25">
      <c r="A1100">
        <v>1099</v>
      </c>
      <c r="B1100" s="11">
        <v>-742.016183122342</v>
      </c>
      <c r="C1100" s="11">
        <v>306.1840478515</v>
      </c>
      <c r="D1100" s="11">
        <v>-327.60843419736301</v>
      </c>
      <c r="E1100" s="11">
        <v>-4.8231863651439699</v>
      </c>
      <c r="F1100" s="11">
        <v>-1006.1968816101401</v>
      </c>
      <c r="G1100" s="11">
        <v>1478.3515064338401</v>
      </c>
      <c r="H1100" s="11">
        <v>1265.40320588183</v>
      </c>
      <c r="I1100" s="11">
        <v>1974.12918474859</v>
      </c>
      <c r="J1100" s="11">
        <v>3507.7200944963101</v>
      </c>
      <c r="K1100" s="11">
        <v>106.79678569390001</v>
      </c>
      <c r="L1100" s="11">
        <v>339.73064474752101</v>
      </c>
      <c r="M1100" s="11">
        <v>-625.58830330768001</v>
      </c>
      <c r="N1100" s="11">
        <v>-646.98532863830701</v>
      </c>
      <c r="O1100" s="11">
        <v>525.66967173924604</v>
      </c>
      <c r="P1100" s="11">
        <v>302.548837611512</v>
      </c>
      <c r="Q1100" s="11">
        <v>631.12600886531504</v>
      </c>
      <c r="R1100" s="11">
        <v>436.60323396079502</v>
      </c>
      <c r="S1100" s="11">
        <v>157.30005050425399</v>
      </c>
      <c r="T1100" s="11">
        <v>420.58757047783502</v>
      </c>
      <c r="U1100" s="11">
        <v>1001.81487219065</v>
      </c>
      <c r="V1100" s="11">
        <v>2448.8487014297698</v>
      </c>
      <c r="W1100" s="11">
        <v>813.232499924227</v>
      </c>
      <c r="X1100" s="11">
        <v>750.04037168621596</v>
      </c>
      <c r="Y1100" s="11">
        <v>261.92957263534697</v>
      </c>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c r="CM1100" s="11"/>
      <c r="CN1100" s="11"/>
      <c r="CO1100" s="11"/>
      <c r="CP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row>
    <row r="1101" spans="1:133" x14ac:dyDescent="0.25">
      <c r="A1101">
        <v>1100</v>
      </c>
      <c r="B1101" s="11">
        <v>1809.56140358875</v>
      </c>
      <c r="C1101" s="11">
        <v>1992.7343350582501</v>
      </c>
      <c r="D1101" s="11">
        <v>1525.9728882289101</v>
      </c>
      <c r="E1101" s="11">
        <v>1891.2351494024599</v>
      </c>
      <c r="F1101" s="11">
        <v>2490.7096676804999</v>
      </c>
      <c r="G1101" s="11">
        <v>1623.20108754021</v>
      </c>
      <c r="H1101" s="11">
        <v>18.662999257990499</v>
      </c>
      <c r="I1101" s="11">
        <v>4241.4702793363103</v>
      </c>
      <c r="J1101" s="11">
        <v>4825.5468306037701</v>
      </c>
      <c r="K1101" s="11">
        <v>3080.4560626753801</v>
      </c>
      <c r="L1101" s="11">
        <v>2270.5814339551498</v>
      </c>
      <c r="M1101" s="11">
        <v>60.631655533681297</v>
      </c>
      <c r="N1101" s="11">
        <v>-181.26455678597699</v>
      </c>
      <c r="O1101" s="11">
        <v>232.27509694549599</v>
      </c>
      <c r="P1101" s="11">
        <v>1941.79479537462</v>
      </c>
      <c r="Q1101" s="11">
        <v>4883.9006653138504</v>
      </c>
      <c r="R1101" s="11">
        <v>4483.6683547023704</v>
      </c>
      <c r="S1101" s="11">
        <v>5026.1598628776001</v>
      </c>
      <c r="T1101" s="11">
        <v>2589.6960938706202</v>
      </c>
      <c r="U1101" s="11">
        <v>1835.25162116248</v>
      </c>
      <c r="V1101" s="11">
        <v>4529.2726427443704</v>
      </c>
      <c r="W1101" s="11">
        <v>5697.3722067461304</v>
      </c>
      <c r="X1101" s="11">
        <v>4444.1304403423401</v>
      </c>
      <c r="Y1101" s="11">
        <v>645.53091976698897</v>
      </c>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c r="CM1101" s="11"/>
      <c r="CN1101" s="11"/>
      <c r="CO1101" s="11"/>
      <c r="CP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row>
    <row r="1102" spans="1:133" x14ac:dyDescent="0.25">
      <c r="A1102">
        <v>1101</v>
      </c>
      <c r="B1102" s="11">
        <v>-675.23753049205004</v>
      </c>
      <c r="C1102" s="11">
        <v>144.337796834513</v>
      </c>
      <c r="D1102" s="11">
        <v>-231.398676757701</v>
      </c>
      <c r="E1102" s="11">
        <v>799.79570562710398</v>
      </c>
      <c r="F1102" s="11">
        <v>2344.41466581944</v>
      </c>
      <c r="G1102" s="11">
        <v>2002.18304705899</v>
      </c>
      <c r="H1102" s="11">
        <v>161.67379099116201</v>
      </c>
      <c r="I1102" s="11">
        <v>1599.1095984138601</v>
      </c>
      <c r="J1102" s="11">
        <v>3857.6782508480001</v>
      </c>
      <c r="K1102" s="11">
        <v>2631.7544585872602</v>
      </c>
      <c r="L1102" s="11">
        <v>799.16533149537099</v>
      </c>
      <c r="M1102" s="11">
        <v>-200.34284485410001</v>
      </c>
      <c r="N1102" s="11">
        <v>41.687536114203702</v>
      </c>
      <c r="O1102" s="11">
        <v>2999.91291022731</v>
      </c>
      <c r="P1102" s="11">
        <v>5827.8241841878598</v>
      </c>
      <c r="Q1102" s="11">
        <v>6185.4841341771798</v>
      </c>
      <c r="R1102" s="11">
        <v>6972.9757531927999</v>
      </c>
      <c r="S1102" s="11">
        <v>5805.6641612512403</v>
      </c>
      <c r="T1102" s="11">
        <v>3324.3953437848199</v>
      </c>
      <c r="U1102" s="11">
        <v>2489.5849911269001</v>
      </c>
      <c r="V1102" s="11">
        <v>4707.7246209144696</v>
      </c>
      <c r="W1102" s="11">
        <v>4888.8605090177598</v>
      </c>
      <c r="X1102" s="11">
        <v>2828.0040569196599</v>
      </c>
      <c r="Y1102" s="11">
        <v>565.20020004037701</v>
      </c>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c r="CH1102" s="11"/>
      <c r="CI1102" s="11"/>
      <c r="CJ1102" s="11"/>
      <c r="CK1102" s="11"/>
      <c r="CL1102" s="11"/>
      <c r="CM1102" s="11"/>
      <c r="CN1102" s="11"/>
      <c r="CO1102" s="11"/>
      <c r="CP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row>
    <row r="1103" spans="1:133" x14ac:dyDescent="0.25">
      <c r="A1103">
        <v>1102</v>
      </c>
      <c r="B1103" s="11">
        <v>-499.40728739960798</v>
      </c>
      <c r="C1103" s="11">
        <v>253.80854065493</v>
      </c>
      <c r="D1103" s="11">
        <v>-232.652461890571</v>
      </c>
      <c r="E1103" s="11">
        <v>-375.98832297962002</v>
      </c>
      <c r="F1103" s="11">
        <v>-325.61079686665198</v>
      </c>
      <c r="G1103" s="11">
        <v>-457.01869018356302</v>
      </c>
      <c r="H1103" s="11">
        <v>-1132.94507427031</v>
      </c>
      <c r="I1103" s="11">
        <v>485.65679437451303</v>
      </c>
      <c r="J1103" s="11">
        <v>956.37713587163898</v>
      </c>
      <c r="K1103" s="11">
        <v>56.374637206658001</v>
      </c>
      <c r="L1103" s="11">
        <v>234.50492924388499</v>
      </c>
      <c r="M1103" s="11">
        <v>-661.69992399519595</v>
      </c>
      <c r="N1103" s="11">
        <v>-1009.31498783968</v>
      </c>
      <c r="O1103" s="11">
        <v>-264.82186503198301</v>
      </c>
      <c r="P1103" s="11">
        <v>-174.48400752408901</v>
      </c>
      <c r="Q1103" s="11">
        <v>-141.63593605192301</v>
      </c>
      <c r="R1103" s="11">
        <v>608.74349915169398</v>
      </c>
      <c r="S1103" s="11">
        <v>-70.316101646995605</v>
      </c>
      <c r="T1103" s="11">
        <v>1576.09203784738</v>
      </c>
      <c r="U1103" s="11">
        <v>1825.7672892966</v>
      </c>
      <c r="V1103" s="11">
        <v>5077.7574772620901</v>
      </c>
      <c r="W1103" s="11">
        <v>4266.4112371784904</v>
      </c>
      <c r="X1103" s="11">
        <v>1041.6675657232099</v>
      </c>
      <c r="Y1103" s="11">
        <v>-254.64402791828999</v>
      </c>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c r="CM1103" s="11"/>
      <c r="CN1103" s="11"/>
      <c r="CO1103" s="11"/>
      <c r="CP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row>
    <row r="1104" spans="1:133" x14ac:dyDescent="0.25">
      <c r="A1104">
        <v>1103</v>
      </c>
      <c r="B1104" s="11">
        <v>-1101.5460439537301</v>
      </c>
      <c r="C1104" s="11">
        <v>-240.366240260605</v>
      </c>
      <c r="D1104" s="11">
        <v>-700.69686074856997</v>
      </c>
      <c r="E1104" s="11">
        <v>-152.77508513046499</v>
      </c>
      <c r="F1104" s="11">
        <v>214.23556244526799</v>
      </c>
      <c r="G1104" s="11">
        <v>-173.15537653602499</v>
      </c>
      <c r="H1104" s="11">
        <v>1493.3685589049401</v>
      </c>
      <c r="I1104" s="11">
        <v>2363.1162373483398</v>
      </c>
      <c r="J1104" s="11">
        <v>4509.8135543429999</v>
      </c>
      <c r="K1104" s="11">
        <v>4140.6342235423499</v>
      </c>
      <c r="L1104" s="11">
        <v>506.94903016094702</v>
      </c>
      <c r="M1104" s="11">
        <v>-395.12255367353902</v>
      </c>
      <c r="N1104" s="11">
        <v>-510.13908382241601</v>
      </c>
      <c r="O1104" s="11">
        <v>473.499697414933</v>
      </c>
      <c r="P1104" s="11">
        <v>-79.060491645823205</v>
      </c>
      <c r="Q1104" s="11">
        <v>167.59939770301401</v>
      </c>
      <c r="R1104" s="11">
        <v>-736.40600501666904</v>
      </c>
      <c r="S1104" s="11">
        <v>703.96276002577099</v>
      </c>
      <c r="T1104" s="11">
        <v>1334.61068000564</v>
      </c>
      <c r="U1104" s="11">
        <v>1405.80770669446</v>
      </c>
      <c r="V1104" s="11">
        <v>3783.6882120016098</v>
      </c>
      <c r="W1104" s="11">
        <v>505.19851977720703</v>
      </c>
      <c r="X1104" s="11">
        <v>822.95005888377796</v>
      </c>
      <c r="Y1104" s="11">
        <v>-494.37346074271397</v>
      </c>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c r="CH1104" s="11"/>
      <c r="CI1104" s="11"/>
      <c r="CJ1104" s="11"/>
      <c r="CK1104" s="11"/>
      <c r="CL1104" s="11"/>
      <c r="CM1104" s="11"/>
      <c r="CN1104" s="11"/>
      <c r="CO1104" s="11"/>
      <c r="CP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row>
    <row r="1105" spans="1:133" x14ac:dyDescent="0.25">
      <c r="A1105">
        <v>1104</v>
      </c>
      <c r="B1105" s="11">
        <v>-120.233617335541</v>
      </c>
      <c r="C1105" s="11">
        <v>2012.1967545554801</v>
      </c>
      <c r="D1105" s="11">
        <v>2998.62656101322</v>
      </c>
      <c r="E1105" s="11">
        <v>2279.0390468931</v>
      </c>
      <c r="F1105" s="11">
        <v>2354.0022182348498</v>
      </c>
      <c r="G1105" s="11">
        <v>2348.1264453885201</v>
      </c>
      <c r="H1105" s="11">
        <v>2416.4126107279499</v>
      </c>
      <c r="I1105" s="11">
        <v>2869.6526849729598</v>
      </c>
      <c r="J1105" s="11">
        <v>2095.19952882402</v>
      </c>
      <c r="K1105" s="11">
        <v>2205.1549608528198</v>
      </c>
      <c r="L1105" s="11">
        <v>1291.91832081659</v>
      </c>
      <c r="M1105" s="11">
        <v>-231.43587647186601</v>
      </c>
      <c r="N1105" s="11">
        <v>-631.64314069202396</v>
      </c>
      <c r="O1105" s="11">
        <v>252.19665985341101</v>
      </c>
      <c r="P1105" s="11">
        <v>222.869804696622</v>
      </c>
      <c r="Q1105" s="11">
        <v>-315.83028803066702</v>
      </c>
      <c r="R1105" s="11">
        <v>-431.61679943124</v>
      </c>
      <c r="S1105" s="11">
        <v>-789.81891155938195</v>
      </c>
      <c r="T1105" s="11">
        <v>-1247.89423149663</v>
      </c>
      <c r="U1105" s="11">
        <v>0.55933440801586098</v>
      </c>
      <c r="V1105" s="11">
        <v>447.73140364559703</v>
      </c>
      <c r="W1105" s="11">
        <v>-86.704420223365204</v>
      </c>
      <c r="X1105" s="11">
        <v>305.96326642214802</v>
      </c>
      <c r="Y1105" s="11">
        <v>-463.23910762266598</v>
      </c>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c r="CH1105" s="11"/>
      <c r="CI1105" s="11"/>
      <c r="CJ1105" s="11"/>
      <c r="CK1105" s="11"/>
      <c r="CL1105" s="11"/>
      <c r="CM1105" s="11"/>
      <c r="CN1105" s="11"/>
      <c r="CO1105" s="11"/>
      <c r="CP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row>
    <row r="1106" spans="1:133" x14ac:dyDescent="0.25">
      <c r="A1106">
        <v>1105</v>
      </c>
      <c r="B1106" s="11">
        <v>-572.99982092388495</v>
      </c>
      <c r="C1106" s="11">
        <v>235.02115285308099</v>
      </c>
      <c r="D1106" s="11">
        <v>654.26798320321404</v>
      </c>
      <c r="E1106" s="11">
        <v>111.875802939644</v>
      </c>
      <c r="F1106" s="11">
        <v>321.86335513661697</v>
      </c>
      <c r="G1106" s="11">
        <v>664.87105066465597</v>
      </c>
      <c r="H1106" s="11">
        <v>1840.71177752532</v>
      </c>
      <c r="I1106" s="11">
        <v>2631.7536790909498</v>
      </c>
      <c r="J1106" s="11">
        <v>2315.0738093025998</v>
      </c>
      <c r="K1106" s="11">
        <v>313.42773868447398</v>
      </c>
      <c r="L1106" s="11">
        <v>298.559081407863</v>
      </c>
      <c r="M1106" s="11">
        <v>-84.223443649715705</v>
      </c>
      <c r="N1106" s="11">
        <v>-172.186122324114</v>
      </c>
      <c r="O1106" s="11">
        <v>302.34150768018299</v>
      </c>
      <c r="P1106" s="11">
        <v>2694.2507959125401</v>
      </c>
      <c r="Q1106" s="11">
        <v>1589.4329762939201</v>
      </c>
      <c r="R1106" s="11">
        <v>2634.5085553004401</v>
      </c>
      <c r="S1106" s="11">
        <v>1714.1352368481901</v>
      </c>
      <c r="T1106" s="11">
        <v>2515.3770115642701</v>
      </c>
      <c r="U1106" s="11">
        <v>1181.70253200805</v>
      </c>
      <c r="V1106" s="11">
        <v>4314.3091679702702</v>
      </c>
      <c r="W1106" s="11">
        <v>3881.5738442841298</v>
      </c>
      <c r="X1106" s="11">
        <v>2625.63270470828</v>
      </c>
      <c r="Y1106" s="11">
        <v>200.01225176303501</v>
      </c>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c r="CH1106" s="11"/>
      <c r="CI1106" s="11"/>
      <c r="CJ1106" s="11"/>
      <c r="CK1106" s="11"/>
      <c r="CL1106" s="11"/>
      <c r="CM1106" s="11"/>
      <c r="CN1106" s="11"/>
      <c r="CO1106" s="11"/>
      <c r="CP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row>
    <row r="1107" spans="1:133" x14ac:dyDescent="0.25">
      <c r="A1107">
        <v>1106</v>
      </c>
      <c r="B1107" s="11">
        <v>-177.45315545260101</v>
      </c>
      <c r="C1107" s="11">
        <v>206.15703525395901</v>
      </c>
      <c r="D1107" s="11">
        <v>2597.2398011759101</v>
      </c>
      <c r="E1107" s="11">
        <v>1676.0829207366401</v>
      </c>
      <c r="F1107" s="11">
        <v>3298.9239864368801</v>
      </c>
      <c r="G1107" s="11">
        <v>1245.1672886226099</v>
      </c>
      <c r="H1107" s="11">
        <v>1854.2747170836601</v>
      </c>
      <c r="I1107" s="11">
        <v>2384.0960805815298</v>
      </c>
      <c r="J1107" s="11">
        <v>4857.2807206642701</v>
      </c>
      <c r="K1107" s="11">
        <v>3987.00658607271</v>
      </c>
      <c r="L1107" s="11">
        <v>2665.9169548817399</v>
      </c>
      <c r="M1107" s="11">
        <v>102.38752384614099</v>
      </c>
      <c r="N1107" s="11">
        <v>-821.78548113807005</v>
      </c>
      <c r="O1107" s="11">
        <v>2216.3328654342099</v>
      </c>
      <c r="P1107" s="11">
        <v>2674.3933044012101</v>
      </c>
      <c r="Q1107" s="11">
        <v>3466.9659410500299</v>
      </c>
      <c r="R1107" s="11">
        <v>4059.8391003657798</v>
      </c>
      <c r="S1107" s="11">
        <v>2731.3797336997</v>
      </c>
      <c r="T1107" s="11">
        <v>2420.9881543581901</v>
      </c>
      <c r="U1107" s="11">
        <v>1922.4694444018301</v>
      </c>
      <c r="V1107" s="11">
        <v>2848.8582717774798</v>
      </c>
      <c r="W1107" s="11">
        <v>4835.7349035971502</v>
      </c>
      <c r="X1107" s="11">
        <v>3199.2997554788899</v>
      </c>
      <c r="Y1107" s="11">
        <v>-10.2630853558354</v>
      </c>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c r="CM1107" s="11"/>
      <c r="CN1107" s="11"/>
      <c r="CO1107" s="11"/>
      <c r="CP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row>
    <row r="1108" spans="1:133" x14ac:dyDescent="0.25">
      <c r="A1108">
        <v>1107</v>
      </c>
      <c r="B1108" s="11">
        <v>-1067.84249988022</v>
      </c>
      <c r="C1108" s="11">
        <v>-161.11426156694199</v>
      </c>
      <c r="D1108" s="11">
        <v>-878.00485276009294</v>
      </c>
      <c r="E1108" s="11">
        <v>-1008.10878751163</v>
      </c>
      <c r="F1108" s="11">
        <v>-2216.5789235162101</v>
      </c>
      <c r="G1108" s="11">
        <v>-626.49906452055404</v>
      </c>
      <c r="H1108" s="11">
        <v>-470.456118247456</v>
      </c>
      <c r="I1108" s="11">
        <v>2671.8757496561998</v>
      </c>
      <c r="J1108" s="11">
        <v>2764.6226949649699</v>
      </c>
      <c r="K1108" s="11">
        <v>1484.3661089959501</v>
      </c>
      <c r="L1108" s="11">
        <v>958.26590364807703</v>
      </c>
      <c r="M1108" s="11">
        <v>59.473075198775398</v>
      </c>
      <c r="N1108" s="11">
        <v>-784.15780977378301</v>
      </c>
      <c r="O1108" s="11">
        <v>316.17223013812799</v>
      </c>
      <c r="P1108" s="11">
        <v>-639.31977284401</v>
      </c>
      <c r="Q1108" s="11">
        <v>-310.23743378429498</v>
      </c>
      <c r="R1108" s="11">
        <v>-326.59668680108899</v>
      </c>
      <c r="S1108" s="11">
        <v>816.25964084179896</v>
      </c>
      <c r="T1108" s="11">
        <v>-139.173064236339</v>
      </c>
      <c r="U1108" s="11">
        <v>648.48957856328695</v>
      </c>
      <c r="V1108" s="11">
        <v>1984.3137494036</v>
      </c>
      <c r="W1108" s="11">
        <v>285.64851803026602</v>
      </c>
      <c r="X1108" s="11">
        <v>758.63290548569103</v>
      </c>
      <c r="Y1108" s="11">
        <v>-62.318826008648898</v>
      </c>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c r="CH1108" s="11"/>
      <c r="CI1108" s="11"/>
      <c r="CJ1108" s="11"/>
      <c r="CK1108" s="11"/>
      <c r="CL1108" s="11"/>
      <c r="CM1108" s="11"/>
      <c r="CN1108" s="11"/>
      <c r="CO1108" s="11"/>
      <c r="CP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row>
    <row r="1109" spans="1:133" x14ac:dyDescent="0.25">
      <c r="A1109">
        <v>1108</v>
      </c>
      <c r="B1109" s="11">
        <v>-336.25762195755499</v>
      </c>
      <c r="C1109" s="11">
        <v>372.29507249196098</v>
      </c>
      <c r="D1109" s="11">
        <v>2074.27747924818</v>
      </c>
      <c r="E1109" s="11">
        <v>4762.8185696805704</v>
      </c>
      <c r="F1109" s="11">
        <v>4877.97040117908</v>
      </c>
      <c r="G1109" s="11">
        <v>4619.7420214267104</v>
      </c>
      <c r="H1109" s="11">
        <v>2143.5044429180898</v>
      </c>
      <c r="I1109" s="11">
        <v>2863.5928679620802</v>
      </c>
      <c r="J1109" s="11">
        <v>4753.2072070946097</v>
      </c>
      <c r="K1109" s="11">
        <v>5411.5980568783298</v>
      </c>
      <c r="L1109" s="11">
        <v>4279.5498043739199</v>
      </c>
      <c r="M1109" s="11">
        <v>491.18255330785098</v>
      </c>
      <c r="N1109" s="11">
        <v>-120.844598077253</v>
      </c>
      <c r="O1109" s="11">
        <v>2158.45209516968</v>
      </c>
      <c r="P1109" s="11">
        <v>3531.37832082454</v>
      </c>
      <c r="Q1109" s="11">
        <v>3366.56302676511</v>
      </c>
      <c r="R1109" s="11">
        <v>2975.0087633951098</v>
      </c>
      <c r="S1109" s="11">
        <v>2871.4369821647001</v>
      </c>
      <c r="T1109" s="11">
        <v>2961.9604558402102</v>
      </c>
      <c r="U1109" s="11">
        <v>1978.9120400414799</v>
      </c>
      <c r="V1109" s="11">
        <v>1296.55954960389</v>
      </c>
      <c r="W1109" s="11">
        <v>2267.83014747175</v>
      </c>
      <c r="X1109" s="11">
        <v>1755.47797477329</v>
      </c>
      <c r="Y1109" s="11">
        <v>-296.32707739681803</v>
      </c>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c r="CM1109" s="11"/>
      <c r="CN1109" s="11"/>
      <c r="CO1109" s="11"/>
      <c r="CP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row>
    <row r="1110" spans="1:133" x14ac:dyDescent="0.25">
      <c r="A1110">
        <v>1109</v>
      </c>
      <c r="B1110" s="11">
        <v>-515.60699182603901</v>
      </c>
      <c r="C1110" s="11">
        <v>650.77553387463104</v>
      </c>
      <c r="D1110" s="11">
        <v>243.26378000622901</v>
      </c>
      <c r="E1110" s="11">
        <v>542.97302192918698</v>
      </c>
      <c r="F1110" s="11">
        <v>161.05850523924099</v>
      </c>
      <c r="G1110" s="11">
        <v>213.589111480507</v>
      </c>
      <c r="H1110" s="11">
        <v>425.5487587545</v>
      </c>
      <c r="I1110" s="11">
        <v>1758.2840420155301</v>
      </c>
      <c r="J1110" s="11">
        <v>3070.8442312858501</v>
      </c>
      <c r="K1110" s="11">
        <v>978.45967932554095</v>
      </c>
      <c r="L1110" s="11">
        <v>807.00321916872804</v>
      </c>
      <c r="M1110" s="11">
        <v>353.92021126787398</v>
      </c>
      <c r="N1110" s="11">
        <v>-84.534379612255407</v>
      </c>
      <c r="O1110" s="11">
        <v>687.48950432373397</v>
      </c>
      <c r="P1110" s="11">
        <v>2008.9477336764801</v>
      </c>
      <c r="Q1110" s="11">
        <v>1579.7562539635201</v>
      </c>
      <c r="R1110" s="11">
        <v>853.08398633431</v>
      </c>
      <c r="S1110" s="11">
        <v>1041.38666993784</v>
      </c>
      <c r="T1110" s="11">
        <v>181.11777810046399</v>
      </c>
      <c r="U1110" s="11">
        <v>1095.7900050339599</v>
      </c>
      <c r="V1110" s="11">
        <v>1994.9981097684999</v>
      </c>
      <c r="W1110" s="11">
        <v>2064.0100545000601</v>
      </c>
      <c r="X1110" s="11">
        <v>708.07195150696396</v>
      </c>
      <c r="Y1110" s="11">
        <v>-588.61644919491596</v>
      </c>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c r="CM1110" s="11"/>
      <c r="CN1110" s="11"/>
      <c r="CO1110" s="11"/>
      <c r="CP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row>
    <row r="1111" spans="1:133" x14ac:dyDescent="0.25">
      <c r="A1111">
        <v>1110</v>
      </c>
      <c r="B1111" s="11">
        <v>-461.68405421415201</v>
      </c>
      <c r="C1111" s="11">
        <v>628.12732411455102</v>
      </c>
      <c r="D1111" s="11">
        <v>2678.2476604745402</v>
      </c>
      <c r="E1111" s="11">
        <v>5745.9156258246203</v>
      </c>
      <c r="F1111" s="11">
        <v>6563.32368514881</v>
      </c>
      <c r="G1111" s="11">
        <v>5441.2796815910897</v>
      </c>
      <c r="H1111" s="11">
        <v>3843.1577161</v>
      </c>
      <c r="I1111" s="11">
        <v>5330.5510524874398</v>
      </c>
      <c r="J1111" s="11">
        <v>6325.7460786595602</v>
      </c>
      <c r="K1111" s="11">
        <v>4966.2610770144702</v>
      </c>
      <c r="L1111" s="11">
        <v>3687.2459999531202</v>
      </c>
      <c r="M1111" s="11">
        <v>1147.2160257620901</v>
      </c>
      <c r="N1111" s="11">
        <v>1754.49294578585</v>
      </c>
      <c r="O1111" s="11">
        <v>2365.76016773626</v>
      </c>
      <c r="P1111" s="11">
        <v>1971.12298740591</v>
      </c>
      <c r="Q1111" s="11">
        <v>1692.4210085130501</v>
      </c>
      <c r="R1111" s="11">
        <v>1902.70886386455</v>
      </c>
      <c r="S1111" s="11">
        <v>2185.7516272237899</v>
      </c>
      <c r="T1111" s="11">
        <v>-402.11764683886702</v>
      </c>
      <c r="U1111" s="11">
        <v>3648.5533873652098</v>
      </c>
      <c r="V1111" s="11">
        <v>3892.7529580056698</v>
      </c>
      <c r="W1111" s="11">
        <v>3075.8196961697299</v>
      </c>
      <c r="X1111" s="11">
        <v>2776.6703739261302</v>
      </c>
      <c r="Y1111" s="11">
        <v>202.765554169399</v>
      </c>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c r="CP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row>
    <row r="1112" spans="1:133" x14ac:dyDescent="0.25">
      <c r="A1112">
        <v>1111</v>
      </c>
      <c r="B1112" s="11">
        <v>-875.58674838086199</v>
      </c>
      <c r="C1112" s="11">
        <v>49.564318957106302</v>
      </c>
      <c r="D1112" s="11">
        <v>-654.63359512164095</v>
      </c>
      <c r="E1112" s="11">
        <v>-624.98994595193199</v>
      </c>
      <c r="F1112" s="11">
        <v>-2168.9313239135099</v>
      </c>
      <c r="G1112" s="11">
        <v>-308.974308128443</v>
      </c>
      <c r="H1112" s="11">
        <v>-367.87667098523701</v>
      </c>
      <c r="I1112" s="11">
        <v>2839.07892824806</v>
      </c>
      <c r="J1112" s="11">
        <v>2823.8179222538502</v>
      </c>
      <c r="K1112" s="11">
        <v>1339.6948479018799</v>
      </c>
      <c r="L1112" s="11">
        <v>929.24958360671496</v>
      </c>
      <c r="M1112" s="11">
        <v>80.950277291902907</v>
      </c>
      <c r="N1112" s="11">
        <v>-514.87451031328703</v>
      </c>
      <c r="O1112" s="11">
        <v>434.78473158031699</v>
      </c>
      <c r="P1112" s="11">
        <v>-730.44331778455603</v>
      </c>
      <c r="Q1112" s="11">
        <v>-174.70436776874101</v>
      </c>
      <c r="R1112" s="11">
        <v>-218.24488577893601</v>
      </c>
      <c r="S1112" s="11">
        <v>443.82010378684498</v>
      </c>
      <c r="T1112" s="11">
        <v>-275.98365348687003</v>
      </c>
      <c r="U1112" s="11">
        <v>724.645174529928</v>
      </c>
      <c r="V1112" s="11">
        <v>2047.6462752427301</v>
      </c>
      <c r="W1112" s="11">
        <v>326.67611664250302</v>
      </c>
      <c r="X1112" s="11">
        <v>627.24846648040102</v>
      </c>
      <c r="Y1112" s="11">
        <v>-240.74126600265399</v>
      </c>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c r="CM1112" s="11"/>
      <c r="CN1112" s="11"/>
      <c r="CO1112" s="11"/>
      <c r="CP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row>
    <row r="1113" spans="1:133" x14ac:dyDescent="0.25">
      <c r="A1113">
        <v>1112</v>
      </c>
      <c r="B1113" s="11">
        <v>-595.43680619107204</v>
      </c>
      <c r="C1113" s="11">
        <v>-118.206574199735</v>
      </c>
      <c r="D1113" s="11">
        <v>65.038313829170406</v>
      </c>
      <c r="E1113" s="11">
        <v>-260.23925485372098</v>
      </c>
      <c r="F1113" s="11">
        <v>-724.76019690951898</v>
      </c>
      <c r="G1113" s="11">
        <v>-429.42173643830699</v>
      </c>
      <c r="H1113" s="11">
        <v>-1139.0409127961</v>
      </c>
      <c r="I1113" s="11">
        <v>655.003859598757</v>
      </c>
      <c r="J1113" s="11">
        <v>809.89127076009197</v>
      </c>
      <c r="K1113" s="11">
        <v>16.361899634169099</v>
      </c>
      <c r="L1113" s="11">
        <v>196.73502461054599</v>
      </c>
      <c r="M1113" s="11">
        <v>-689.77261246515104</v>
      </c>
      <c r="N1113" s="11">
        <v>-956.30548780346703</v>
      </c>
      <c r="O1113" s="11">
        <v>-511.31777362553999</v>
      </c>
      <c r="P1113" s="11">
        <v>-470.50160024059397</v>
      </c>
      <c r="Q1113" s="11">
        <v>16.401325783361798</v>
      </c>
      <c r="R1113" s="11">
        <v>391.75607214489003</v>
      </c>
      <c r="S1113" s="11">
        <v>-251.16748904421999</v>
      </c>
      <c r="T1113" s="11">
        <v>1757.8274172297399</v>
      </c>
      <c r="U1113" s="11">
        <v>1626.8682809433101</v>
      </c>
      <c r="V1113" s="11">
        <v>4717.8895498619304</v>
      </c>
      <c r="W1113" s="11">
        <v>4019.5071229037198</v>
      </c>
      <c r="X1113" s="11">
        <v>1062.06561331445</v>
      </c>
      <c r="Y1113" s="11">
        <v>-179.21374740040201</v>
      </c>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c r="CH1113" s="11"/>
      <c r="CI1113" s="11"/>
      <c r="CJ1113" s="11"/>
      <c r="CK1113" s="11"/>
      <c r="CL1113" s="11"/>
      <c r="CM1113" s="11"/>
      <c r="CN1113" s="11"/>
      <c r="CO1113" s="11"/>
      <c r="CP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row>
    <row r="1114" spans="1:133" x14ac:dyDescent="0.25">
      <c r="A1114">
        <v>1113</v>
      </c>
      <c r="B1114" s="11">
        <v>-199.966645777774</v>
      </c>
      <c r="C1114" s="11">
        <v>177.85996708583801</v>
      </c>
      <c r="D1114" s="11">
        <v>1453.4978355390399</v>
      </c>
      <c r="E1114" s="11">
        <v>4609.5587123414498</v>
      </c>
      <c r="F1114" s="11">
        <v>5625.1895237276904</v>
      </c>
      <c r="G1114" s="11">
        <v>3212.6525216913501</v>
      </c>
      <c r="H1114" s="11">
        <v>2513.29447284036</v>
      </c>
      <c r="I1114" s="11">
        <v>3204.4881092194801</v>
      </c>
      <c r="J1114" s="11">
        <v>6035.5519727227102</v>
      </c>
      <c r="K1114" s="11">
        <v>6246.1180907807002</v>
      </c>
      <c r="L1114" s="11">
        <v>3412.8678465336702</v>
      </c>
      <c r="M1114" s="11">
        <v>234.682278384022</v>
      </c>
      <c r="N1114" s="11">
        <v>-424.99397549800102</v>
      </c>
      <c r="O1114" s="11">
        <v>294.53814107179699</v>
      </c>
      <c r="P1114" s="11">
        <v>1508.78581296724</v>
      </c>
      <c r="Q1114" s="11">
        <v>2849.26623557124</v>
      </c>
      <c r="R1114" s="11">
        <v>2153.3109890063802</v>
      </c>
      <c r="S1114" s="11">
        <v>3589.7133275472402</v>
      </c>
      <c r="T1114" s="11">
        <v>4177.73955223554</v>
      </c>
      <c r="U1114" s="11">
        <v>2946.2249862702602</v>
      </c>
      <c r="V1114" s="11">
        <v>5217.6885543444196</v>
      </c>
      <c r="W1114" s="11">
        <v>6077.4202442361902</v>
      </c>
      <c r="X1114" s="11">
        <v>3381.2051260508501</v>
      </c>
      <c r="Y1114" s="11">
        <v>82.680512021267901</v>
      </c>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c r="CH1114" s="11"/>
      <c r="CI1114" s="11"/>
      <c r="CJ1114" s="11"/>
      <c r="CK1114" s="11"/>
      <c r="CL1114" s="11"/>
      <c r="CM1114" s="11"/>
      <c r="CN1114" s="11"/>
      <c r="CO1114" s="11"/>
      <c r="CP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row>
    <row r="1115" spans="1:133" x14ac:dyDescent="0.25">
      <c r="A1115">
        <v>1114</v>
      </c>
      <c r="B1115" s="11">
        <v>-547.15000139035703</v>
      </c>
      <c r="C1115" s="11">
        <v>123.159788770826</v>
      </c>
      <c r="D1115" s="11">
        <v>151.89758614869899</v>
      </c>
      <c r="E1115" s="11">
        <v>1003.47123136255</v>
      </c>
      <c r="F1115" s="11">
        <v>1984.58054379704</v>
      </c>
      <c r="G1115" s="11">
        <v>2050.6395458655702</v>
      </c>
      <c r="H1115" s="11">
        <v>76.754738132167006</v>
      </c>
      <c r="I1115" s="11">
        <v>1826.81315465426</v>
      </c>
      <c r="J1115" s="11">
        <v>4009.5682751248601</v>
      </c>
      <c r="K1115" s="11">
        <v>2703.5232015950601</v>
      </c>
      <c r="L1115" s="11">
        <v>930.11987947878004</v>
      </c>
      <c r="M1115" s="11">
        <v>193.80821362879001</v>
      </c>
      <c r="N1115" s="11">
        <v>545.96284567543705</v>
      </c>
      <c r="O1115" s="11">
        <v>3440.3198998666198</v>
      </c>
      <c r="P1115" s="11">
        <v>5807.0485492531398</v>
      </c>
      <c r="Q1115" s="11">
        <v>6733.2513935224097</v>
      </c>
      <c r="R1115" s="11">
        <v>6571.8046610384499</v>
      </c>
      <c r="S1115" s="11">
        <v>6198.4667181377399</v>
      </c>
      <c r="T1115" s="11">
        <v>3593.1046511459199</v>
      </c>
      <c r="U1115" s="11">
        <v>2795.4595822924298</v>
      </c>
      <c r="V1115" s="11">
        <v>4923.77562570788</v>
      </c>
      <c r="W1115" s="11">
        <v>5286.27054350453</v>
      </c>
      <c r="X1115" s="11">
        <v>3167.7694385499899</v>
      </c>
      <c r="Y1115" s="11">
        <v>656.64376732325297</v>
      </c>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c r="CH1115" s="11"/>
      <c r="CI1115" s="11"/>
      <c r="CJ1115" s="11"/>
      <c r="CK1115" s="11"/>
      <c r="CL1115" s="11"/>
      <c r="CM1115" s="11"/>
      <c r="CN1115" s="11"/>
      <c r="CO1115" s="11"/>
      <c r="CP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row>
    <row r="1116" spans="1:133" x14ac:dyDescent="0.25">
      <c r="A1116">
        <v>1115</v>
      </c>
      <c r="B1116" s="11">
        <v>-653.95180958766502</v>
      </c>
      <c r="C1116" s="11">
        <v>104.96074557640399</v>
      </c>
      <c r="D1116" s="11">
        <v>412.83331597112499</v>
      </c>
      <c r="E1116" s="11">
        <v>798.77483790616895</v>
      </c>
      <c r="F1116" s="11">
        <v>375.99997045440898</v>
      </c>
      <c r="G1116" s="11">
        <v>644.61868882259205</v>
      </c>
      <c r="H1116" s="11">
        <v>1684.56967880921</v>
      </c>
      <c r="I1116" s="11">
        <v>2530.3483060171902</v>
      </c>
      <c r="J1116" s="11">
        <v>2186.8801273367599</v>
      </c>
      <c r="K1116" s="11">
        <v>304.26483894394198</v>
      </c>
      <c r="L1116" s="11">
        <v>376.077894549159</v>
      </c>
      <c r="M1116" s="11">
        <v>-43.437917251152498</v>
      </c>
      <c r="N1116" s="11">
        <v>-126.159827105847</v>
      </c>
      <c r="O1116" s="11">
        <v>294.037345443719</v>
      </c>
      <c r="P1116" s="11">
        <v>2631.3390680812199</v>
      </c>
      <c r="Q1116" s="11">
        <v>1536.96944760169</v>
      </c>
      <c r="R1116" s="11">
        <v>2638.0720878043599</v>
      </c>
      <c r="S1116" s="11">
        <v>1542.26812338747</v>
      </c>
      <c r="T1116" s="11">
        <v>2638.9852365350598</v>
      </c>
      <c r="U1116" s="11">
        <v>1406.77859633189</v>
      </c>
      <c r="V1116" s="11">
        <v>4483.3180010450596</v>
      </c>
      <c r="W1116" s="11">
        <v>3908.2923419965</v>
      </c>
      <c r="X1116" s="11">
        <v>2401.6051781838401</v>
      </c>
      <c r="Y1116" s="11">
        <v>198.68116810711501</v>
      </c>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c r="CH1116" s="11"/>
      <c r="CI1116" s="11"/>
      <c r="CJ1116" s="11"/>
      <c r="CK1116" s="11"/>
      <c r="CL1116" s="11"/>
      <c r="CM1116" s="11"/>
      <c r="CN1116" s="11"/>
      <c r="CO1116" s="11"/>
      <c r="CP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row>
    <row r="1117" spans="1:133" x14ac:dyDescent="0.25">
      <c r="A1117">
        <v>1116</v>
      </c>
      <c r="B1117" s="11">
        <v>-522.70955125137095</v>
      </c>
      <c r="C1117" s="11">
        <v>757.77602352815904</v>
      </c>
      <c r="D1117" s="11">
        <v>2529.2871418453901</v>
      </c>
      <c r="E1117" s="11">
        <v>3537.0766273715899</v>
      </c>
      <c r="F1117" s="11">
        <v>3671.0196581523101</v>
      </c>
      <c r="G1117" s="11">
        <v>4296.8589086720904</v>
      </c>
      <c r="H1117" s="11">
        <v>729.25410421136996</v>
      </c>
      <c r="I1117" s="11">
        <v>776.99857453253298</v>
      </c>
      <c r="J1117" s="11">
        <v>1158.6865139653901</v>
      </c>
      <c r="K1117" s="11">
        <v>-831.16377172018304</v>
      </c>
      <c r="L1117" s="11">
        <v>202.008760570417</v>
      </c>
      <c r="M1117" s="11">
        <v>-281.856160889732</v>
      </c>
      <c r="N1117" s="11">
        <v>37.934840171067499</v>
      </c>
      <c r="O1117" s="11">
        <v>21.439310441719801</v>
      </c>
      <c r="P1117" s="11">
        <v>845.09183023684295</v>
      </c>
      <c r="Q1117" s="11">
        <v>1366.3996815691601</v>
      </c>
      <c r="R1117" s="11">
        <v>515.82532228723403</v>
      </c>
      <c r="S1117" s="11">
        <v>2919.60355753969</v>
      </c>
      <c r="T1117" s="11">
        <v>2707.4150446469198</v>
      </c>
      <c r="U1117" s="11">
        <v>2414.1797120706301</v>
      </c>
      <c r="V1117" s="11">
        <v>1992.31261517284</v>
      </c>
      <c r="W1117" s="11">
        <v>48.905438125709303</v>
      </c>
      <c r="X1117" s="11">
        <v>1011.9879390868</v>
      </c>
      <c r="Y1117" s="11">
        <v>114.47793138033499</v>
      </c>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c r="CH1117" s="11"/>
      <c r="CI1117" s="11"/>
      <c r="CJ1117" s="11"/>
      <c r="CK1117" s="11"/>
      <c r="CL1117" s="11"/>
      <c r="CM1117" s="11"/>
      <c r="CN1117" s="11"/>
      <c r="CO1117" s="11"/>
      <c r="CP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row>
    <row r="1118" spans="1:133" x14ac:dyDescent="0.25">
      <c r="A1118">
        <v>1117</v>
      </c>
      <c r="B1118" s="11">
        <v>-206.59635673289401</v>
      </c>
      <c r="C1118" s="11">
        <v>622.84687680953596</v>
      </c>
      <c r="D1118" s="11">
        <v>1122.8983799453799</v>
      </c>
      <c r="E1118" s="11">
        <v>813.84652059829796</v>
      </c>
      <c r="F1118" s="11">
        <v>835.293603773467</v>
      </c>
      <c r="G1118" s="11">
        <v>590.17082007222905</v>
      </c>
      <c r="H1118" s="11">
        <v>-168.01403198669399</v>
      </c>
      <c r="I1118" s="11">
        <v>2860.7360212527701</v>
      </c>
      <c r="J1118" s="11">
        <v>5447.5215039988498</v>
      </c>
      <c r="K1118" s="11">
        <v>3593.1757067460499</v>
      </c>
      <c r="L1118" s="11">
        <v>1236.11022954226</v>
      </c>
      <c r="M1118" s="11">
        <v>362.43044128618999</v>
      </c>
      <c r="N1118" s="11">
        <v>-86.197716472770907</v>
      </c>
      <c r="O1118" s="11">
        <v>331.73548910209399</v>
      </c>
      <c r="P1118" s="11">
        <v>617.93026541308302</v>
      </c>
      <c r="Q1118" s="11">
        <v>1936.99931492373</v>
      </c>
      <c r="R1118" s="11">
        <v>59.743641232807697</v>
      </c>
      <c r="S1118" s="11">
        <v>262.14239253922398</v>
      </c>
      <c r="T1118" s="11">
        <v>1578.38025242495</v>
      </c>
      <c r="U1118" s="11">
        <v>1365.9399453109199</v>
      </c>
      <c r="V1118" s="11">
        <v>2162.02495483963</v>
      </c>
      <c r="W1118" s="11">
        <v>976.07903865948697</v>
      </c>
      <c r="X1118" s="11">
        <v>132.62851094299299</v>
      </c>
      <c r="Y1118" s="11">
        <v>-329.93089464511502</v>
      </c>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c r="CH1118" s="11"/>
      <c r="CI1118" s="11"/>
      <c r="CJ1118" s="11"/>
      <c r="CK1118" s="11"/>
      <c r="CL1118" s="11"/>
      <c r="CM1118" s="11"/>
      <c r="CN1118" s="11"/>
      <c r="CO1118" s="11"/>
      <c r="CP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row>
    <row r="1119" spans="1:133" x14ac:dyDescent="0.25">
      <c r="A1119">
        <v>1118</v>
      </c>
      <c r="B1119" s="11">
        <v>-673.91942084436096</v>
      </c>
      <c r="C1119" s="11">
        <v>356.69112027051199</v>
      </c>
      <c r="D1119" s="11">
        <v>-431.46259830078401</v>
      </c>
      <c r="E1119" s="11">
        <v>254.77158643330199</v>
      </c>
      <c r="F1119" s="11">
        <v>-1086.87795653235</v>
      </c>
      <c r="G1119" s="11">
        <v>1488.32567549892</v>
      </c>
      <c r="H1119" s="11">
        <v>1430.7945964524399</v>
      </c>
      <c r="I1119" s="11">
        <v>2227.4495472782501</v>
      </c>
      <c r="J1119" s="11">
        <v>3634.8303213618301</v>
      </c>
      <c r="K1119" s="11">
        <v>335.57943195089098</v>
      </c>
      <c r="L1119" s="11">
        <v>356.91609710993498</v>
      </c>
      <c r="M1119" s="11">
        <v>-603.73884871626603</v>
      </c>
      <c r="N1119" s="11">
        <v>-518.75448918319705</v>
      </c>
      <c r="O1119" s="11">
        <v>645.71403977160105</v>
      </c>
      <c r="P1119" s="11">
        <v>618.83108982697797</v>
      </c>
      <c r="Q1119" s="11">
        <v>703.54671944600204</v>
      </c>
      <c r="R1119" s="11">
        <v>324.31352836178797</v>
      </c>
      <c r="S1119" s="11">
        <v>135.27027616751499</v>
      </c>
      <c r="T1119" s="11">
        <v>537.52502809005603</v>
      </c>
      <c r="U1119" s="11">
        <v>1042.9146768747801</v>
      </c>
      <c r="V1119" s="11">
        <v>2414.9859706827701</v>
      </c>
      <c r="W1119" s="11">
        <v>929.87747389317997</v>
      </c>
      <c r="X1119" s="11">
        <v>776.43544132799502</v>
      </c>
      <c r="Y1119" s="11">
        <v>571.78966566351903</v>
      </c>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c r="CH1119" s="11"/>
      <c r="CI1119" s="11"/>
      <c r="CJ1119" s="11"/>
      <c r="CK1119" s="11"/>
      <c r="CL1119" s="11"/>
      <c r="CM1119" s="11"/>
      <c r="CN1119" s="11"/>
      <c r="CO1119" s="11"/>
      <c r="CP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row>
    <row r="1120" spans="1:133" x14ac:dyDescent="0.25">
      <c r="A1120">
        <v>1119</v>
      </c>
      <c r="B1120" s="11">
        <v>-476.843455140679</v>
      </c>
      <c r="C1120" s="11">
        <v>602.38580766125403</v>
      </c>
      <c r="D1120" s="11">
        <v>-14.193545005668501</v>
      </c>
      <c r="E1120" s="11">
        <v>397.30631926257502</v>
      </c>
      <c r="F1120" s="11">
        <v>-900.59618244665796</v>
      </c>
      <c r="G1120" s="11">
        <v>-588.20045764843098</v>
      </c>
      <c r="H1120" s="11">
        <v>-570.09054080606302</v>
      </c>
      <c r="I1120" s="11">
        <v>802.60946140511601</v>
      </c>
      <c r="J1120" s="11">
        <v>4589.6839761748297</v>
      </c>
      <c r="K1120" s="11">
        <v>2383.9839391246101</v>
      </c>
      <c r="L1120" s="11">
        <v>794.11777910734304</v>
      </c>
      <c r="M1120" s="11">
        <v>-346.74020562227003</v>
      </c>
      <c r="N1120" s="11">
        <v>-231.92343942904799</v>
      </c>
      <c r="O1120" s="11">
        <v>180.817171921567</v>
      </c>
      <c r="P1120" s="11">
        <v>1760.7550624790199</v>
      </c>
      <c r="Q1120" s="11">
        <v>4351.2743257351704</v>
      </c>
      <c r="R1120" s="11">
        <v>4964.6088494288797</v>
      </c>
      <c r="S1120" s="11">
        <v>3486.2031980695001</v>
      </c>
      <c r="T1120" s="11">
        <v>3291.5193738512198</v>
      </c>
      <c r="U1120" s="11">
        <v>2185.1289851491201</v>
      </c>
      <c r="V1120" s="11">
        <v>6490.2578515744099</v>
      </c>
      <c r="W1120" s="11">
        <v>6763.8523629747597</v>
      </c>
      <c r="X1120" s="11">
        <v>3363.6443043426498</v>
      </c>
      <c r="Y1120" s="11">
        <v>302.75938761276802</v>
      </c>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c r="CM1120" s="11"/>
      <c r="CN1120" s="11"/>
      <c r="CO1120" s="11"/>
      <c r="CP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row>
    <row r="1121" spans="1:133" x14ac:dyDescent="0.25">
      <c r="A1121">
        <v>1120</v>
      </c>
      <c r="B1121" s="11">
        <v>-748.12559854855499</v>
      </c>
      <c r="C1121" s="11">
        <v>4.4795185597968699</v>
      </c>
      <c r="D1121" s="11">
        <v>644.15253362448505</v>
      </c>
      <c r="E1121" s="11">
        <v>2032.59469720326</v>
      </c>
      <c r="F1121" s="11">
        <v>70.471805852932405</v>
      </c>
      <c r="G1121" s="11">
        <v>3327.0622024710201</v>
      </c>
      <c r="H1121" s="11">
        <v>2262.9111868710802</v>
      </c>
      <c r="I1121" s="11">
        <v>2802.2412187805298</v>
      </c>
      <c r="J1121" s="11">
        <v>4386.39951900917</v>
      </c>
      <c r="K1121" s="11">
        <v>3476.7082499555299</v>
      </c>
      <c r="L1121" s="11">
        <v>1476.02213380289</v>
      </c>
      <c r="M1121" s="11">
        <v>204.82340838815199</v>
      </c>
      <c r="N1121" s="11">
        <v>-346.01780296652601</v>
      </c>
      <c r="O1121" s="11">
        <v>956.17841211701204</v>
      </c>
      <c r="P1121" s="11">
        <v>2958.5674673172298</v>
      </c>
      <c r="Q1121" s="11">
        <v>3823.24133838542</v>
      </c>
      <c r="R1121" s="11">
        <v>3764.9370280763201</v>
      </c>
      <c r="S1121" s="11">
        <v>5069.6746814727003</v>
      </c>
      <c r="T1121" s="11">
        <v>958.69399694608296</v>
      </c>
      <c r="U1121" s="11">
        <v>268.14788457239302</v>
      </c>
      <c r="V1121" s="11">
        <v>1222.0256307864399</v>
      </c>
      <c r="W1121" s="11">
        <v>-592.35304322309196</v>
      </c>
      <c r="X1121" s="11">
        <v>294.456612742299</v>
      </c>
      <c r="Y1121" s="11">
        <v>-133.12594159356999</v>
      </c>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c r="CH1121" s="11"/>
      <c r="CI1121" s="11"/>
      <c r="CJ1121" s="11"/>
      <c r="CK1121" s="11"/>
      <c r="CL1121" s="11"/>
      <c r="CM1121" s="11"/>
      <c r="CN1121" s="11"/>
      <c r="CO1121" s="11"/>
      <c r="CP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row>
    <row r="1122" spans="1:133" x14ac:dyDescent="0.25">
      <c r="A1122">
        <v>1121</v>
      </c>
      <c r="B1122" s="11">
        <v>-608.88712797291396</v>
      </c>
      <c r="C1122" s="11">
        <v>2146.3823301636298</v>
      </c>
      <c r="D1122" s="11">
        <v>2692.18693514397</v>
      </c>
      <c r="E1122" s="11">
        <v>3450.7376216963298</v>
      </c>
      <c r="F1122" s="11">
        <v>4273.6539567310101</v>
      </c>
      <c r="G1122" s="11">
        <v>2154.39948171981</v>
      </c>
      <c r="H1122" s="11">
        <v>1648.90401184233</v>
      </c>
      <c r="I1122" s="11">
        <v>2597.9600429592201</v>
      </c>
      <c r="J1122" s="11">
        <v>3430.0640930712898</v>
      </c>
      <c r="K1122" s="11">
        <v>4575.0832350604696</v>
      </c>
      <c r="L1122" s="11">
        <v>3062.4825711212302</v>
      </c>
      <c r="M1122" s="11">
        <v>-210.61996448298899</v>
      </c>
      <c r="N1122" s="11">
        <v>-591.93481242687801</v>
      </c>
      <c r="O1122" s="11">
        <v>618.58394575138095</v>
      </c>
      <c r="P1122" s="11">
        <v>-721.95583331636396</v>
      </c>
      <c r="Q1122" s="11">
        <v>154.56069699208899</v>
      </c>
      <c r="R1122" s="11">
        <v>-449.44500350349301</v>
      </c>
      <c r="S1122" s="11">
        <v>163.267059894319</v>
      </c>
      <c r="T1122" s="11">
        <v>54.404591998456901</v>
      </c>
      <c r="U1122" s="11">
        <v>824.973658097716</v>
      </c>
      <c r="V1122" s="11">
        <v>1487.4122869442001</v>
      </c>
      <c r="W1122" s="11">
        <v>-386.17981028311999</v>
      </c>
      <c r="X1122" s="11">
        <v>98.5879684540065</v>
      </c>
      <c r="Y1122" s="11">
        <v>-371.82916835190099</v>
      </c>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c r="CP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row>
    <row r="1123" spans="1:133" x14ac:dyDescent="0.25">
      <c r="A1123">
        <v>1122</v>
      </c>
      <c r="B1123" s="11">
        <v>-394.71427641059802</v>
      </c>
      <c r="C1123" s="11">
        <v>461.08618591569098</v>
      </c>
      <c r="D1123" s="11">
        <v>2888.0813634289302</v>
      </c>
      <c r="E1123" s="11">
        <v>6479.6780940163098</v>
      </c>
      <c r="F1123" s="11">
        <v>6535.5285769408902</v>
      </c>
      <c r="G1123" s="11">
        <v>5294.8222178097703</v>
      </c>
      <c r="H1123" s="11">
        <v>3829.0042024945901</v>
      </c>
      <c r="I1123" s="11">
        <v>5260.6460465782602</v>
      </c>
      <c r="J1123" s="11">
        <v>6164.4152898304901</v>
      </c>
      <c r="K1123" s="11">
        <v>5016.2853839151403</v>
      </c>
      <c r="L1123" s="11">
        <v>3781.3778813791801</v>
      </c>
      <c r="M1123" s="11">
        <v>1197.7841808148</v>
      </c>
      <c r="N1123" s="11">
        <v>1870.1227035311099</v>
      </c>
      <c r="O1123" s="11">
        <v>2290.46950946488</v>
      </c>
      <c r="P1123" s="11">
        <v>2088.8827601217299</v>
      </c>
      <c r="Q1123" s="11">
        <v>1575.8409269556801</v>
      </c>
      <c r="R1123" s="11">
        <v>2142.1497855059501</v>
      </c>
      <c r="S1123" s="11">
        <v>2266.7939669746502</v>
      </c>
      <c r="T1123" s="11">
        <v>50.450775227390402</v>
      </c>
      <c r="U1123" s="11">
        <v>3935.7488911929099</v>
      </c>
      <c r="V1123" s="11">
        <v>4184.1444679773904</v>
      </c>
      <c r="W1123" s="11">
        <v>3133.0220884994601</v>
      </c>
      <c r="X1123" s="11">
        <v>2687.2158579974298</v>
      </c>
      <c r="Y1123" s="11">
        <v>278.18932296383701</v>
      </c>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c r="CP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row>
    <row r="1124" spans="1:133" x14ac:dyDescent="0.25">
      <c r="A1124">
        <v>1123</v>
      </c>
      <c r="B1124" s="11">
        <v>1742.5408601997401</v>
      </c>
      <c r="C1124" s="11">
        <v>2088.7729451660198</v>
      </c>
      <c r="D1124" s="11">
        <v>1559.08764750145</v>
      </c>
      <c r="E1124" s="11">
        <v>1342.7919126687</v>
      </c>
      <c r="F1124" s="11">
        <v>2267.8800988337098</v>
      </c>
      <c r="G1124" s="11">
        <v>1282.8921237715199</v>
      </c>
      <c r="H1124" s="11">
        <v>-206.22962606368</v>
      </c>
      <c r="I1124" s="11">
        <v>4166.0507224835701</v>
      </c>
      <c r="J1124" s="11">
        <v>4500.1757520944802</v>
      </c>
      <c r="K1124" s="11">
        <v>2817.3130903842002</v>
      </c>
      <c r="L1124" s="11">
        <v>2202.5922206718401</v>
      </c>
      <c r="M1124" s="11">
        <v>-31.776492743013701</v>
      </c>
      <c r="N1124" s="11">
        <v>-534.00916517415897</v>
      </c>
      <c r="O1124" s="11">
        <v>-61.477101601086702</v>
      </c>
      <c r="P1124" s="11">
        <v>2025.1101781279999</v>
      </c>
      <c r="Q1124" s="11">
        <v>4574.5426336476603</v>
      </c>
      <c r="R1124" s="11">
        <v>4474.3147412560602</v>
      </c>
      <c r="S1124" s="11">
        <v>4898.4803265766996</v>
      </c>
      <c r="T1124" s="11">
        <v>2377.7005422603502</v>
      </c>
      <c r="U1124" s="11">
        <v>1860.19923618076</v>
      </c>
      <c r="V1124" s="11">
        <v>4750.2429270033599</v>
      </c>
      <c r="W1124" s="11">
        <v>5821.40766859427</v>
      </c>
      <c r="X1124" s="11">
        <v>4711.1752161597797</v>
      </c>
      <c r="Y1124" s="11">
        <v>429.77957735983699</v>
      </c>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c r="CM1124" s="11"/>
      <c r="CN1124" s="11"/>
      <c r="CO1124" s="11"/>
      <c r="CP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row>
    <row r="1125" spans="1:133" x14ac:dyDescent="0.25">
      <c r="A1125">
        <v>1124</v>
      </c>
      <c r="B1125" s="11">
        <v>-86.045211217825596</v>
      </c>
      <c r="C1125" s="11">
        <v>2187.5879944120702</v>
      </c>
      <c r="D1125" s="11">
        <v>3178.4268161058098</v>
      </c>
      <c r="E1125" s="11">
        <v>2863.8928820852102</v>
      </c>
      <c r="F1125" s="11">
        <v>2516.64645326763</v>
      </c>
      <c r="G1125" s="11">
        <v>2580.0671258898601</v>
      </c>
      <c r="H1125" s="11">
        <v>2519.5646076530102</v>
      </c>
      <c r="I1125" s="11">
        <v>2594.9932438353699</v>
      </c>
      <c r="J1125" s="11">
        <v>2194.95020152187</v>
      </c>
      <c r="K1125" s="11">
        <v>2158.8127241239999</v>
      </c>
      <c r="L1125" s="11">
        <v>1657.90708810091</v>
      </c>
      <c r="M1125" s="11">
        <v>-314.67574055695098</v>
      </c>
      <c r="N1125" s="11">
        <v>-649.51643085339504</v>
      </c>
      <c r="O1125" s="11">
        <v>-131.71362751680499</v>
      </c>
      <c r="P1125" s="11">
        <v>-149.923919657536</v>
      </c>
      <c r="Q1125" s="11">
        <v>-722.85344778465299</v>
      </c>
      <c r="R1125" s="11">
        <v>-362.23554858549898</v>
      </c>
      <c r="S1125" s="11">
        <v>-106.07897278464699</v>
      </c>
      <c r="T1125" s="11">
        <v>-884.77378503385205</v>
      </c>
      <c r="U1125" s="11">
        <v>10.4959324451961</v>
      </c>
      <c r="V1125" s="11">
        <v>612.81550046111295</v>
      </c>
      <c r="W1125" s="11">
        <v>257.953429563079</v>
      </c>
      <c r="X1125" s="11">
        <v>225.89183219576401</v>
      </c>
      <c r="Y1125" s="11">
        <v>-574.89956644857602</v>
      </c>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c r="CP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row>
    <row r="1126" spans="1:133" x14ac:dyDescent="0.25">
      <c r="A1126">
        <v>1125</v>
      </c>
      <c r="B1126" s="11">
        <v>-261.38431050291899</v>
      </c>
      <c r="C1126" s="11">
        <v>515.40761016669296</v>
      </c>
      <c r="D1126" s="11">
        <v>1361.0924184221899</v>
      </c>
      <c r="E1126" s="11">
        <v>3745.4588879457901</v>
      </c>
      <c r="F1126" s="11">
        <v>4032.5458701089701</v>
      </c>
      <c r="G1126" s="11">
        <v>1525.9008380699199</v>
      </c>
      <c r="H1126" s="11">
        <v>2853.4642321731499</v>
      </c>
      <c r="I1126" s="11">
        <v>4084.2842488565998</v>
      </c>
      <c r="J1126" s="11">
        <v>4636.2779883794801</v>
      </c>
      <c r="K1126" s="11">
        <v>2356.2666112263</v>
      </c>
      <c r="L1126" s="11">
        <v>795.23927896380303</v>
      </c>
      <c r="M1126" s="11">
        <v>-538.92816396247304</v>
      </c>
      <c r="N1126" s="11">
        <v>-321.24032026692799</v>
      </c>
      <c r="O1126" s="11">
        <v>83.1888867673741</v>
      </c>
      <c r="P1126" s="11">
        <v>1922.0368841618199</v>
      </c>
      <c r="Q1126" s="11">
        <v>2883.11682447456</v>
      </c>
      <c r="R1126" s="11">
        <v>2247.3712921832898</v>
      </c>
      <c r="S1126" s="11">
        <v>3565.94369998806</v>
      </c>
      <c r="T1126" s="11">
        <v>2375.15028552391</v>
      </c>
      <c r="U1126" s="11">
        <v>1946.0538585674401</v>
      </c>
      <c r="V1126" s="11">
        <v>2831.5587168086199</v>
      </c>
      <c r="W1126" s="11">
        <v>1553.6966207851499</v>
      </c>
      <c r="X1126" s="11">
        <v>301.29387792921301</v>
      </c>
      <c r="Y1126" s="11">
        <v>-838.35227284223697</v>
      </c>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c r="CH1126" s="11"/>
      <c r="CI1126" s="11"/>
      <c r="CJ1126" s="11"/>
      <c r="CK1126" s="11"/>
      <c r="CL1126" s="11"/>
      <c r="CM1126" s="11"/>
      <c r="CN1126" s="11"/>
      <c r="CO1126" s="11"/>
      <c r="CP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row>
    <row r="1127" spans="1:133" x14ac:dyDescent="0.25">
      <c r="A1127">
        <v>1126</v>
      </c>
      <c r="B1127" s="11">
        <v>56.008854335276297</v>
      </c>
      <c r="C1127" s="11">
        <v>2524.79659572326</v>
      </c>
      <c r="D1127" s="11">
        <v>1178.09381211961</v>
      </c>
      <c r="E1127" s="11">
        <v>3998.3850497571402</v>
      </c>
      <c r="F1127" s="11">
        <v>4567.55172185632</v>
      </c>
      <c r="G1127" s="11">
        <v>6477.1530435314999</v>
      </c>
      <c r="H1127" s="11">
        <v>4533.6502304594396</v>
      </c>
      <c r="I1127" s="11">
        <v>4267.4350601166998</v>
      </c>
      <c r="J1127" s="11">
        <v>4755.94221931211</v>
      </c>
      <c r="K1127" s="11">
        <v>2328.9315807129301</v>
      </c>
      <c r="L1127" s="11">
        <v>1903.95432095674</v>
      </c>
      <c r="M1127" s="11">
        <v>-291.743449732248</v>
      </c>
      <c r="N1127" s="11">
        <v>-168.66845923233799</v>
      </c>
      <c r="O1127" s="11">
        <v>-47.656741426956003</v>
      </c>
      <c r="P1127" s="11">
        <v>1076.2497203593</v>
      </c>
      <c r="Q1127" s="11">
        <v>4159.8621668114001</v>
      </c>
      <c r="R1127" s="11">
        <v>5311.1996242720297</v>
      </c>
      <c r="S1127" s="11">
        <v>3683.9728723305998</v>
      </c>
      <c r="T1127" s="11">
        <v>2508.5260581174298</v>
      </c>
      <c r="U1127" s="11">
        <v>4847.9033140167403</v>
      </c>
      <c r="V1127" s="11">
        <v>3909.70802303458</v>
      </c>
      <c r="W1127" s="11">
        <v>1599.0970598869401</v>
      </c>
      <c r="X1127" s="11">
        <v>759.57735035560995</v>
      </c>
      <c r="Y1127" s="11">
        <v>-242.99429164567101</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c r="CH1127" s="11"/>
      <c r="CI1127" s="11"/>
      <c r="CJ1127" s="11"/>
      <c r="CK1127" s="11"/>
      <c r="CL1127" s="11"/>
      <c r="CM1127" s="11"/>
      <c r="CN1127" s="11"/>
      <c r="CO1127" s="11"/>
      <c r="CP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row>
    <row r="1128" spans="1:133" x14ac:dyDescent="0.25">
      <c r="A1128">
        <v>1127</v>
      </c>
      <c r="B1128" s="11">
        <v>-164.18398958299099</v>
      </c>
      <c r="C1128" s="11">
        <v>241.97366033855599</v>
      </c>
      <c r="D1128" s="11">
        <v>2310.3865048300399</v>
      </c>
      <c r="E1128" s="11">
        <v>1381.5838751683</v>
      </c>
      <c r="F1128" s="11">
        <v>3123.5319706006298</v>
      </c>
      <c r="G1128" s="11">
        <v>1142.4812224361201</v>
      </c>
      <c r="H1128" s="11">
        <v>1787.3207272473601</v>
      </c>
      <c r="I1128" s="11">
        <v>2325.90452530527</v>
      </c>
      <c r="J1128" s="11">
        <v>4781.8195975640201</v>
      </c>
      <c r="K1128" s="11">
        <v>3683.5357522295499</v>
      </c>
      <c r="L1128" s="11">
        <v>2675.0571861010899</v>
      </c>
      <c r="M1128" s="11">
        <v>47.110573729044503</v>
      </c>
      <c r="N1128" s="11">
        <v>-741.84222161594596</v>
      </c>
      <c r="O1128" s="11">
        <v>2290.4635680610199</v>
      </c>
      <c r="P1128" s="11">
        <v>2770.1331788531802</v>
      </c>
      <c r="Q1128" s="11">
        <v>3030.0178837122899</v>
      </c>
      <c r="R1128" s="11">
        <v>3973.7813451237898</v>
      </c>
      <c r="S1128" s="11">
        <v>2516.7011685472698</v>
      </c>
      <c r="T1128" s="11">
        <v>2304.3908563002801</v>
      </c>
      <c r="U1128" s="11">
        <v>2034.5315198304299</v>
      </c>
      <c r="V1128" s="11">
        <v>2956.7616503600598</v>
      </c>
      <c r="W1128" s="11">
        <v>4929.3813613238099</v>
      </c>
      <c r="X1128" s="11">
        <v>3100.2923399781298</v>
      </c>
      <c r="Y1128" s="11">
        <v>-124.290269836173</v>
      </c>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c r="CH1128" s="11"/>
      <c r="CI1128" s="11"/>
      <c r="CJ1128" s="11"/>
      <c r="CK1128" s="11"/>
      <c r="CL1128" s="11"/>
      <c r="CM1128" s="11"/>
      <c r="CN1128" s="11"/>
      <c r="CO1128" s="11"/>
      <c r="CP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row>
    <row r="1129" spans="1:133" x14ac:dyDescent="0.25">
      <c r="A1129">
        <v>1128</v>
      </c>
      <c r="B1129" s="11">
        <v>-370.63395553246801</v>
      </c>
      <c r="C1129" s="11">
        <v>703.94131188597896</v>
      </c>
      <c r="D1129" s="11">
        <v>3625.50095196644</v>
      </c>
      <c r="E1129" s="11">
        <v>1735.98721241879</v>
      </c>
      <c r="F1129" s="11">
        <v>753.058596068106</v>
      </c>
      <c r="G1129" s="11">
        <v>1002.51418706214</v>
      </c>
      <c r="H1129" s="11">
        <v>2815.2274316112798</v>
      </c>
      <c r="I1129" s="11">
        <v>2929.05942100529</v>
      </c>
      <c r="J1129" s="11">
        <v>4073.2371238773699</v>
      </c>
      <c r="K1129" s="11">
        <v>2613.2106907964699</v>
      </c>
      <c r="L1129" s="11">
        <v>1398.7233995700101</v>
      </c>
      <c r="M1129" s="11">
        <v>139.598326985173</v>
      </c>
      <c r="N1129" s="11">
        <v>-251.07994523913601</v>
      </c>
      <c r="O1129" s="11">
        <v>631.39460419916395</v>
      </c>
      <c r="P1129" s="11">
        <v>919.69707734831195</v>
      </c>
      <c r="Q1129" s="11">
        <v>2324.1749661654499</v>
      </c>
      <c r="R1129" s="11">
        <v>416.53261653143301</v>
      </c>
      <c r="S1129" s="11">
        <v>3684.74720648739</v>
      </c>
      <c r="T1129" s="11">
        <v>2917.9272541011401</v>
      </c>
      <c r="U1129" s="11">
        <v>2256.29434563829</v>
      </c>
      <c r="V1129" s="11">
        <v>3694.0895195226399</v>
      </c>
      <c r="W1129" s="11">
        <v>3580.7734566856302</v>
      </c>
      <c r="X1129" s="11">
        <v>1488.46708158357</v>
      </c>
      <c r="Y1129" s="11">
        <v>403.40589763486298</v>
      </c>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c r="CH1129" s="11"/>
      <c r="CI1129" s="11"/>
      <c r="CJ1129" s="11"/>
      <c r="CK1129" s="11"/>
      <c r="CL1129" s="11"/>
      <c r="CM1129" s="11"/>
      <c r="CN1129" s="11"/>
      <c r="CO1129" s="11"/>
      <c r="CP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row>
    <row r="1130" spans="1:133" x14ac:dyDescent="0.25">
      <c r="A1130">
        <v>1129</v>
      </c>
      <c r="B1130" s="11">
        <v>618.18347199558104</v>
      </c>
      <c r="C1130" s="11">
        <v>3336.2371822106202</v>
      </c>
      <c r="D1130" s="11">
        <v>6296.7286400765897</v>
      </c>
      <c r="E1130" s="11">
        <v>6419.1882443726799</v>
      </c>
      <c r="F1130" s="11">
        <v>6689.0660052051699</v>
      </c>
      <c r="G1130" s="11">
        <v>6078.9427608138003</v>
      </c>
      <c r="H1130" s="11">
        <v>2945.58344522577</v>
      </c>
      <c r="I1130" s="11">
        <v>3139.8762439707998</v>
      </c>
      <c r="J1130" s="11">
        <v>5105.92934050043</v>
      </c>
      <c r="K1130" s="11">
        <v>5198.2450893934501</v>
      </c>
      <c r="L1130" s="11">
        <v>3371.37967366464</v>
      </c>
      <c r="M1130" s="11">
        <v>443.01956043871701</v>
      </c>
      <c r="N1130" s="11">
        <v>-216.193796913906</v>
      </c>
      <c r="O1130" s="11">
        <v>727.70216422117596</v>
      </c>
      <c r="P1130" s="11">
        <v>2840.8446332962599</v>
      </c>
      <c r="Q1130" s="11">
        <v>5999.2149535782</v>
      </c>
      <c r="R1130" s="11">
        <v>6400.0678118359701</v>
      </c>
      <c r="S1130" s="11">
        <v>5887.4517915268998</v>
      </c>
      <c r="T1130" s="11">
        <v>4592.5245972490702</v>
      </c>
      <c r="U1130" s="11">
        <v>5465.6386479144203</v>
      </c>
      <c r="V1130" s="11">
        <v>6667.0038345906896</v>
      </c>
      <c r="W1130" s="11">
        <v>5332.3202134811399</v>
      </c>
      <c r="X1130" s="11">
        <v>3887.22379393762</v>
      </c>
      <c r="Y1130" s="11">
        <v>1395.8570504233601</v>
      </c>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c r="CH1130" s="11"/>
      <c r="CI1130" s="11"/>
      <c r="CJ1130" s="11"/>
      <c r="CK1130" s="11"/>
      <c r="CL1130" s="11"/>
      <c r="CM1130" s="11"/>
      <c r="CN1130" s="11"/>
      <c r="CO1130" s="11"/>
      <c r="CP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row>
    <row r="1131" spans="1:133" x14ac:dyDescent="0.25">
      <c r="A1131">
        <v>1130</v>
      </c>
      <c r="B1131" s="11">
        <v>-582.50770220847096</v>
      </c>
      <c r="C1131" s="11">
        <v>-268.84643056370999</v>
      </c>
      <c r="D1131" s="11">
        <v>500.48712299710797</v>
      </c>
      <c r="E1131" s="11">
        <v>1975.53062906385</v>
      </c>
      <c r="F1131" s="11">
        <v>566.89617317720695</v>
      </c>
      <c r="G1131" s="11">
        <v>369.627794158933</v>
      </c>
      <c r="H1131" s="11">
        <v>1667.5014095312899</v>
      </c>
      <c r="I1131" s="11">
        <v>2131.3149893910199</v>
      </c>
      <c r="J1131" s="11">
        <v>2704.85927240109</v>
      </c>
      <c r="K1131" s="11">
        <v>109.09386012065301</v>
      </c>
      <c r="L1131" s="11">
        <v>122.215095232915</v>
      </c>
      <c r="M1131" s="11">
        <v>-442.42456388981202</v>
      </c>
      <c r="N1131" s="11">
        <v>-345.23278460862298</v>
      </c>
      <c r="O1131" s="11">
        <v>671.71580900047502</v>
      </c>
      <c r="P1131" s="11">
        <v>-273.09793871832898</v>
      </c>
      <c r="Q1131" s="11">
        <v>307.010036915895</v>
      </c>
      <c r="R1131" s="11">
        <v>-849.55982687272797</v>
      </c>
      <c r="S1131" s="11">
        <v>-618.15998579517805</v>
      </c>
      <c r="T1131" s="11">
        <v>-224.694472792743</v>
      </c>
      <c r="U1131" s="11">
        <v>177.10430147219799</v>
      </c>
      <c r="V1131" s="11">
        <v>4189.3026202700403</v>
      </c>
      <c r="W1131" s="11">
        <v>2520.4024542529401</v>
      </c>
      <c r="X1131" s="11">
        <v>788.39631239520395</v>
      </c>
      <c r="Y1131" s="11">
        <v>-93.548967579051094</v>
      </c>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c r="CH1131" s="11"/>
      <c r="CI1131" s="11"/>
      <c r="CJ1131" s="11"/>
      <c r="CK1131" s="11"/>
      <c r="CL1131" s="11"/>
      <c r="CM1131" s="11"/>
      <c r="CN1131" s="11"/>
      <c r="CO1131" s="11"/>
      <c r="CP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row>
    <row r="1132" spans="1:133" x14ac:dyDescent="0.25">
      <c r="A1132">
        <v>1131</v>
      </c>
      <c r="B1132" s="11">
        <v>-332.73011436400498</v>
      </c>
      <c r="C1132" s="11">
        <v>-692.53208739008903</v>
      </c>
      <c r="D1132" s="11">
        <v>593.74201690707002</v>
      </c>
      <c r="E1132" s="11">
        <v>3732.5104020394701</v>
      </c>
      <c r="F1132" s="11">
        <v>5196.6897648622298</v>
      </c>
      <c r="G1132" s="11">
        <v>2952.3105170180802</v>
      </c>
      <c r="H1132" s="11">
        <v>2429.14491169536</v>
      </c>
      <c r="I1132" s="11">
        <v>4722.4536125966797</v>
      </c>
      <c r="J1132" s="11">
        <v>4661.9379218302001</v>
      </c>
      <c r="K1132" s="11">
        <v>1584.6994377191099</v>
      </c>
      <c r="L1132" s="11">
        <v>527.36473789235299</v>
      </c>
      <c r="M1132" s="11">
        <v>-135.474764969559</v>
      </c>
      <c r="N1132" s="11">
        <v>-545.77460036848504</v>
      </c>
      <c r="O1132" s="11">
        <v>131.879535825082</v>
      </c>
      <c r="P1132" s="11">
        <v>1048.8200126617901</v>
      </c>
      <c r="Q1132" s="11">
        <v>863.898982371334</v>
      </c>
      <c r="R1132" s="11">
        <v>50.257670169522598</v>
      </c>
      <c r="S1132" s="11">
        <v>1181.1073281850599</v>
      </c>
      <c r="T1132" s="11">
        <v>1889.1143557698199</v>
      </c>
      <c r="U1132" s="11">
        <v>2309.47013057711</v>
      </c>
      <c r="V1132" s="11">
        <v>1731.7813549093801</v>
      </c>
      <c r="W1132" s="11">
        <v>721.431796363221</v>
      </c>
      <c r="X1132" s="11">
        <v>196.12560765504301</v>
      </c>
      <c r="Y1132" s="11">
        <v>-45.098190945759399</v>
      </c>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c r="CM1132" s="11"/>
      <c r="CN1132" s="11"/>
      <c r="CO1132" s="11"/>
      <c r="CP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row>
    <row r="1133" spans="1:133" x14ac:dyDescent="0.25">
      <c r="A1133">
        <v>1132</v>
      </c>
      <c r="B1133" s="11">
        <v>97.766194299427696</v>
      </c>
      <c r="C1133" s="11">
        <v>890.29432177410297</v>
      </c>
      <c r="D1133" s="11">
        <v>2023.65651197274</v>
      </c>
      <c r="E1133" s="11">
        <v>1501.7826527331099</v>
      </c>
      <c r="F1133" s="11">
        <v>1133.65275210499</v>
      </c>
      <c r="G1133" s="11">
        <v>659.58255905075805</v>
      </c>
      <c r="H1133" s="11">
        <v>-571.35815260423101</v>
      </c>
      <c r="I1133" s="11">
        <v>1719.30465624111</v>
      </c>
      <c r="J1133" s="11">
        <v>2677.85554285732</v>
      </c>
      <c r="K1133" s="11">
        <v>1567.52167466587</v>
      </c>
      <c r="L1133" s="11">
        <v>488.332715991871</v>
      </c>
      <c r="M1133" s="11">
        <v>-696.37173463356305</v>
      </c>
      <c r="N1133" s="11">
        <v>-437.74933987766201</v>
      </c>
      <c r="O1133" s="11">
        <v>441.61840184697297</v>
      </c>
      <c r="P1133" s="11">
        <v>1551.87419403988</v>
      </c>
      <c r="Q1133" s="11">
        <v>3841.7983776117899</v>
      </c>
      <c r="R1133" s="11">
        <v>3475.60589339629</v>
      </c>
      <c r="S1133" s="11">
        <v>1979.3448337612499</v>
      </c>
      <c r="T1133" s="11">
        <v>2628.8816683349901</v>
      </c>
      <c r="U1133" s="11">
        <v>3239.0990793926399</v>
      </c>
      <c r="V1133" s="11">
        <v>4312.9121936806096</v>
      </c>
      <c r="W1133" s="11">
        <v>2376.6227186013898</v>
      </c>
      <c r="X1133" s="11">
        <v>1141.3347295819201</v>
      </c>
      <c r="Y1133" s="11">
        <v>-414.44723619971597</v>
      </c>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c r="CM1133" s="11"/>
      <c r="CN1133" s="11"/>
      <c r="CO1133" s="11"/>
      <c r="CP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row>
    <row r="1134" spans="1:133" x14ac:dyDescent="0.25">
      <c r="A1134">
        <v>1133</v>
      </c>
      <c r="B1134" s="11">
        <v>-663.58249153190195</v>
      </c>
      <c r="C1134" s="11">
        <v>17.4716168217685</v>
      </c>
      <c r="D1134" s="11">
        <v>1811.6182447450101</v>
      </c>
      <c r="E1134" s="11">
        <v>4536.7195119752896</v>
      </c>
      <c r="F1134" s="11">
        <v>4666.1104921898504</v>
      </c>
      <c r="G1134" s="11">
        <v>4429.8177418856103</v>
      </c>
      <c r="H1134" s="11">
        <v>1825.35204900342</v>
      </c>
      <c r="I1134" s="11">
        <v>2603.6506516173099</v>
      </c>
      <c r="J1134" s="11">
        <v>4556.5420923246002</v>
      </c>
      <c r="K1134" s="11">
        <v>5349.70935400501</v>
      </c>
      <c r="L1134" s="11">
        <v>4281.4937667188597</v>
      </c>
      <c r="M1134" s="11">
        <v>535.74557835849498</v>
      </c>
      <c r="N1134" s="11">
        <v>6.7723367334223301</v>
      </c>
      <c r="O1134" s="11">
        <v>1966.9073245392301</v>
      </c>
      <c r="P1134" s="11">
        <v>3352.8900780734102</v>
      </c>
      <c r="Q1134" s="11">
        <v>2647.75857142837</v>
      </c>
      <c r="R1134" s="11">
        <v>2676.95940933672</v>
      </c>
      <c r="S1134" s="11">
        <v>2611.3977597123398</v>
      </c>
      <c r="T1134" s="11">
        <v>3186.1724337027699</v>
      </c>
      <c r="U1134" s="11">
        <v>2128.4329871652399</v>
      </c>
      <c r="V1134" s="11">
        <v>1340.41092150652</v>
      </c>
      <c r="W1134" s="11">
        <v>2247.5501669198102</v>
      </c>
      <c r="X1134" s="11">
        <v>1844.0932361281</v>
      </c>
      <c r="Y1134" s="11">
        <v>-154.788686320849</v>
      </c>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c r="CP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row>
    <row r="1135" spans="1:133" x14ac:dyDescent="0.25">
      <c r="A1135">
        <v>1134</v>
      </c>
      <c r="B1135" s="11">
        <v>-587.81051432324705</v>
      </c>
      <c r="C1135" s="11">
        <v>433.99258704590198</v>
      </c>
      <c r="D1135" s="11">
        <v>1217.7501557872099</v>
      </c>
      <c r="E1135" s="11">
        <v>2742.31525951705</v>
      </c>
      <c r="F1135" s="11">
        <v>2368.6253183004101</v>
      </c>
      <c r="G1135" s="11">
        <v>3023.0515225521499</v>
      </c>
      <c r="H1135" s="11">
        <v>4021.0936937637098</v>
      </c>
      <c r="I1135" s="11">
        <v>3963.7645983951302</v>
      </c>
      <c r="J1135" s="11">
        <v>5454.9287916207804</v>
      </c>
      <c r="K1135" s="11">
        <v>5566.3430579378701</v>
      </c>
      <c r="L1135" s="11">
        <v>3342.9761456173201</v>
      </c>
      <c r="M1135" s="11">
        <v>93.640034159669</v>
      </c>
      <c r="N1135" s="11">
        <v>-93.445131917785204</v>
      </c>
      <c r="O1135" s="11">
        <v>883.18259046348999</v>
      </c>
      <c r="P1135" s="11">
        <v>3710.3231667577602</v>
      </c>
      <c r="Q1135" s="11">
        <v>1808.5204901464299</v>
      </c>
      <c r="R1135" s="11">
        <v>902.86665637007798</v>
      </c>
      <c r="S1135" s="11">
        <v>427.16779342113801</v>
      </c>
      <c r="T1135" s="11">
        <v>3381.4256378868299</v>
      </c>
      <c r="U1135" s="11">
        <v>2517.4490110530301</v>
      </c>
      <c r="V1135" s="11">
        <v>3929.60395946787</v>
      </c>
      <c r="W1135" s="11">
        <v>2630.0558234834498</v>
      </c>
      <c r="X1135" s="11">
        <v>1407.24408321025</v>
      </c>
      <c r="Y1135" s="11">
        <v>371.29626154145802</v>
      </c>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row>
    <row r="1136" spans="1:133" x14ac:dyDescent="0.25">
      <c r="A1136">
        <v>1135</v>
      </c>
      <c r="B1136" s="11">
        <v>-796.05596907992106</v>
      </c>
      <c r="C1136" s="11">
        <v>146.96668066478901</v>
      </c>
      <c r="D1136" s="11">
        <v>-707.38859399275896</v>
      </c>
      <c r="E1136" s="11">
        <v>-492.402014190687</v>
      </c>
      <c r="F1136" s="11">
        <v>-134.61397573509299</v>
      </c>
      <c r="G1136" s="11">
        <v>172.910435305172</v>
      </c>
      <c r="H1136" s="11">
        <v>-121.3574837076</v>
      </c>
      <c r="I1136" s="11">
        <v>1747.43027199926</v>
      </c>
      <c r="J1136" s="11">
        <v>1736.1156887417301</v>
      </c>
      <c r="K1136" s="11">
        <v>17.833562690820401</v>
      </c>
      <c r="L1136" s="11">
        <v>589.88490084606099</v>
      </c>
      <c r="M1136" s="11">
        <v>-302.19937211140501</v>
      </c>
      <c r="N1136" s="11">
        <v>-607.54777735402399</v>
      </c>
      <c r="O1136" s="11">
        <v>-29.449909940455601</v>
      </c>
      <c r="P1136" s="11">
        <v>-64.624928078548507</v>
      </c>
      <c r="Q1136" s="11">
        <v>1067.4535030064401</v>
      </c>
      <c r="R1136" s="11">
        <v>2301.1738850484799</v>
      </c>
      <c r="S1136" s="11">
        <v>2362.7083042702602</v>
      </c>
      <c r="T1136" s="11">
        <v>661.227111345499</v>
      </c>
      <c r="U1136" s="11">
        <v>1352.4496157528299</v>
      </c>
      <c r="V1136" s="11">
        <v>3793.3940498448801</v>
      </c>
      <c r="W1136" s="11">
        <v>2776.0532081879101</v>
      </c>
      <c r="X1136" s="11">
        <v>966.01118747449095</v>
      </c>
      <c r="Y1136" s="11">
        <v>437.11783931884702</v>
      </c>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c r="CM1136" s="11"/>
      <c r="CN1136" s="11"/>
      <c r="CO1136" s="11"/>
      <c r="CP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row>
    <row r="1137" spans="1:133" x14ac:dyDescent="0.25">
      <c r="A1137">
        <v>1136</v>
      </c>
      <c r="B1137" s="11">
        <v>-580.39924387122301</v>
      </c>
      <c r="C1137" s="11">
        <v>775.31826332623905</v>
      </c>
      <c r="D1137" s="11">
        <v>562.58795567405298</v>
      </c>
      <c r="E1137" s="11">
        <v>625.19044431379996</v>
      </c>
      <c r="F1137" s="11">
        <v>408.14028254438699</v>
      </c>
      <c r="G1137" s="11">
        <v>143.48206114989901</v>
      </c>
      <c r="H1137" s="11">
        <v>637.56536463494399</v>
      </c>
      <c r="I1137" s="11">
        <v>1726.6864068648199</v>
      </c>
      <c r="J1137" s="11">
        <v>3168.2745109174898</v>
      </c>
      <c r="K1137" s="11">
        <v>1102.9621279575399</v>
      </c>
      <c r="L1137" s="11">
        <v>655.07419924128601</v>
      </c>
      <c r="M1137" s="11">
        <v>279.52624325621002</v>
      </c>
      <c r="N1137" s="11">
        <v>170.147465387138</v>
      </c>
      <c r="O1137" s="11">
        <v>866.24433869259701</v>
      </c>
      <c r="P1137" s="11">
        <v>2034.39684794613</v>
      </c>
      <c r="Q1137" s="11">
        <v>1179.9449650848201</v>
      </c>
      <c r="R1137" s="11">
        <v>1022.1956969950101</v>
      </c>
      <c r="S1137" s="11">
        <v>969.34687853760499</v>
      </c>
      <c r="T1137" s="11">
        <v>-8.0993033965383407</v>
      </c>
      <c r="U1137" s="11">
        <v>1073.27179819868</v>
      </c>
      <c r="V1137" s="11">
        <v>1644.9880119522199</v>
      </c>
      <c r="W1137" s="11">
        <v>1706.2920475103799</v>
      </c>
      <c r="X1137" s="11">
        <v>753.18879222421697</v>
      </c>
      <c r="Y1137" s="11">
        <v>-478.51345806142899</v>
      </c>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c r="CH1137" s="11"/>
      <c r="CI1137" s="11"/>
      <c r="CJ1137" s="11"/>
      <c r="CK1137" s="11"/>
      <c r="CL1137" s="11"/>
      <c r="CM1137" s="11"/>
      <c r="CN1137" s="11"/>
      <c r="CO1137" s="11"/>
      <c r="CP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row>
    <row r="1138" spans="1:133" x14ac:dyDescent="0.25">
      <c r="A1138">
        <v>1137</v>
      </c>
      <c r="B1138" s="11">
        <v>-662.99512163857901</v>
      </c>
      <c r="C1138" s="11">
        <v>-201.07048519803399</v>
      </c>
      <c r="D1138" s="11">
        <v>1739.91009813857</v>
      </c>
      <c r="E1138" s="11">
        <v>2840.98542209881</v>
      </c>
      <c r="F1138" s="11">
        <v>2278.2731261406202</v>
      </c>
      <c r="G1138" s="11">
        <v>2455.3998364992099</v>
      </c>
      <c r="H1138" s="11">
        <v>1644.07758972853</v>
      </c>
      <c r="I1138" s="11">
        <v>2054.0650019527002</v>
      </c>
      <c r="J1138" s="11">
        <v>3028.6799999187401</v>
      </c>
      <c r="K1138" s="11">
        <v>1812.60850588677</v>
      </c>
      <c r="L1138" s="11">
        <v>-179.348580025861</v>
      </c>
      <c r="M1138" s="11">
        <v>-1110.3731883779501</v>
      </c>
      <c r="N1138" s="11">
        <v>-367.01995477060802</v>
      </c>
      <c r="O1138" s="11">
        <v>423.05803857785099</v>
      </c>
      <c r="P1138" s="11">
        <v>873.52514250194497</v>
      </c>
      <c r="Q1138" s="11">
        <v>14.9268602665648</v>
      </c>
      <c r="R1138" s="11">
        <v>270.162907326707</v>
      </c>
      <c r="S1138" s="11">
        <v>609.78714777587197</v>
      </c>
      <c r="T1138" s="11">
        <v>-76.679953448488305</v>
      </c>
      <c r="U1138" s="11">
        <v>1970.56565355822</v>
      </c>
      <c r="V1138" s="11">
        <v>4684.0050196186503</v>
      </c>
      <c r="W1138" s="11">
        <v>3725.8125291557599</v>
      </c>
      <c r="X1138" s="11">
        <v>1303.06822286439</v>
      </c>
      <c r="Y1138" s="11">
        <v>364.15766691189299</v>
      </c>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c r="CH1138" s="11"/>
      <c r="CI1138" s="11"/>
      <c r="CJ1138" s="11"/>
      <c r="CK1138" s="11"/>
      <c r="CL1138" s="11"/>
      <c r="CM1138" s="11"/>
      <c r="CN1138" s="11"/>
      <c r="CO1138" s="11"/>
      <c r="CP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row>
    <row r="1139" spans="1:133" x14ac:dyDescent="0.25">
      <c r="A1139">
        <v>1138</v>
      </c>
      <c r="B1139" s="11">
        <v>-292.06789363965299</v>
      </c>
      <c r="C1139" s="11">
        <v>-94.210765202996001</v>
      </c>
      <c r="D1139" s="11">
        <v>821.76450585089299</v>
      </c>
      <c r="E1139" s="11">
        <v>1391.4035878234899</v>
      </c>
      <c r="F1139" s="11">
        <v>781.42190938663703</v>
      </c>
      <c r="G1139" s="11">
        <v>2735.2740134384399</v>
      </c>
      <c r="H1139" s="11">
        <v>2611.7009891336502</v>
      </c>
      <c r="I1139" s="11">
        <v>2837.49961304198</v>
      </c>
      <c r="J1139" s="11">
        <v>2282.9662720122701</v>
      </c>
      <c r="K1139" s="11">
        <v>-287.26975254018498</v>
      </c>
      <c r="L1139" s="11">
        <v>625.47437043756497</v>
      </c>
      <c r="M1139" s="11">
        <v>17.749783086502799</v>
      </c>
      <c r="N1139" s="11">
        <v>265.64737637419898</v>
      </c>
      <c r="O1139" s="11">
        <v>2688.2721118537002</v>
      </c>
      <c r="P1139" s="11">
        <v>1550.89755461257</v>
      </c>
      <c r="Q1139" s="11">
        <v>3805.1217904128198</v>
      </c>
      <c r="R1139" s="11">
        <v>4030.2902538776498</v>
      </c>
      <c r="S1139" s="11">
        <v>6775.6078810178096</v>
      </c>
      <c r="T1139" s="11">
        <v>4145.2715513572502</v>
      </c>
      <c r="U1139" s="11">
        <v>3486.19167830689</v>
      </c>
      <c r="V1139" s="11">
        <v>5134.93339812457</v>
      </c>
      <c r="W1139" s="11">
        <v>2219.9565140872</v>
      </c>
      <c r="X1139" s="11">
        <v>2417.83276341192</v>
      </c>
      <c r="Y1139" s="11">
        <v>-138.18326340205201</v>
      </c>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c r="CM1139" s="11"/>
      <c r="CN1139" s="11"/>
      <c r="CO1139" s="11"/>
      <c r="CP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row>
    <row r="1140" spans="1:133" x14ac:dyDescent="0.25">
      <c r="A1140">
        <v>1139</v>
      </c>
      <c r="B1140" s="11">
        <v>-814.66491375215605</v>
      </c>
      <c r="C1140" s="11">
        <v>-309.71242726228598</v>
      </c>
      <c r="D1140" s="11">
        <v>-534.73218167942002</v>
      </c>
      <c r="E1140" s="11">
        <v>0.43557538199851897</v>
      </c>
      <c r="F1140" s="11">
        <v>642.16789396136699</v>
      </c>
      <c r="G1140" s="11">
        <v>29.0314820335707</v>
      </c>
      <c r="H1140" s="11">
        <v>1796.1659293831699</v>
      </c>
      <c r="I1140" s="11">
        <v>2737.6468185337599</v>
      </c>
      <c r="J1140" s="11">
        <v>4842.1270699590696</v>
      </c>
      <c r="K1140" s="11">
        <v>4205.9902836873798</v>
      </c>
      <c r="L1140" s="11">
        <v>438.47528645203801</v>
      </c>
      <c r="M1140" s="11">
        <v>-432.05747041968101</v>
      </c>
      <c r="N1140" s="11">
        <v>-508.36695933794601</v>
      </c>
      <c r="O1140" s="11">
        <v>699.66201833319803</v>
      </c>
      <c r="P1140" s="11">
        <v>-210.61503769189699</v>
      </c>
      <c r="Q1140" s="11">
        <v>170.24691088621</v>
      </c>
      <c r="R1140" s="11">
        <v>-1035.44269756221</v>
      </c>
      <c r="S1140" s="11">
        <v>1441.07265589246</v>
      </c>
      <c r="T1140" s="11">
        <v>1371.8277192472799</v>
      </c>
      <c r="U1140" s="11">
        <v>1167.2559849883801</v>
      </c>
      <c r="V1140" s="11">
        <v>3633.25410215497</v>
      </c>
      <c r="W1140" s="11">
        <v>267.03364263929802</v>
      </c>
      <c r="X1140" s="11">
        <v>500.54516325260602</v>
      </c>
      <c r="Y1140" s="11">
        <v>-487.07781408031298</v>
      </c>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c r="CP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row>
    <row r="1141" spans="1:133" x14ac:dyDescent="0.25">
      <c r="A1141">
        <v>1140</v>
      </c>
      <c r="B1141" s="11">
        <v>-314.87893803050798</v>
      </c>
      <c r="C1141" s="11">
        <v>672.33380100342004</v>
      </c>
      <c r="D1141" s="11">
        <v>-361.15209327276602</v>
      </c>
      <c r="E1141" s="11">
        <v>146.72587904379901</v>
      </c>
      <c r="F1141" s="11">
        <v>-128.48897100974199</v>
      </c>
      <c r="G1141" s="11">
        <v>21.564066443912601</v>
      </c>
      <c r="H1141" s="11">
        <v>-309.541421995669</v>
      </c>
      <c r="I1141" s="11">
        <v>2433.87469472969</v>
      </c>
      <c r="J1141" s="11">
        <v>1721.8641720845101</v>
      </c>
      <c r="K1141" s="11">
        <v>-502.240840728367</v>
      </c>
      <c r="L1141" s="11">
        <v>309.53712065636</v>
      </c>
      <c r="M1141" s="11">
        <v>-337.28573299215299</v>
      </c>
      <c r="N1141" s="11">
        <v>-395.18304968726397</v>
      </c>
      <c r="O1141" s="11">
        <v>211.26120570124101</v>
      </c>
      <c r="P1141" s="11">
        <v>-632.14755081401802</v>
      </c>
      <c r="Q1141" s="11">
        <v>-664.110181776422</v>
      </c>
      <c r="R1141" s="11">
        <v>-1721.6791930254001</v>
      </c>
      <c r="S1141" s="11">
        <v>115.549745287725</v>
      </c>
      <c r="T1141" s="11">
        <v>-381.35125453163198</v>
      </c>
      <c r="U1141" s="11">
        <v>2164.2971839771199</v>
      </c>
      <c r="V1141" s="11">
        <v>2217.49604100542</v>
      </c>
      <c r="W1141" s="11">
        <v>2242.8012105348098</v>
      </c>
      <c r="X1141" s="11">
        <v>744.79113061710802</v>
      </c>
      <c r="Y1141" s="11">
        <v>188.55799002576899</v>
      </c>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c r="CM1141" s="11"/>
      <c r="CN1141" s="11"/>
      <c r="CO1141" s="11"/>
      <c r="CP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row>
    <row r="1142" spans="1:133" x14ac:dyDescent="0.25">
      <c r="A1142">
        <v>1141</v>
      </c>
      <c r="B1142" s="11">
        <v>-697.268364781998</v>
      </c>
      <c r="C1142" s="11">
        <v>-112.94158497158</v>
      </c>
      <c r="D1142" s="11">
        <v>-387.03485667528798</v>
      </c>
      <c r="E1142" s="11">
        <v>851.761455920549</v>
      </c>
      <c r="F1142" s="11">
        <v>2276.3321730293501</v>
      </c>
      <c r="G1142" s="11">
        <v>2183.2493883991901</v>
      </c>
      <c r="H1142" s="11">
        <v>299.27719843322399</v>
      </c>
      <c r="I1142" s="11">
        <v>1813.1810375538</v>
      </c>
      <c r="J1142" s="11">
        <v>4131.3731142154702</v>
      </c>
      <c r="K1142" s="11">
        <v>2948.0678498902498</v>
      </c>
      <c r="L1142" s="11">
        <v>848.35758761448699</v>
      </c>
      <c r="M1142" s="11">
        <v>164.89458098202999</v>
      </c>
      <c r="N1142" s="11">
        <v>240.89284914736001</v>
      </c>
      <c r="O1142" s="11">
        <v>3412.79913283017</v>
      </c>
      <c r="P1142" s="11">
        <v>5578.7916600616099</v>
      </c>
      <c r="Q1142" s="11">
        <v>6539.82194944821</v>
      </c>
      <c r="R1142" s="11">
        <v>6442.6315762753802</v>
      </c>
      <c r="S1142" s="11">
        <v>6442.2052672797399</v>
      </c>
      <c r="T1142" s="11">
        <v>3626.48224660806</v>
      </c>
      <c r="U1142" s="11">
        <v>2865.7564113431699</v>
      </c>
      <c r="V1142" s="11">
        <v>4928.9367478755103</v>
      </c>
      <c r="W1142" s="11">
        <v>5184.6733349702199</v>
      </c>
      <c r="X1142" s="11">
        <v>3204.2988556901801</v>
      </c>
      <c r="Y1142" s="11">
        <v>607.81420776170603</v>
      </c>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c r="CH1142" s="11"/>
      <c r="CI1142" s="11"/>
      <c r="CJ1142" s="11"/>
      <c r="CK1142" s="11"/>
      <c r="CL1142" s="11"/>
      <c r="CM1142" s="11"/>
      <c r="CN1142" s="11"/>
      <c r="CO1142" s="11"/>
      <c r="CP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row>
    <row r="1143" spans="1:133" x14ac:dyDescent="0.25">
      <c r="A1143">
        <v>1142</v>
      </c>
      <c r="B1143" s="11">
        <v>-386.10290733307397</v>
      </c>
      <c r="C1143" s="11">
        <v>-359.93415694844299</v>
      </c>
      <c r="D1143" s="11">
        <v>1007.76037478664</v>
      </c>
      <c r="E1143" s="11">
        <v>4264.8545867863604</v>
      </c>
      <c r="F1143" s="11">
        <v>5475.1933407531997</v>
      </c>
      <c r="G1143" s="11">
        <v>3375.6833690368799</v>
      </c>
      <c r="H1143" s="11">
        <v>2660.6693327675398</v>
      </c>
      <c r="I1143" s="11">
        <v>4796.0720097813801</v>
      </c>
      <c r="J1143" s="11">
        <v>4741.4263763660701</v>
      </c>
      <c r="K1143" s="11">
        <v>1785.73910431271</v>
      </c>
      <c r="L1143" s="11">
        <v>969.60980633307497</v>
      </c>
      <c r="M1143" s="11">
        <v>-66.725296928223599</v>
      </c>
      <c r="N1143" s="11">
        <v>-524.62291023753096</v>
      </c>
      <c r="O1143" s="11">
        <v>45.071969477525002</v>
      </c>
      <c r="P1143" s="11">
        <v>572.25742830076399</v>
      </c>
      <c r="Q1143" s="11">
        <v>364.125415482476</v>
      </c>
      <c r="R1143" s="11">
        <v>62.464303451412498</v>
      </c>
      <c r="S1143" s="11">
        <v>1066.15353500229</v>
      </c>
      <c r="T1143" s="11">
        <v>1636.1041450555001</v>
      </c>
      <c r="U1143" s="11">
        <v>2281.9212973695599</v>
      </c>
      <c r="V1143" s="11">
        <v>1520.1522064062599</v>
      </c>
      <c r="W1143" s="11">
        <v>361.17622167789102</v>
      </c>
      <c r="X1143" s="11">
        <v>378.361646007422</v>
      </c>
      <c r="Y1143" s="11">
        <v>68.073003007931405</v>
      </c>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c r="CH1143" s="11"/>
      <c r="CI1143" s="11"/>
      <c r="CJ1143" s="11"/>
      <c r="CK1143" s="11"/>
      <c r="CL1143" s="11"/>
      <c r="CM1143" s="11"/>
      <c r="CN1143" s="11"/>
      <c r="CO1143" s="11"/>
      <c r="CP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row>
    <row r="1144" spans="1:133" x14ac:dyDescent="0.25">
      <c r="A1144">
        <v>1143</v>
      </c>
      <c r="B1144" s="11">
        <v>-754.00999237154497</v>
      </c>
      <c r="C1144" s="11">
        <v>221.779247098996</v>
      </c>
      <c r="D1144" s="11">
        <v>-810.67299400097204</v>
      </c>
      <c r="E1144" s="11">
        <v>-526.71902863024798</v>
      </c>
      <c r="F1144" s="11">
        <v>-466.94662211886498</v>
      </c>
      <c r="G1144" s="11">
        <v>-96.3810293358991</v>
      </c>
      <c r="H1144" s="11">
        <v>-123.195743258161</v>
      </c>
      <c r="I1144" s="11">
        <v>1415.5326647665099</v>
      </c>
      <c r="J1144" s="11">
        <v>1842.0494557561599</v>
      </c>
      <c r="K1144" s="11">
        <v>34.924587602573801</v>
      </c>
      <c r="L1144" s="11">
        <v>318.44843927091398</v>
      </c>
      <c r="M1144" s="11">
        <v>-402.35267728511599</v>
      </c>
      <c r="N1144" s="11">
        <v>-600.02544368401504</v>
      </c>
      <c r="O1144" s="11">
        <v>200.06415972682899</v>
      </c>
      <c r="P1144" s="11">
        <v>-32.223007105260798</v>
      </c>
      <c r="Q1144" s="11">
        <v>1318.52283766393</v>
      </c>
      <c r="R1144" s="11">
        <v>2325.8354386195201</v>
      </c>
      <c r="S1144" s="11">
        <v>2182.8582924645102</v>
      </c>
      <c r="T1144" s="11">
        <v>571.28224360192803</v>
      </c>
      <c r="U1144" s="11">
        <v>1206.3511865247301</v>
      </c>
      <c r="V1144" s="11">
        <v>3634.4143803902998</v>
      </c>
      <c r="W1144" s="11">
        <v>2352.2506517203201</v>
      </c>
      <c r="X1144" s="11">
        <v>1045.21684679638</v>
      </c>
      <c r="Y1144" s="11">
        <v>434.43929350402698</v>
      </c>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c r="CH1144" s="11"/>
      <c r="CI1144" s="11"/>
      <c r="CJ1144" s="11"/>
      <c r="CK1144" s="11"/>
      <c r="CL1144" s="11"/>
      <c r="CM1144" s="11"/>
      <c r="CN1144" s="11"/>
      <c r="CO1144" s="11"/>
      <c r="CP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row>
    <row r="1145" spans="1:133" x14ac:dyDescent="0.25">
      <c r="A1145">
        <v>1144</v>
      </c>
      <c r="B1145" s="11">
        <v>-740.06142489320303</v>
      </c>
      <c r="C1145" s="11">
        <v>658.93427811569495</v>
      </c>
      <c r="D1145" s="11">
        <v>389.42798695438103</v>
      </c>
      <c r="E1145" s="11">
        <v>471.970776201852</v>
      </c>
      <c r="F1145" s="11">
        <v>366.61670053084799</v>
      </c>
      <c r="G1145" s="11">
        <v>139.788550815517</v>
      </c>
      <c r="H1145" s="11">
        <v>382.44043804537603</v>
      </c>
      <c r="I1145" s="11">
        <v>1733.37169072136</v>
      </c>
      <c r="J1145" s="11">
        <v>3023.3488065378201</v>
      </c>
      <c r="K1145" s="11">
        <v>802.62449486505704</v>
      </c>
      <c r="L1145" s="11">
        <v>903.48221916886496</v>
      </c>
      <c r="M1145" s="11">
        <v>483.04803860547099</v>
      </c>
      <c r="N1145" s="11">
        <v>179.458963482337</v>
      </c>
      <c r="O1145" s="11">
        <v>882.53439487531898</v>
      </c>
      <c r="P1145" s="11">
        <v>1979.7768288627001</v>
      </c>
      <c r="Q1145" s="11">
        <v>1399.1404731642299</v>
      </c>
      <c r="R1145" s="11">
        <v>1052.4676687445999</v>
      </c>
      <c r="S1145" s="11">
        <v>1237.99984378724</v>
      </c>
      <c r="T1145" s="11">
        <v>407.84995888928103</v>
      </c>
      <c r="U1145" s="11">
        <v>1213.20442003271</v>
      </c>
      <c r="V1145" s="11">
        <v>2111.1115555053302</v>
      </c>
      <c r="W1145" s="11">
        <v>1966.7629161888699</v>
      </c>
      <c r="X1145" s="11">
        <v>383.354203377273</v>
      </c>
      <c r="Y1145" s="11">
        <v>-410.25234782792597</v>
      </c>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c r="CH1145" s="11"/>
      <c r="CI1145" s="11"/>
      <c r="CJ1145" s="11"/>
      <c r="CK1145" s="11"/>
      <c r="CL1145" s="11"/>
      <c r="CM1145" s="11"/>
      <c r="CN1145" s="11"/>
      <c r="CO1145" s="11"/>
      <c r="CP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row>
    <row r="1146" spans="1:133" x14ac:dyDescent="0.25">
      <c r="A1146">
        <v>1145</v>
      </c>
      <c r="B1146" s="11">
        <v>-318.27286649405403</v>
      </c>
      <c r="C1146" s="11">
        <v>10.9234888028339</v>
      </c>
      <c r="D1146" s="11">
        <v>743.41140026621997</v>
      </c>
      <c r="E1146" s="11">
        <v>1214.7224271862699</v>
      </c>
      <c r="F1146" s="11">
        <v>632.98996640458597</v>
      </c>
      <c r="G1146" s="11">
        <v>2378.4639708366199</v>
      </c>
      <c r="H1146" s="11">
        <v>2506.4394556481998</v>
      </c>
      <c r="I1146" s="11">
        <v>2814.0009893107399</v>
      </c>
      <c r="J1146" s="11">
        <v>2340.2707814191799</v>
      </c>
      <c r="K1146" s="11">
        <v>-361.684349410994</v>
      </c>
      <c r="L1146" s="11">
        <v>753.67699127286301</v>
      </c>
      <c r="M1146" s="11">
        <v>-44.2780927272944</v>
      </c>
      <c r="N1146" s="11">
        <v>34.609409859977902</v>
      </c>
      <c r="O1146" s="11">
        <v>2619.8942975742102</v>
      </c>
      <c r="P1146" s="11">
        <v>1474.3173535410599</v>
      </c>
      <c r="Q1146" s="11">
        <v>3910.49530717471</v>
      </c>
      <c r="R1146" s="11">
        <v>3990.1779005808999</v>
      </c>
      <c r="S1146" s="11">
        <v>6755.2758373369297</v>
      </c>
      <c r="T1146" s="11">
        <v>4250.6250947403596</v>
      </c>
      <c r="U1146" s="11">
        <v>3506.8318382631901</v>
      </c>
      <c r="V1146" s="11">
        <v>4885.7795591739696</v>
      </c>
      <c r="W1146" s="11">
        <v>2230.2670895210699</v>
      </c>
      <c r="X1146" s="11">
        <v>2226.5134682114599</v>
      </c>
      <c r="Y1146" s="11">
        <v>-477.37098209746802</v>
      </c>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c r="CH1146" s="11"/>
      <c r="CI1146" s="11"/>
      <c r="CJ1146" s="11"/>
      <c r="CK1146" s="11"/>
      <c r="CL1146" s="11"/>
      <c r="CM1146" s="11"/>
      <c r="CN1146" s="11"/>
      <c r="CO1146" s="11"/>
      <c r="CP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row>
    <row r="1147" spans="1:133" x14ac:dyDescent="0.25">
      <c r="A1147">
        <v>1146</v>
      </c>
      <c r="B1147" s="11">
        <v>-386.39715790717003</v>
      </c>
      <c r="C1147" s="11">
        <v>1171.63304468259</v>
      </c>
      <c r="D1147" s="11">
        <v>2758.9364318852399</v>
      </c>
      <c r="E1147" s="11">
        <v>3891.45277440363</v>
      </c>
      <c r="F1147" s="11">
        <v>4190.2659310073504</v>
      </c>
      <c r="G1147" s="11">
        <v>5161.3013783700899</v>
      </c>
      <c r="H1147" s="11">
        <v>956.03784589174597</v>
      </c>
      <c r="I1147" s="11">
        <v>1038.4657252910999</v>
      </c>
      <c r="J1147" s="11">
        <v>1182.3473438272899</v>
      </c>
      <c r="K1147" s="11">
        <v>-583.09336475492205</v>
      </c>
      <c r="L1147" s="11">
        <v>440.54382525496402</v>
      </c>
      <c r="M1147" s="11">
        <v>-117.84540828432399</v>
      </c>
      <c r="N1147" s="11">
        <v>-51.819373853262803</v>
      </c>
      <c r="O1147" s="11">
        <v>-99.809923149361794</v>
      </c>
      <c r="P1147" s="11">
        <v>902.98883744829504</v>
      </c>
      <c r="Q1147" s="11">
        <v>1730.8639006267199</v>
      </c>
      <c r="R1147" s="11">
        <v>734.44734279687998</v>
      </c>
      <c r="S1147" s="11">
        <v>2895.7939040272599</v>
      </c>
      <c r="T1147" s="11">
        <v>2429.0327482785701</v>
      </c>
      <c r="U1147" s="11">
        <v>2218.1203746777001</v>
      </c>
      <c r="V1147" s="11">
        <v>1727.8823025573899</v>
      </c>
      <c r="W1147" s="11">
        <v>-70.8483287734161</v>
      </c>
      <c r="X1147" s="11">
        <v>1040.17887220015</v>
      </c>
      <c r="Y1147" s="11">
        <v>134.03390508921399</v>
      </c>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c r="CH1147" s="11"/>
      <c r="CI1147" s="11"/>
      <c r="CJ1147" s="11"/>
      <c r="CK1147" s="11"/>
      <c r="CL1147" s="11"/>
      <c r="CM1147" s="11"/>
      <c r="CN1147" s="11"/>
      <c r="CO1147" s="11"/>
      <c r="CP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row>
    <row r="1148" spans="1:133" x14ac:dyDescent="0.25">
      <c r="A1148">
        <v>1147</v>
      </c>
      <c r="B1148" s="11">
        <v>-403.31958958083499</v>
      </c>
      <c r="C1148" s="11">
        <v>-17.9949081804792</v>
      </c>
      <c r="D1148" s="11">
        <v>1375.4469576766001</v>
      </c>
      <c r="E1148" s="11">
        <v>4970.0057012976204</v>
      </c>
      <c r="F1148" s="11">
        <v>5596.9840414309101</v>
      </c>
      <c r="G1148" s="11">
        <v>3162.7967133194402</v>
      </c>
      <c r="H1148" s="11">
        <v>2809.4649308377402</v>
      </c>
      <c r="I1148" s="11">
        <v>3221.0019468960299</v>
      </c>
      <c r="J1148" s="11">
        <v>6013.0374196123103</v>
      </c>
      <c r="K1148" s="11">
        <v>6177.1908617567096</v>
      </c>
      <c r="L1148" s="11">
        <v>3160.0972104730599</v>
      </c>
      <c r="M1148" s="11">
        <v>147.417316392847</v>
      </c>
      <c r="N1148" s="11">
        <v>-527.07072116094503</v>
      </c>
      <c r="O1148" s="11">
        <v>245.09320421004699</v>
      </c>
      <c r="P1148" s="11">
        <v>1711.8273669846801</v>
      </c>
      <c r="Q1148" s="11">
        <v>3008.4565933721601</v>
      </c>
      <c r="R1148" s="11">
        <v>2118.7241395819001</v>
      </c>
      <c r="S1148" s="11">
        <v>3610.1904090685198</v>
      </c>
      <c r="T1148" s="11">
        <v>4252.7113591509396</v>
      </c>
      <c r="U1148" s="11">
        <v>3134.2705907397399</v>
      </c>
      <c r="V1148" s="11">
        <v>5429.2353312726</v>
      </c>
      <c r="W1148" s="11">
        <v>6331.32428515212</v>
      </c>
      <c r="X1148" s="11">
        <v>3482.6966415981701</v>
      </c>
      <c r="Y1148" s="11">
        <v>193.14228746635101</v>
      </c>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c r="CH1148" s="11"/>
      <c r="CI1148" s="11"/>
      <c r="CJ1148" s="11"/>
      <c r="CK1148" s="11"/>
      <c r="CL1148" s="11"/>
      <c r="CM1148" s="11"/>
      <c r="CN1148" s="11"/>
      <c r="CO1148" s="11"/>
      <c r="CP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row>
    <row r="1149" spans="1:133" x14ac:dyDescent="0.25">
      <c r="A1149">
        <v>1148</v>
      </c>
      <c r="B1149" s="11">
        <v>64.192132652637696</v>
      </c>
      <c r="C1149" s="11">
        <v>931.71458903251801</v>
      </c>
      <c r="D1149" s="11">
        <v>1294.00323861571</v>
      </c>
      <c r="E1149" s="11">
        <v>937.27250924469502</v>
      </c>
      <c r="F1149" s="11">
        <v>1684.09978775014</v>
      </c>
      <c r="G1149" s="11">
        <v>831.17776628862805</v>
      </c>
      <c r="H1149" s="11">
        <v>-519.57644110039996</v>
      </c>
      <c r="I1149" s="11">
        <v>1699.55548716725</v>
      </c>
      <c r="J1149" s="11">
        <v>2784.3222353360502</v>
      </c>
      <c r="K1149" s="11">
        <v>1818.69904424986</v>
      </c>
      <c r="L1149" s="11">
        <v>683.73191523232504</v>
      </c>
      <c r="M1149" s="11">
        <v>-510.89661616377202</v>
      </c>
      <c r="N1149" s="11">
        <v>-227.81132841140601</v>
      </c>
      <c r="O1149" s="11">
        <v>683.50913784290901</v>
      </c>
      <c r="P1149" s="11">
        <v>1712.8451850608001</v>
      </c>
      <c r="Q1149" s="11">
        <v>4025.2304604471201</v>
      </c>
      <c r="R1149" s="11">
        <v>3818.0651252958301</v>
      </c>
      <c r="S1149" s="11">
        <v>1974.9254790165401</v>
      </c>
      <c r="T1149" s="11">
        <v>2752.6959521364001</v>
      </c>
      <c r="U1149" s="11">
        <v>3448.1560878792102</v>
      </c>
      <c r="V1149" s="11">
        <v>4341.3884965428697</v>
      </c>
      <c r="W1149" s="11">
        <v>2470.0685126969302</v>
      </c>
      <c r="X1149" s="11">
        <v>1026.61720747237</v>
      </c>
      <c r="Y1149" s="11">
        <v>-537.972613103919</v>
      </c>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c r="CH1149" s="11"/>
      <c r="CI1149" s="11"/>
      <c r="CJ1149" s="11"/>
      <c r="CK1149" s="11"/>
      <c r="CL1149" s="11"/>
      <c r="CM1149" s="11"/>
      <c r="CN1149" s="11"/>
      <c r="CO1149" s="11"/>
      <c r="CP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row>
    <row r="1150" spans="1:133" x14ac:dyDescent="0.25">
      <c r="A1150">
        <v>1149</v>
      </c>
      <c r="B1150" s="11">
        <v>-459.57018266392299</v>
      </c>
      <c r="C1150" s="11">
        <v>696.29942604662199</v>
      </c>
      <c r="D1150" s="11">
        <v>2648.3944315322901</v>
      </c>
      <c r="E1150" s="11">
        <v>6317.6061743319797</v>
      </c>
      <c r="F1150" s="11">
        <v>6086.2637274245399</v>
      </c>
      <c r="G1150" s="11">
        <v>5472.6880691549004</v>
      </c>
      <c r="H1150" s="11">
        <v>3772.9079059309001</v>
      </c>
      <c r="I1150" s="11">
        <v>5202.11117576989</v>
      </c>
      <c r="J1150" s="11">
        <v>5910.6605537402602</v>
      </c>
      <c r="K1150" s="11">
        <v>4824.4091978752604</v>
      </c>
      <c r="L1150" s="11">
        <v>3772.5082587607399</v>
      </c>
      <c r="M1150" s="11">
        <v>939.16551048713802</v>
      </c>
      <c r="N1150" s="11">
        <v>1922.4235583863499</v>
      </c>
      <c r="O1150" s="11">
        <v>1932.7831096201301</v>
      </c>
      <c r="P1150" s="11">
        <v>1442.71519548382</v>
      </c>
      <c r="Q1150" s="11">
        <v>1340.7997816284501</v>
      </c>
      <c r="R1150" s="11">
        <v>2066.5057015849102</v>
      </c>
      <c r="S1150" s="11">
        <v>2077.2380402407398</v>
      </c>
      <c r="T1150" s="11">
        <v>23.723246693198799</v>
      </c>
      <c r="U1150" s="11">
        <v>3555.2584008417498</v>
      </c>
      <c r="V1150" s="11">
        <v>3980.5019112833902</v>
      </c>
      <c r="W1150" s="11">
        <v>2942.72804025608</v>
      </c>
      <c r="X1150" s="11">
        <v>2577.3164279512098</v>
      </c>
      <c r="Y1150" s="11">
        <v>84.976246993499203</v>
      </c>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c r="CM1150" s="11"/>
      <c r="CN1150" s="11"/>
      <c r="CO1150" s="11"/>
      <c r="CP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row>
    <row r="1151" spans="1:133" x14ac:dyDescent="0.25">
      <c r="A1151">
        <v>1150</v>
      </c>
      <c r="B1151" s="11">
        <v>-495.79744433587302</v>
      </c>
      <c r="C1151" s="11">
        <v>230.40437020109599</v>
      </c>
      <c r="D1151" s="11">
        <v>-493.49377923341399</v>
      </c>
      <c r="E1151" s="11">
        <v>-241.48624640847501</v>
      </c>
      <c r="F1151" s="11">
        <v>-1013.77833178038</v>
      </c>
      <c r="G1151" s="11">
        <v>1157.50809551678</v>
      </c>
      <c r="H1151" s="11">
        <v>1284.1671697489401</v>
      </c>
      <c r="I1151" s="11">
        <v>1924.3163772517401</v>
      </c>
      <c r="J1151" s="11">
        <v>3565.4356475521399</v>
      </c>
      <c r="K1151" s="11">
        <v>26.023090975623798</v>
      </c>
      <c r="L1151" s="11">
        <v>263.49015083325003</v>
      </c>
      <c r="M1151" s="11">
        <v>-786.53749479731403</v>
      </c>
      <c r="N1151" s="11">
        <v>-575.14252502333898</v>
      </c>
      <c r="O1151" s="11">
        <v>722.48744528284305</v>
      </c>
      <c r="P1151" s="11">
        <v>-109.534918740207</v>
      </c>
      <c r="Q1151" s="11">
        <v>-79.658255203488693</v>
      </c>
      <c r="R1151" s="11">
        <v>-223.18540647248599</v>
      </c>
      <c r="S1151" s="11">
        <v>-197.283333257263</v>
      </c>
      <c r="T1151" s="11">
        <v>242.735553743926</v>
      </c>
      <c r="U1151" s="11">
        <v>914.00417610796706</v>
      </c>
      <c r="V1151" s="11">
        <v>1993.6832561604899</v>
      </c>
      <c r="W1151" s="11">
        <v>822.73753272535896</v>
      </c>
      <c r="X1151" s="11">
        <v>504.2864190734</v>
      </c>
      <c r="Y1151" s="11">
        <v>337.21653563360002</v>
      </c>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c r="CH1151" s="11"/>
      <c r="CI1151" s="11"/>
      <c r="CJ1151" s="11"/>
      <c r="CK1151" s="11"/>
      <c r="CL1151" s="11"/>
      <c r="CM1151" s="11"/>
      <c r="CN1151" s="11"/>
      <c r="CO1151" s="11"/>
      <c r="CP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row>
    <row r="1152" spans="1:133" x14ac:dyDescent="0.25">
      <c r="A1152">
        <v>1151</v>
      </c>
      <c r="B1152" s="11">
        <v>107.86435404806601</v>
      </c>
      <c r="C1152" s="11">
        <v>2556.6590836743699</v>
      </c>
      <c r="D1152" s="11">
        <v>1235.4956465265</v>
      </c>
      <c r="E1152" s="11">
        <v>3486.2551259693901</v>
      </c>
      <c r="F1152" s="11">
        <v>3817.50964490359</v>
      </c>
      <c r="G1152" s="11">
        <v>6275.3222358574703</v>
      </c>
      <c r="H1152" s="11">
        <v>4591.5219245247399</v>
      </c>
      <c r="I1152" s="11">
        <v>4204.1982881467602</v>
      </c>
      <c r="J1152" s="11">
        <v>5105.33794296833</v>
      </c>
      <c r="K1152" s="11">
        <v>2274.64331198428</v>
      </c>
      <c r="L1152" s="11">
        <v>1815.10348060775</v>
      </c>
      <c r="M1152" s="11">
        <v>-434.92798080977599</v>
      </c>
      <c r="N1152" s="11">
        <v>-254.275364368748</v>
      </c>
      <c r="O1152" s="11">
        <v>-484.69517824605998</v>
      </c>
      <c r="P1152" s="11">
        <v>384.951745879182</v>
      </c>
      <c r="Q1152" s="11">
        <v>3844.3302185863599</v>
      </c>
      <c r="R1152" s="11">
        <v>4964.6350265070596</v>
      </c>
      <c r="S1152" s="11">
        <v>3610.73307459332</v>
      </c>
      <c r="T1152" s="11">
        <v>2222.77297977642</v>
      </c>
      <c r="U1152" s="11">
        <v>4541.4519027309298</v>
      </c>
      <c r="V1152" s="11">
        <v>3729.1340880683401</v>
      </c>
      <c r="W1152" s="11">
        <v>1156.99207361039</v>
      </c>
      <c r="X1152" s="11">
        <v>475.76314322260401</v>
      </c>
      <c r="Y1152" s="11">
        <v>-262.24322777301398</v>
      </c>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c r="CH1152" s="11"/>
      <c r="CI1152" s="11"/>
      <c r="CJ1152" s="11"/>
      <c r="CK1152" s="11"/>
      <c r="CL1152" s="11"/>
      <c r="CM1152" s="11"/>
      <c r="CN1152" s="11"/>
      <c r="CO1152" s="11"/>
      <c r="CP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row>
    <row r="1153" spans="1:133" x14ac:dyDescent="0.25">
      <c r="A1153">
        <v>1152</v>
      </c>
      <c r="B1153" s="11">
        <v>-697.609163844058</v>
      </c>
      <c r="C1153" s="11">
        <v>-134.35575429003401</v>
      </c>
      <c r="D1153" s="11">
        <v>1975.8141532585701</v>
      </c>
      <c r="E1153" s="11">
        <v>4524.9817967619501</v>
      </c>
      <c r="F1153" s="11">
        <v>4741.43580848082</v>
      </c>
      <c r="G1153" s="11">
        <v>4741.5510208549504</v>
      </c>
      <c r="H1153" s="11">
        <v>2136.59231660663</v>
      </c>
      <c r="I1153" s="11">
        <v>2808.7098911428402</v>
      </c>
      <c r="J1153" s="11">
        <v>4721.7911213882699</v>
      </c>
      <c r="K1153" s="11">
        <v>5463.3705020179896</v>
      </c>
      <c r="L1153" s="11">
        <v>4569.4874733532697</v>
      </c>
      <c r="M1153" s="11">
        <v>460.43215959577299</v>
      </c>
      <c r="N1153" s="11">
        <v>-56.763094833602302</v>
      </c>
      <c r="O1153" s="11">
        <v>2135.0571033332599</v>
      </c>
      <c r="P1153" s="11">
        <v>3508.5549696468001</v>
      </c>
      <c r="Q1153" s="11">
        <v>3124.3098170513899</v>
      </c>
      <c r="R1153" s="11">
        <v>2704.83428867877</v>
      </c>
      <c r="S1153" s="11">
        <v>2701.8171076040999</v>
      </c>
      <c r="T1153" s="11">
        <v>3102.3480926146199</v>
      </c>
      <c r="U1153" s="11">
        <v>2083.6313474425501</v>
      </c>
      <c r="V1153" s="11">
        <v>1425.06788486345</v>
      </c>
      <c r="W1153" s="11">
        <v>2417.8437917128899</v>
      </c>
      <c r="X1153" s="11">
        <v>1587.0602066469701</v>
      </c>
      <c r="Y1153" s="11">
        <v>-189.58303508864199</v>
      </c>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c r="CH1153" s="11"/>
      <c r="CI1153" s="11"/>
      <c r="CJ1153" s="11"/>
      <c r="CK1153" s="11"/>
      <c r="CL1153" s="11"/>
      <c r="CM1153" s="11"/>
      <c r="CN1153" s="11"/>
      <c r="CO1153" s="11"/>
      <c r="CP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row>
    <row r="1154" spans="1:133" x14ac:dyDescent="0.25">
      <c r="A1154">
        <v>1153</v>
      </c>
      <c r="B1154" s="11">
        <v>-353.44680243319698</v>
      </c>
      <c r="C1154" s="11">
        <v>-52.646891525705698</v>
      </c>
      <c r="D1154" s="11">
        <v>404.19057236713098</v>
      </c>
      <c r="E1154" s="11">
        <v>1713.2159491776099</v>
      </c>
      <c r="F1154" s="11">
        <v>312.13220172922098</v>
      </c>
      <c r="G1154" s="11">
        <v>435.89881732443502</v>
      </c>
      <c r="H1154" s="11">
        <v>1673.14497635711</v>
      </c>
      <c r="I1154" s="11">
        <v>2133.1318074160499</v>
      </c>
      <c r="J1154" s="11">
        <v>2971.6934508694699</v>
      </c>
      <c r="K1154" s="11">
        <v>297.41910506186002</v>
      </c>
      <c r="L1154" s="11">
        <v>136.53407727458</v>
      </c>
      <c r="M1154" s="11">
        <v>-327.93720387553498</v>
      </c>
      <c r="N1154" s="11">
        <v>-138.86619188645301</v>
      </c>
      <c r="O1154" s="11">
        <v>599.02568985760001</v>
      </c>
      <c r="P1154" s="11">
        <v>286.70154925209602</v>
      </c>
      <c r="Q1154" s="11">
        <v>571.00794763484396</v>
      </c>
      <c r="R1154" s="11">
        <v>-982.85407204832904</v>
      </c>
      <c r="S1154" s="11">
        <v>-506.52421706281598</v>
      </c>
      <c r="T1154" s="11">
        <v>-220.53408843226899</v>
      </c>
      <c r="U1154" s="11">
        <v>-6.5620262600016499</v>
      </c>
      <c r="V1154" s="11">
        <v>4144.6838720525102</v>
      </c>
      <c r="W1154" s="11">
        <v>2603.2698540872302</v>
      </c>
      <c r="X1154" s="11">
        <v>879.36334797980999</v>
      </c>
      <c r="Y1154" s="11">
        <v>-260.59779800928402</v>
      </c>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c r="CH1154" s="11"/>
      <c r="CI1154" s="11"/>
      <c r="CJ1154" s="11"/>
      <c r="CK1154" s="11"/>
      <c r="CL1154" s="11"/>
      <c r="CM1154" s="11"/>
      <c r="CN1154" s="11"/>
      <c r="CO1154" s="11"/>
      <c r="CP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row>
    <row r="1155" spans="1:133" x14ac:dyDescent="0.25">
      <c r="A1155">
        <v>1154</v>
      </c>
      <c r="B1155" s="11">
        <v>-527.55039593736603</v>
      </c>
      <c r="C1155" s="11">
        <v>107.90314053913001</v>
      </c>
      <c r="D1155" s="11">
        <v>-160.86359450478199</v>
      </c>
      <c r="E1155" s="11">
        <v>-590.53870730484505</v>
      </c>
      <c r="F1155" s="11">
        <v>-297.60474763823902</v>
      </c>
      <c r="G1155" s="11">
        <v>-624.74297948843196</v>
      </c>
      <c r="H1155" s="11">
        <v>-1327.4586484415299</v>
      </c>
      <c r="I1155" s="11">
        <v>814.59502177629702</v>
      </c>
      <c r="J1155" s="11">
        <v>849.30518776862402</v>
      </c>
      <c r="K1155" s="11">
        <v>19.259580065101002</v>
      </c>
      <c r="L1155" s="11">
        <v>227.631783201632</v>
      </c>
      <c r="M1155" s="11">
        <v>-680.89320754890002</v>
      </c>
      <c r="N1155" s="11">
        <v>-890.29257344978703</v>
      </c>
      <c r="O1155" s="11">
        <v>-84.957590995324196</v>
      </c>
      <c r="P1155" s="11">
        <v>-294.39605920610501</v>
      </c>
      <c r="Q1155" s="11">
        <v>225.16192251753299</v>
      </c>
      <c r="R1155" s="11">
        <v>419.80913726962001</v>
      </c>
      <c r="S1155" s="11">
        <v>-40.429913504018501</v>
      </c>
      <c r="T1155" s="11">
        <v>1531.5476874876499</v>
      </c>
      <c r="U1155" s="11">
        <v>1719.69064765148</v>
      </c>
      <c r="V1155" s="11">
        <v>5160.9896552027803</v>
      </c>
      <c r="W1155" s="11">
        <v>4543.5632225921099</v>
      </c>
      <c r="X1155" s="11">
        <v>1058.5932350038099</v>
      </c>
      <c r="Y1155" s="11">
        <v>-329.06743627369099</v>
      </c>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c r="CM1155" s="11"/>
      <c r="CN1155" s="11"/>
      <c r="CO1155" s="11"/>
      <c r="CP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row>
    <row r="1156" spans="1:133" x14ac:dyDescent="0.25">
      <c r="A1156">
        <v>1155</v>
      </c>
      <c r="B1156" s="11">
        <v>-706.49867418186705</v>
      </c>
      <c r="C1156" s="11">
        <v>2222.8391893071498</v>
      </c>
      <c r="D1156" s="11">
        <v>2701.5325544266998</v>
      </c>
      <c r="E1156" s="11">
        <v>3215.8386953693098</v>
      </c>
      <c r="F1156" s="11">
        <v>4516.0895236712004</v>
      </c>
      <c r="G1156" s="11">
        <v>2297.89631886186</v>
      </c>
      <c r="H1156" s="11">
        <v>1912.3124357852801</v>
      </c>
      <c r="I1156" s="11">
        <v>2680.49896564972</v>
      </c>
      <c r="J1156" s="11">
        <v>3993.4643704462801</v>
      </c>
      <c r="K1156" s="11">
        <v>4806.2981610997904</v>
      </c>
      <c r="L1156" s="11">
        <v>3405.1478473912798</v>
      </c>
      <c r="M1156" s="11">
        <v>-292.94656114532802</v>
      </c>
      <c r="N1156" s="11">
        <v>-1018.90419544823</v>
      </c>
      <c r="O1156" s="11">
        <v>381.00061404094703</v>
      </c>
      <c r="P1156" s="11">
        <v>-436.25388837439601</v>
      </c>
      <c r="Q1156" s="11">
        <v>315.74590845594599</v>
      </c>
      <c r="R1156" s="11">
        <v>-87.283732231213705</v>
      </c>
      <c r="S1156" s="11">
        <v>300.76855378741499</v>
      </c>
      <c r="T1156" s="11">
        <v>241.28429091759</v>
      </c>
      <c r="U1156" s="11">
        <v>860.08908857240704</v>
      </c>
      <c r="V1156" s="11">
        <v>1715.35682376657</v>
      </c>
      <c r="W1156" s="11">
        <v>-68.465438684809101</v>
      </c>
      <c r="X1156" s="11">
        <v>258.35420473329901</v>
      </c>
      <c r="Y1156" s="11">
        <v>-264.07663897604499</v>
      </c>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c r="CM1156" s="11"/>
      <c r="CN1156" s="11"/>
      <c r="CO1156" s="11"/>
      <c r="CP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row>
    <row r="1157" spans="1:133" x14ac:dyDescent="0.25">
      <c r="A1157">
        <v>1156</v>
      </c>
      <c r="B1157" s="11">
        <v>-197.99721953123901</v>
      </c>
      <c r="C1157" s="11">
        <v>2164.7045986893099</v>
      </c>
      <c r="D1157" s="11">
        <v>2985.6074946112599</v>
      </c>
      <c r="E1157" s="11">
        <v>2681.9207308884102</v>
      </c>
      <c r="F1157" s="11">
        <v>2499.0277967272</v>
      </c>
      <c r="G1157" s="11">
        <v>2490.2635041564699</v>
      </c>
      <c r="H1157" s="11">
        <v>1993.2344370559999</v>
      </c>
      <c r="I1157" s="11">
        <v>2654.4194633284701</v>
      </c>
      <c r="J1157" s="11">
        <v>2074.56094854414</v>
      </c>
      <c r="K1157" s="11">
        <v>2020.5572771337099</v>
      </c>
      <c r="L1157" s="11">
        <v>1360.1319722580799</v>
      </c>
      <c r="M1157" s="11">
        <v>-535.18323309237701</v>
      </c>
      <c r="N1157" s="11">
        <v>-589.00483861874795</v>
      </c>
      <c r="O1157" s="11">
        <v>-198.20115228816499</v>
      </c>
      <c r="P1157" s="11">
        <v>-460.354797884042</v>
      </c>
      <c r="Q1157" s="11">
        <v>-981.05121647055</v>
      </c>
      <c r="R1157" s="11">
        <v>-1296.8547978218301</v>
      </c>
      <c r="S1157" s="11">
        <v>-407.16169953426203</v>
      </c>
      <c r="T1157" s="11">
        <v>-1378.4837304492901</v>
      </c>
      <c r="U1157" s="11">
        <v>-198.99888988595799</v>
      </c>
      <c r="V1157" s="11">
        <v>323.37024188654601</v>
      </c>
      <c r="W1157" s="11">
        <v>-247.82359599198301</v>
      </c>
      <c r="X1157" s="11">
        <v>107.899861706376</v>
      </c>
      <c r="Y1157" s="11">
        <v>-744.78038184578202</v>
      </c>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c r="CM1157" s="11"/>
      <c r="CN1157" s="11"/>
      <c r="CO1157" s="11"/>
      <c r="CP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row>
    <row r="1158" spans="1:133" x14ac:dyDescent="0.25">
      <c r="A1158">
        <v>1157</v>
      </c>
      <c r="B1158" s="11">
        <v>-532.93767655552199</v>
      </c>
      <c r="C1158" s="11">
        <v>445.51486973836001</v>
      </c>
      <c r="D1158" s="11">
        <v>1251.25181002881</v>
      </c>
      <c r="E1158" s="11">
        <v>2304.4411470188302</v>
      </c>
      <c r="F1158" s="11">
        <v>2794.0871352127601</v>
      </c>
      <c r="G1158" s="11">
        <v>3126.7720755630999</v>
      </c>
      <c r="H1158" s="11">
        <v>3732.7129712670799</v>
      </c>
      <c r="I1158" s="11">
        <v>3948.0313890316602</v>
      </c>
      <c r="J1158" s="11">
        <v>5304.6489062159098</v>
      </c>
      <c r="K1158" s="11">
        <v>5744.68369770973</v>
      </c>
      <c r="L1158" s="11">
        <v>3387.8535916750302</v>
      </c>
      <c r="M1158" s="11">
        <v>117.74334868738499</v>
      </c>
      <c r="N1158" s="11">
        <v>-49.989920964098999</v>
      </c>
      <c r="O1158" s="11">
        <v>1060.71885733211</v>
      </c>
      <c r="P1158" s="11">
        <v>3748.90557222588</v>
      </c>
      <c r="Q1158" s="11">
        <v>1402.5561093784099</v>
      </c>
      <c r="R1158" s="11">
        <v>903.14583243756704</v>
      </c>
      <c r="S1158" s="11">
        <v>987.36815357512</v>
      </c>
      <c r="T1158" s="11">
        <v>3362.2136415693399</v>
      </c>
      <c r="U1158" s="11">
        <v>2630.7263817426201</v>
      </c>
      <c r="V1158" s="11">
        <v>3980.93212332752</v>
      </c>
      <c r="W1158" s="11">
        <v>2692.1488836264798</v>
      </c>
      <c r="X1158" s="11">
        <v>1628.47052577626</v>
      </c>
      <c r="Y1158" s="11">
        <v>331.19898650609503</v>
      </c>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c r="CM1158" s="11"/>
      <c r="CN1158" s="11"/>
      <c r="CO1158" s="11"/>
      <c r="CP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row>
    <row r="1159" spans="1:133" x14ac:dyDescent="0.25">
      <c r="A1159">
        <v>1158</v>
      </c>
      <c r="B1159" s="11">
        <v>186.56275851759699</v>
      </c>
      <c r="C1159" s="11">
        <v>3288.0653285987501</v>
      </c>
      <c r="D1159" s="11">
        <v>5986.8153605965499</v>
      </c>
      <c r="E1159" s="11">
        <v>6224.88458255766</v>
      </c>
      <c r="F1159" s="11">
        <v>6097.3380797924301</v>
      </c>
      <c r="G1159" s="11">
        <v>5795.0281323720401</v>
      </c>
      <c r="H1159" s="11">
        <v>2553.0682952030202</v>
      </c>
      <c r="I1159" s="11">
        <v>3312.79193203963</v>
      </c>
      <c r="J1159" s="11">
        <v>5011.3781253447196</v>
      </c>
      <c r="K1159" s="11">
        <v>5026.1429009980702</v>
      </c>
      <c r="L1159" s="11">
        <v>2932.1019696735698</v>
      </c>
      <c r="M1159" s="11">
        <v>299.10940623261098</v>
      </c>
      <c r="N1159" s="11">
        <v>-378.48593064779101</v>
      </c>
      <c r="O1159" s="11">
        <v>602.62648792725304</v>
      </c>
      <c r="P1159" s="11">
        <v>3001.5977329071902</v>
      </c>
      <c r="Q1159" s="11">
        <v>6289.8084641382902</v>
      </c>
      <c r="R1159" s="11">
        <v>6567.7870517802103</v>
      </c>
      <c r="S1159" s="11">
        <v>5427.1453286879296</v>
      </c>
      <c r="T1159" s="11">
        <v>4609.1180452070503</v>
      </c>
      <c r="U1159" s="11">
        <v>5602.3799849633297</v>
      </c>
      <c r="V1159" s="11">
        <v>6667.9877341628599</v>
      </c>
      <c r="W1159" s="11">
        <v>5255.9693540380404</v>
      </c>
      <c r="X1159" s="11">
        <v>3790.6998319927602</v>
      </c>
      <c r="Y1159" s="11">
        <v>1270.70335211881</v>
      </c>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c r="CH1159" s="11"/>
      <c r="CI1159" s="11"/>
      <c r="CJ1159" s="11"/>
      <c r="CK1159" s="11"/>
      <c r="CL1159" s="11"/>
      <c r="CM1159" s="11"/>
      <c r="CN1159" s="11"/>
      <c r="CO1159" s="11"/>
      <c r="CP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row>
    <row r="1160" spans="1:133" x14ac:dyDescent="0.25">
      <c r="A1160">
        <v>1159</v>
      </c>
      <c r="B1160" s="11">
        <v>-198.66534394919401</v>
      </c>
      <c r="C1160" s="11">
        <v>830.59103882631996</v>
      </c>
      <c r="D1160" s="11">
        <v>2726.7348577559901</v>
      </c>
      <c r="E1160" s="11">
        <v>1511.9757843611401</v>
      </c>
      <c r="F1160" s="11">
        <v>3167.8499846527902</v>
      </c>
      <c r="G1160" s="11">
        <v>1296.32345964864</v>
      </c>
      <c r="H1160" s="11">
        <v>1903.0006604611599</v>
      </c>
      <c r="I1160" s="11">
        <v>2435.2921150238299</v>
      </c>
      <c r="J1160" s="11">
        <v>4820.9583199346898</v>
      </c>
      <c r="K1160" s="11">
        <v>3789.5905270066401</v>
      </c>
      <c r="L1160" s="11">
        <v>2812.5722090446998</v>
      </c>
      <c r="M1160" s="11">
        <v>181.38464750735301</v>
      </c>
      <c r="N1160" s="11">
        <v>-567.39426466870202</v>
      </c>
      <c r="O1160" s="11">
        <v>2284.7964882195301</v>
      </c>
      <c r="P1160" s="11">
        <v>2716.8139242706002</v>
      </c>
      <c r="Q1160" s="11">
        <v>3074.8752212700601</v>
      </c>
      <c r="R1160" s="11">
        <v>3940.5929579317499</v>
      </c>
      <c r="S1160" s="11">
        <v>2695.2246808886498</v>
      </c>
      <c r="T1160" s="11">
        <v>2431.7826260034099</v>
      </c>
      <c r="U1160" s="11">
        <v>2060.1145053375899</v>
      </c>
      <c r="V1160" s="11">
        <v>2841.8991742093899</v>
      </c>
      <c r="W1160" s="11">
        <v>5014.6444641746402</v>
      </c>
      <c r="X1160" s="11">
        <v>2995.88909182609</v>
      </c>
      <c r="Y1160" s="11">
        <v>-98.196894104527502</v>
      </c>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c r="CH1160" s="11"/>
      <c r="CI1160" s="11"/>
      <c r="CJ1160" s="11"/>
      <c r="CK1160" s="11"/>
      <c r="CL1160" s="11"/>
      <c r="CM1160" s="11"/>
      <c r="CN1160" s="11"/>
      <c r="CO1160" s="11"/>
      <c r="CP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row>
    <row r="1161" spans="1:133" x14ac:dyDescent="0.25">
      <c r="A1161">
        <v>1160</v>
      </c>
      <c r="B1161" s="11">
        <v>-222.1093839305</v>
      </c>
      <c r="C1161" s="11">
        <v>629.11612639592101</v>
      </c>
      <c r="D1161" s="11">
        <v>3522.0298619205801</v>
      </c>
      <c r="E1161" s="11">
        <v>1730.41589238501</v>
      </c>
      <c r="F1161" s="11">
        <v>606.03738894429603</v>
      </c>
      <c r="G1161" s="11">
        <v>690.17632757758304</v>
      </c>
      <c r="H1161" s="11">
        <v>2592.60619769408</v>
      </c>
      <c r="I1161" s="11">
        <v>2929.9372664369598</v>
      </c>
      <c r="J1161" s="11">
        <v>4190.45078810624</v>
      </c>
      <c r="K1161" s="11">
        <v>2627.4865095745099</v>
      </c>
      <c r="L1161" s="11">
        <v>1122.3682801372599</v>
      </c>
      <c r="M1161" s="11">
        <v>49.708743522301702</v>
      </c>
      <c r="N1161" s="11">
        <v>-489.43265870713202</v>
      </c>
      <c r="O1161" s="11">
        <v>415.60238878520101</v>
      </c>
      <c r="P1161" s="11">
        <v>388.38899544796698</v>
      </c>
      <c r="Q1161" s="11">
        <v>2176.2838417172102</v>
      </c>
      <c r="R1161" s="11">
        <v>379.096411525988</v>
      </c>
      <c r="S1161" s="11">
        <v>3663.56161101405</v>
      </c>
      <c r="T1161" s="11">
        <v>2746.0372913538999</v>
      </c>
      <c r="U1161" s="11">
        <v>2031.60988413064</v>
      </c>
      <c r="V1161" s="11">
        <v>3495.6423864935</v>
      </c>
      <c r="W1161" s="11">
        <v>3468.5244103919099</v>
      </c>
      <c r="X1161" s="11">
        <v>1371.2008867673301</v>
      </c>
      <c r="Y1161" s="11">
        <v>-179.05883026880801</v>
      </c>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c r="CH1161" s="11"/>
      <c r="CI1161" s="11"/>
      <c r="CJ1161" s="11"/>
      <c r="CK1161" s="11"/>
      <c r="CL1161" s="11"/>
      <c r="CM1161" s="11"/>
      <c r="CN1161" s="11"/>
      <c r="CO1161" s="11"/>
      <c r="CP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row>
    <row r="1162" spans="1:133" x14ac:dyDescent="0.25">
      <c r="A1162">
        <v>1161</v>
      </c>
      <c r="B1162" s="11">
        <v>-548.68833073219696</v>
      </c>
      <c r="C1162" s="11">
        <v>88.194020477978</v>
      </c>
      <c r="D1162" s="11">
        <v>-559.85680277208405</v>
      </c>
      <c r="E1162" s="11">
        <v>-469.28111774432801</v>
      </c>
      <c r="F1162" s="11">
        <v>-2201.54026449107</v>
      </c>
      <c r="G1162" s="11">
        <v>-524.80267057964204</v>
      </c>
      <c r="H1162" s="11">
        <v>-295.212779719992</v>
      </c>
      <c r="I1162" s="11">
        <v>2896.8528987913401</v>
      </c>
      <c r="J1162" s="11">
        <v>3167.0718315559898</v>
      </c>
      <c r="K1162" s="11">
        <v>1767.84659019797</v>
      </c>
      <c r="L1162" s="11">
        <v>1089.66437748372</v>
      </c>
      <c r="M1162" s="11">
        <v>128.63572291360001</v>
      </c>
      <c r="N1162" s="11">
        <v>-686.474176592763</v>
      </c>
      <c r="O1162" s="11">
        <v>410.89489316670398</v>
      </c>
      <c r="P1162" s="11">
        <v>-195.17741921642099</v>
      </c>
      <c r="Q1162" s="11">
        <v>-74.383899726555697</v>
      </c>
      <c r="R1162" s="11">
        <v>-244.67853543394801</v>
      </c>
      <c r="S1162" s="11">
        <v>929.348938363397</v>
      </c>
      <c r="T1162" s="11">
        <v>31.6518800147023</v>
      </c>
      <c r="U1162" s="11">
        <v>934.94481559990095</v>
      </c>
      <c r="V1162" s="11">
        <v>1878.8082633249901</v>
      </c>
      <c r="W1162" s="11">
        <v>250.365131630891</v>
      </c>
      <c r="X1162" s="11">
        <v>838.70655997899701</v>
      </c>
      <c r="Y1162" s="11">
        <v>-61.3741129254146</v>
      </c>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c r="CH1162" s="11"/>
      <c r="CI1162" s="11"/>
      <c r="CJ1162" s="11"/>
      <c r="CK1162" s="11"/>
      <c r="CL1162" s="11"/>
      <c r="CM1162" s="11"/>
      <c r="CN1162" s="11"/>
      <c r="CO1162" s="11"/>
      <c r="CP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row>
    <row r="1163" spans="1:133" x14ac:dyDescent="0.25">
      <c r="A1163">
        <v>1162</v>
      </c>
      <c r="B1163" s="11">
        <v>-608.51739866538298</v>
      </c>
      <c r="C1163" s="11">
        <v>155.46550968242599</v>
      </c>
      <c r="D1163" s="11">
        <v>264.55194807172597</v>
      </c>
      <c r="E1163" s="11">
        <v>2108.7945272575398</v>
      </c>
      <c r="F1163" s="11">
        <v>253.09373696117601</v>
      </c>
      <c r="G1163" s="11">
        <v>3349.1752863000802</v>
      </c>
      <c r="H1163" s="11">
        <v>2277.10450781401</v>
      </c>
      <c r="I1163" s="11">
        <v>2639.6171110698601</v>
      </c>
      <c r="J1163" s="11">
        <v>4129.6073177154003</v>
      </c>
      <c r="K1163" s="11">
        <v>3261.37318481181</v>
      </c>
      <c r="L1163" s="11">
        <v>1470.93107567481</v>
      </c>
      <c r="M1163" s="11">
        <v>26.440363302723998</v>
      </c>
      <c r="N1163" s="11">
        <v>-552.74463496141004</v>
      </c>
      <c r="O1163" s="11">
        <v>973.57469146278095</v>
      </c>
      <c r="P1163" s="11">
        <v>2439.07678870667</v>
      </c>
      <c r="Q1163" s="11">
        <v>3119.85639136789</v>
      </c>
      <c r="R1163" s="11">
        <v>3525.6400365004802</v>
      </c>
      <c r="S1163" s="11">
        <v>5124.0557170494703</v>
      </c>
      <c r="T1163" s="11">
        <v>681.292648745257</v>
      </c>
      <c r="U1163" s="11">
        <v>-130.51399086163099</v>
      </c>
      <c r="V1163" s="11">
        <v>853.96101284161205</v>
      </c>
      <c r="W1163" s="11">
        <v>-696.83341339874198</v>
      </c>
      <c r="X1163" s="11">
        <v>-15.6022344688849</v>
      </c>
      <c r="Y1163" s="11">
        <v>-227.96627615880101</v>
      </c>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1"/>
      <c r="CK1163" s="11"/>
      <c r="CL1163" s="11"/>
      <c r="CM1163" s="11"/>
      <c r="CN1163" s="11"/>
      <c r="CO1163" s="11"/>
      <c r="CP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row>
    <row r="1164" spans="1:133" x14ac:dyDescent="0.25">
      <c r="A1164">
        <v>1163</v>
      </c>
      <c r="B1164" s="11">
        <v>-713.68405959879397</v>
      </c>
      <c r="C1164" s="11">
        <v>151.32564958158699</v>
      </c>
      <c r="D1164" s="11">
        <v>-808.37691745739801</v>
      </c>
      <c r="E1164" s="11">
        <v>-355.90173494503898</v>
      </c>
      <c r="F1164" s="11">
        <v>-46.580261461592997</v>
      </c>
      <c r="G1164" s="11">
        <v>350.820348317227</v>
      </c>
      <c r="H1164" s="11">
        <v>-493.81339387097898</v>
      </c>
      <c r="I1164" s="11">
        <v>2577.3669300669399</v>
      </c>
      <c r="J1164" s="11">
        <v>1468.08711257504</v>
      </c>
      <c r="K1164" s="11">
        <v>-354.19813458370402</v>
      </c>
      <c r="L1164" s="11">
        <v>192.05086002422499</v>
      </c>
      <c r="M1164" s="11">
        <v>-432.99164998863</v>
      </c>
      <c r="N1164" s="11">
        <v>-339.784116491617</v>
      </c>
      <c r="O1164" s="11">
        <v>180.92269459289801</v>
      </c>
      <c r="P1164" s="11">
        <v>-516.39301002945899</v>
      </c>
      <c r="Q1164" s="11">
        <v>-472.38026036460002</v>
      </c>
      <c r="R1164" s="11">
        <v>-1335.1897738392699</v>
      </c>
      <c r="S1164" s="11">
        <v>-65.299390925789197</v>
      </c>
      <c r="T1164" s="11">
        <v>-224.205520003305</v>
      </c>
      <c r="U1164" s="11">
        <v>2194.30311374964</v>
      </c>
      <c r="V1164" s="11">
        <v>2293.7053030308498</v>
      </c>
      <c r="W1164" s="11">
        <v>2127.1731017949701</v>
      </c>
      <c r="X1164" s="11">
        <v>997.46055405500999</v>
      </c>
      <c r="Y1164" s="11">
        <v>99.493110971411795</v>
      </c>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c r="CH1164" s="11"/>
      <c r="CI1164" s="11"/>
      <c r="CJ1164" s="11"/>
      <c r="CK1164" s="11"/>
      <c r="CL1164" s="11"/>
      <c r="CM1164" s="11"/>
      <c r="CN1164" s="11"/>
      <c r="CO1164" s="11"/>
      <c r="CP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row>
    <row r="1165" spans="1:133" x14ac:dyDescent="0.25">
      <c r="A1165">
        <v>1164</v>
      </c>
      <c r="B1165" s="11">
        <v>-495.73901454033597</v>
      </c>
      <c r="C1165" s="11">
        <v>27.913288433440599</v>
      </c>
      <c r="D1165" s="11">
        <v>1584.34709312883</v>
      </c>
      <c r="E1165" s="11">
        <v>2454.18373540934</v>
      </c>
      <c r="F1165" s="11">
        <v>2473.34094038372</v>
      </c>
      <c r="G1165" s="11">
        <v>3062.5395301062799</v>
      </c>
      <c r="H1165" s="11">
        <v>1688.7588520803799</v>
      </c>
      <c r="I1165" s="11">
        <v>2168.62075066532</v>
      </c>
      <c r="J1165" s="11">
        <v>2992.11405533475</v>
      </c>
      <c r="K1165" s="11">
        <v>1913.0692933666801</v>
      </c>
      <c r="L1165" s="11">
        <v>173.06317620472001</v>
      </c>
      <c r="M1165" s="11">
        <v>-758.340095376774</v>
      </c>
      <c r="N1165" s="11">
        <v>-117.25530706231601</v>
      </c>
      <c r="O1165" s="11">
        <v>816.89200323688601</v>
      </c>
      <c r="P1165" s="11">
        <v>1147.0701516132399</v>
      </c>
      <c r="Q1165" s="11">
        <v>1039.2748924341599</v>
      </c>
      <c r="R1165" s="11">
        <v>801.82647332660395</v>
      </c>
      <c r="S1165" s="11">
        <v>854.50459239723295</v>
      </c>
      <c r="T1165" s="11">
        <v>52.942441633672601</v>
      </c>
      <c r="U1165" s="11">
        <v>2342.9691549177701</v>
      </c>
      <c r="V1165" s="11">
        <v>4855.61085084974</v>
      </c>
      <c r="W1165" s="11">
        <v>3821.8464663534301</v>
      </c>
      <c r="X1165" s="11">
        <v>1346.8026594972901</v>
      </c>
      <c r="Y1165" s="11">
        <v>575.63132472185805</v>
      </c>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c r="CH1165" s="11"/>
      <c r="CI1165" s="11"/>
      <c r="CJ1165" s="11"/>
      <c r="CK1165" s="11"/>
      <c r="CL1165" s="11"/>
      <c r="CM1165" s="11"/>
      <c r="CN1165" s="11"/>
      <c r="CO1165" s="11"/>
      <c r="CP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row>
    <row r="1166" spans="1:133" x14ac:dyDescent="0.25">
      <c r="A1166">
        <v>1165</v>
      </c>
      <c r="B1166" s="11">
        <v>-287.835776825442</v>
      </c>
      <c r="C1166" s="11">
        <v>453.84076813758998</v>
      </c>
      <c r="D1166" s="11">
        <v>1655.0384220764099</v>
      </c>
      <c r="E1166" s="11">
        <v>3799.3401132488202</v>
      </c>
      <c r="F1166" s="11">
        <v>4050.0169072137601</v>
      </c>
      <c r="G1166" s="11">
        <v>1517.9032458736599</v>
      </c>
      <c r="H1166" s="11">
        <v>2839.65019372189</v>
      </c>
      <c r="I1166" s="11">
        <v>4066.4176448789899</v>
      </c>
      <c r="J1166" s="11">
        <v>4615.1532162824096</v>
      </c>
      <c r="K1166" s="11">
        <v>2517.5771965626</v>
      </c>
      <c r="L1166" s="11">
        <v>862.16380212171703</v>
      </c>
      <c r="M1166" s="11">
        <v>-611.17031752910202</v>
      </c>
      <c r="N1166" s="11">
        <v>-317.63983452522598</v>
      </c>
      <c r="O1166" s="11">
        <v>290.35814945052402</v>
      </c>
      <c r="P1166" s="11">
        <v>1926.09506166392</v>
      </c>
      <c r="Q1166" s="11">
        <v>2870.5105138198501</v>
      </c>
      <c r="R1166" s="11">
        <v>1740.9933616114999</v>
      </c>
      <c r="S1166" s="11">
        <v>3578.2846627858198</v>
      </c>
      <c r="T1166" s="11">
        <v>2360.5983209852302</v>
      </c>
      <c r="U1166" s="11">
        <v>1781.2412155868799</v>
      </c>
      <c r="V1166" s="11">
        <v>2548.3676498669402</v>
      </c>
      <c r="W1166" s="11">
        <v>1662.28828224469</v>
      </c>
      <c r="X1166" s="11">
        <v>124.611658654248</v>
      </c>
      <c r="Y1166" s="11">
        <v>-779.86113480018105</v>
      </c>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c r="CH1166" s="11"/>
      <c r="CI1166" s="11"/>
      <c r="CJ1166" s="11"/>
      <c r="CK1166" s="11"/>
      <c r="CL1166" s="11"/>
      <c r="CM1166" s="11"/>
      <c r="CN1166" s="11"/>
      <c r="CO1166" s="11"/>
      <c r="CP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row>
    <row r="1167" spans="1:133" x14ac:dyDescent="0.25">
      <c r="A1167">
        <v>1166</v>
      </c>
      <c r="B1167" s="11">
        <v>1629.8351014084101</v>
      </c>
      <c r="C1167" s="11">
        <v>1994.0665852648301</v>
      </c>
      <c r="D1167" s="11">
        <v>1313.11458316012</v>
      </c>
      <c r="E1167" s="11">
        <v>1331.69032992392</v>
      </c>
      <c r="F1167" s="11">
        <v>2128.5026657981598</v>
      </c>
      <c r="G1167" s="11">
        <v>1216.57290066157</v>
      </c>
      <c r="H1167" s="11">
        <v>-207.85891958848501</v>
      </c>
      <c r="I1167" s="11">
        <v>4126.5886120136402</v>
      </c>
      <c r="J1167" s="11">
        <v>4724.3362398737499</v>
      </c>
      <c r="K1167" s="11">
        <v>2842.1794882794002</v>
      </c>
      <c r="L1167" s="11">
        <v>2251.1693212881901</v>
      </c>
      <c r="M1167" s="11">
        <v>-37.651822273024102</v>
      </c>
      <c r="N1167" s="11">
        <v>-598.635831250401</v>
      </c>
      <c r="O1167" s="11">
        <v>-203.70633899045299</v>
      </c>
      <c r="P1167" s="11">
        <v>1807.49044808755</v>
      </c>
      <c r="Q1167" s="11">
        <v>4916.7305472071503</v>
      </c>
      <c r="R1167" s="11">
        <v>4730.5218907343697</v>
      </c>
      <c r="S1167" s="11">
        <v>5055.1081298850704</v>
      </c>
      <c r="T1167" s="11">
        <v>2517.81809415318</v>
      </c>
      <c r="U1167" s="11">
        <v>2048.8824471915</v>
      </c>
      <c r="V1167" s="11">
        <v>4635.4952102706402</v>
      </c>
      <c r="W1167" s="11">
        <v>5787.1613711988502</v>
      </c>
      <c r="X1167" s="11">
        <v>4732.6371219987304</v>
      </c>
      <c r="Y1167" s="11">
        <v>626.88854145410096</v>
      </c>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c r="CH1167" s="11"/>
      <c r="CI1167" s="11"/>
      <c r="CJ1167" s="11"/>
      <c r="CK1167" s="11"/>
      <c r="CL1167" s="11"/>
      <c r="CM1167" s="11"/>
      <c r="CN1167" s="11"/>
      <c r="CO1167" s="11"/>
      <c r="CP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row>
    <row r="1168" spans="1:133" x14ac:dyDescent="0.25">
      <c r="A1168">
        <v>1167</v>
      </c>
      <c r="B1168" s="11">
        <v>-559.16353869298996</v>
      </c>
      <c r="C1168" s="11">
        <v>141.076951326353</v>
      </c>
      <c r="D1168" s="11">
        <v>774.377901582091</v>
      </c>
      <c r="E1168" s="11">
        <v>189.80958438404201</v>
      </c>
      <c r="F1168" s="11">
        <v>327.60915852711702</v>
      </c>
      <c r="G1168" s="11">
        <v>605.36460064042797</v>
      </c>
      <c r="H1168" s="11">
        <v>1683.2934948130301</v>
      </c>
      <c r="I1168" s="11">
        <v>2735.9411954946399</v>
      </c>
      <c r="J1168" s="11">
        <v>2257.6742537181599</v>
      </c>
      <c r="K1168" s="11">
        <v>414.94085385822098</v>
      </c>
      <c r="L1168" s="11">
        <v>377.64940176633303</v>
      </c>
      <c r="M1168" s="11">
        <v>24.3390728604728</v>
      </c>
      <c r="N1168" s="11">
        <v>-106.523816034945</v>
      </c>
      <c r="O1168" s="11">
        <v>366.93253403421397</v>
      </c>
      <c r="P1168" s="11">
        <v>2564.6728882147399</v>
      </c>
      <c r="Q1168" s="11">
        <v>1610.9060334276501</v>
      </c>
      <c r="R1168" s="11">
        <v>3028.2847183732301</v>
      </c>
      <c r="S1168" s="11">
        <v>1906.25039635706</v>
      </c>
      <c r="T1168" s="11">
        <v>2823.2355594677201</v>
      </c>
      <c r="U1168" s="11">
        <v>1491.5300180951899</v>
      </c>
      <c r="V1168" s="11">
        <v>4524.5263909503301</v>
      </c>
      <c r="W1168" s="11">
        <v>4150.1078607972404</v>
      </c>
      <c r="X1168" s="11">
        <v>2649.3812956336101</v>
      </c>
      <c r="Y1168" s="11">
        <v>436.13953442964697</v>
      </c>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c r="CM1168" s="11"/>
      <c r="CN1168" s="11"/>
      <c r="CO1168" s="11"/>
      <c r="CP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row>
    <row r="1169" spans="1:133" x14ac:dyDescent="0.25">
      <c r="A1169">
        <v>1168</v>
      </c>
      <c r="B1169" s="11">
        <v>-196.02675551084499</v>
      </c>
      <c r="C1169" s="11">
        <v>663.07155204230401</v>
      </c>
      <c r="D1169" s="11">
        <v>1172.36682601194</v>
      </c>
      <c r="E1169" s="11">
        <v>696.191476672058</v>
      </c>
      <c r="F1169" s="11">
        <v>700.60728235812599</v>
      </c>
      <c r="G1169" s="11">
        <v>524.300217975039</v>
      </c>
      <c r="H1169" s="11">
        <v>-274.218600770016</v>
      </c>
      <c r="I1169" s="11">
        <v>2588.2126428092702</v>
      </c>
      <c r="J1169" s="11">
        <v>5073.0669726844999</v>
      </c>
      <c r="K1169" s="11">
        <v>3473.9735814722098</v>
      </c>
      <c r="L1169" s="11">
        <v>1107.5030775570101</v>
      </c>
      <c r="M1169" s="11">
        <v>250.239144034612</v>
      </c>
      <c r="N1169" s="11">
        <v>-283.82986149076601</v>
      </c>
      <c r="O1169" s="11">
        <v>150.98668535199201</v>
      </c>
      <c r="P1169" s="11">
        <v>616.03229497574</v>
      </c>
      <c r="Q1169" s="11">
        <v>2384.5489601117902</v>
      </c>
      <c r="R1169" s="11">
        <v>13.732429215501201</v>
      </c>
      <c r="S1169" s="11">
        <v>806.84870222267898</v>
      </c>
      <c r="T1169" s="11">
        <v>1776.0829577079901</v>
      </c>
      <c r="U1169" s="11">
        <v>1403.53336820964</v>
      </c>
      <c r="V1169" s="11">
        <v>2368.98841169456</v>
      </c>
      <c r="W1169" s="11">
        <v>1271.1261319745199</v>
      </c>
      <c r="X1169" s="11">
        <v>323.43959119320903</v>
      </c>
      <c r="Y1169" s="11">
        <v>-166.626515645035</v>
      </c>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c r="CM1169" s="11"/>
      <c r="CN1169" s="11"/>
      <c r="CO1169" s="11"/>
      <c r="CP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row>
    <row r="1170" spans="1:133" x14ac:dyDescent="0.25">
      <c r="A1170">
        <v>1169</v>
      </c>
      <c r="B1170" s="11">
        <v>-605.37709671588402</v>
      </c>
      <c r="C1170" s="11">
        <v>186.75506078081301</v>
      </c>
      <c r="D1170" s="11">
        <v>123.96902711701701</v>
      </c>
      <c r="E1170" s="11">
        <v>129.95464114584499</v>
      </c>
      <c r="F1170" s="11">
        <v>-1310.2650731516501</v>
      </c>
      <c r="G1170" s="11">
        <v>-807.85948942616506</v>
      </c>
      <c r="H1170" s="11">
        <v>-754.19549141308005</v>
      </c>
      <c r="I1170" s="11">
        <v>653.47144459951801</v>
      </c>
      <c r="J1170" s="11">
        <v>4306.2854908141198</v>
      </c>
      <c r="K1170" s="11">
        <v>1992.75021932139</v>
      </c>
      <c r="L1170" s="11">
        <v>634.31371421057099</v>
      </c>
      <c r="M1170" s="11">
        <v>-290.643867340724</v>
      </c>
      <c r="N1170" s="11">
        <v>-170.615209367011</v>
      </c>
      <c r="O1170" s="11">
        <v>37.9582986062969</v>
      </c>
      <c r="P1170" s="11">
        <v>1663.7573665599</v>
      </c>
      <c r="Q1170" s="11">
        <v>4630.7744011555997</v>
      </c>
      <c r="R1170" s="11">
        <v>5109.7848351279499</v>
      </c>
      <c r="S1170" s="11">
        <v>3585.6825513549402</v>
      </c>
      <c r="T1170" s="11">
        <v>3357.69978509048</v>
      </c>
      <c r="U1170" s="11">
        <v>2470.20942677212</v>
      </c>
      <c r="V1170" s="11">
        <v>6528.0525555415597</v>
      </c>
      <c r="W1170" s="11">
        <v>6933.9184074061995</v>
      </c>
      <c r="X1170" s="11">
        <v>3288.5374515802901</v>
      </c>
      <c r="Y1170" s="11">
        <v>-41.859330238304601</v>
      </c>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c r="CM1170" s="11"/>
      <c r="CN1170" s="11"/>
      <c r="CO1170" s="11"/>
      <c r="CP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row>
    <row r="1171" spans="1:133" x14ac:dyDescent="0.25">
      <c r="A1171">
        <v>1170</v>
      </c>
      <c r="B1171" s="11">
        <v>-848.163926032262</v>
      </c>
      <c r="C1171" s="11">
        <v>-349.65677864877102</v>
      </c>
      <c r="D1171" s="11">
        <v>-609.24182161083399</v>
      </c>
      <c r="E1171" s="11">
        <v>-331.87535750000097</v>
      </c>
      <c r="F1171" s="11">
        <v>413.35617061008702</v>
      </c>
      <c r="G1171" s="11">
        <v>35.683026309110701</v>
      </c>
      <c r="H1171" s="11">
        <v>1443.4646133065</v>
      </c>
      <c r="I1171" s="11">
        <v>2646.6439035910798</v>
      </c>
      <c r="J1171" s="11">
        <v>4815.6156790560199</v>
      </c>
      <c r="K1171" s="11">
        <v>4325.5678682892803</v>
      </c>
      <c r="L1171" s="11">
        <v>475.66124004299002</v>
      </c>
      <c r="M1171" s="11">
        <v>-508.44039192272999</v>
      </c>
      <c r="N1171" s="11">
        <v>-518.57534717614396</v>
      </c>
      <c r="O1171" s="11">
        <v>528.85636669998996</v>
      </c>
      <c r="P1171" s="11">
        <v>-112.236236710936</v>
      </c>
      <c r="Q1171" s="11">
        <v>1.02687339425483</v>
      </c>
      <c r="R1171" s="11">
        <v>-757.70415982371696</v>
      </c>
      <c r="S1171" s="11">
        <v>924.65337135018501</v>
      </c>
      <c r="T1171" s="11">
        <v>1364.58590553473</v>
      </c>
      <c r="U1171" s="11">
        <v>1253.55814877994</v>
      </c>
      <c r="V1171" s="11">
        <v>3539.3973136372601</v>
      </c>
      <c r="W1171" s="11">
        <v>365.43579700778298</v>
      </c>
      <c r="X1171" s="11">
        <v>325.63915815399298</v>
      </c>
      <c r="Y1171" s="11">
        <v>-534.19080599740698</v>
      </c>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c r="CH1171" s="11"/>
      <c r="CI1171" s="11"/>
      <c r="CJ1171" s="11"/>
      <c r="CK1171" s="11"/>
      <c r="CL1171" s="11"/>
      <c r="CM1171" s="11"/>
      <c r="CN1171" s="11"/>
      <c r="CO1171" s="11"/>
      <c r="CP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row>
    <row r="1172" spans="1:133" x14ac:dyDescent="0.25">
      <c r="A1172">
        <v>1171</v>
      </c>
      <c r="B1172" s="11">
        <v>-415.68800345116102</v>
      </c>
      <c r="C1172" s="11">
        <v>-352.47345442444703</v>
      </c>
      <c r="D1172" s="11">
        <v>315.600106595819</v>
      </c>
      <c r="E1172" s="11">
        <v>1859.49395405941</v>
      </c>
      <c r="F1172" s="11">
        <v>-76.869947905332097</v>
      </c>
      <c r="G1172" s="11">
        <v>-49.045446309791899</v>
      </c>
      <c r="H1172" s="11">
        <v>1295.63988696601</v>
      </c>
      <c r="I1172" s="11">
        <v>1897.29849697175</v>
      </c>
      <c r="J1172" s="11">
        <v>2803.3784242963602</v>
      </c>
      <c r="K1172" s="11">
        <v>90.934859795516502</v>
      </c>
      <c r="L1172" s="11">
        <v>-38.1703522325245</v>
      </c>
      <c r="M1172" s="11">
        <v>-626.06772258125102</v>
      </c>
      <c r="N1172" s="11">
        <v>-513.78665332830894</v>
      </c>
      <c r="O1172" s="11">
        <v>434.17924411183799</v>
      </c>
      <c r="P1172" s="11">
        <v>-77.238727755190496</v>
      </c>
      <c r="Q1172" s="11">
        <v>348.05538036248703</v>
      </c>
      <c r="R1172" s="11">
        <v>-1052.5937869515601</v>
      </c>
      <c r="S1172" s="11">
        <v>-588.32472642740095</v>
      </c>
      <c r="T1172" s="11">
        <v>-335.32165824909401</v>
      </c>
      <c r="U1172" s="11">
        <v>113.775032951433</v>
      </c>
      <c r="V1172" s="11">
        <v>4269.1516659461504</v>
      </c>
      <c r="W1172" s="11">
        <v>2478.0944361895999</v>
      </c>
      <c r="X1172" s="11">
        <v>660.13075334377095</v>
      </c>
      <c r="Y1172" s="11">
        <v>-175.016063105342</v>
      </c>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c r="CH1172" s="11"/>
      <c r="CI1172" s="11"/>
      <c r="CJ1172" s="11"/>
      <c r="CK1172" s="11"/>
      <c r="CL1172" s="11"/>
      <c r="CM1172" s="11"/>
      <c r="CN1172" s="11"/>
      <c r="CO1172" s="11"/>
      <c r="CP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row>
    <row r="1173" spans="1:133" x14ac:dyDescent="0.25">
      <c r="A1173">
        <v>1172</v>
      </c>
      <c r="B1173" s="11">
        <v>313.11852871434297</v>
      </c>
      <c r="C1173" s="11">
        <v>3012.5968351288898</v>
      </c>
      <c r="D1173" s="11">
        <v>5866.8680281254801</v>
      </c>
      <c r="E1173" s="11">
        <v>6078.5207021530296</v>
      </c>
      <c r="F1173" s="11">
        <v>6385.5933074040504</v>
      </c>
      <c r="G1173" s="11">
        <v>5634.6531284880302</v>
      </c>
      <c r="H1173" s="11">
        <v>2864.6704090657499</v>
      </c>
      <c r="I1173" s="11">
        <v>3582.9616224968599</v>
      </c>
      <c r="J1173" s="11">
        <v>4930.1951376259804</v>
      </c>
      <c r="K1173" s="11">
        <v>4961.6148090837696</v>
      </c>
      <c r="L1173" s="11">
        <v>3117.74056605546</v>
      </c>
      <c r="M1173" s="11">
        <v>540.42293609244598</v>
      </c>
      <c r="N1173" s="11">
        <v>-335.316318022622</v>
      </c>
      <c r="O1173" s="11">
        <v>464.02607047864598</v>
      </c>
      <c r="P1173" s="11">
        <v>2909.4280580508798</v>
      </c>
      <c r="Q1173" s="11">
        <v>6325.7121921587996</v>
      </c>
      <c r="R1173" s="11">
        <v>6496.0871519555003</v>
      </c>
      <c r="S1173" s="11">
        <v>5542.47945363497</v>
      </c>
      <c r="T1173" s="11">
        <v>4624.2469061800502</v>
      </c>
      <c r="U1173" s="11">
        <v>5355.1724069478796</v>
      </c>
      <c r="V1173" s="11">
        <v>6633.63488095108</v>
      </c>
      <c r="W1173" s="11">
        <v>5550.0172833517599</v>
      </c>
      <c r="X1173" s="11">
        <v>3887.3158076148702</v>
      </c>
      <c r="Y1173" s="11">
        <v>1239.2378853698101</v>
      </c>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c r="CH1173" s="11"/>
      <c r="CI1173" s="11"/>
      <c r="CJ1173" s="11"/>
      <c r="CK1173" s="11"/>
      <c r="CL1173" s="11"/>
      <c r="CM1173" s="11"/>
      <c r="CN1173" s="11"/>
      <c r="CO1173" s="11"/>
      <c r="CP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row>
    <row r="1174" spans="1:133" x14ac:dyDescent="0.25">
      <c r="A1174">
        <v>1173</v>
      </c>
      <c r="B1174" s="11">
        <v>-26.958002621869099</v>
      </c>
      <c r="C1174" s="11">
        <v>1846.06679186018</v>
      </c>
      <c r="D1174" s="11">
        <v>3166.6337659299402</v>
      </c>
      <c r="E1174" s="11">
        <v>2578.1489664066698</v>
      </c>
      <c r="F1174" s="11">
        <v>2486.21577572554</v>
      </c>
      <c r="G1174" s="11">
        <v>2830.02154729324</v>
      </c>
      <c r="H1174" s="11">
        <v>2551.0829973831201</v>
      </c>
      <c r="I1174" s="11">
        <v>2917.9572415314601</v>
      </c>
      <c r="J1174" s="11">
        <v>2300.8574021822601</v>
      </c>
      <c r="K1174" s="11">
        <v>2132.3675012630401</v>
      </c>
      <c r="L1174" s="11">
        <v>1354.30496435548</v>
      </c>
      <c r="M1174" s="11">
        <v>-322.25602057329797</v>
      </c>
      <c r="N1174" s="11">
        <v>-318.65403892172901</v>
      </c>
      <c r="O1174" s="11">
        <v>480.813156199991</v>
      </c>
      <c r="P1174" s="11">
        <v>256.35042658713201</v>
      </c>
      <c r="Q1174" s="11">
        <v>-368.92616407444598</v>
      </c>
      <c r="R1174" s="11">
        <v>-520.07254048813297</v>
      </c>
      <c r="S1174" s="11">
        <v>-116.40386136879</v>
      </c>
      <c r="T1174" s="11">
        <v>-1054.93595335757</v>
      </c>
      <c r="U1174" s="11">
        <v>151.17425479477899</v>
      </c>
      <c r="V1174" s="11">
        <v>596.43712277246902</v>
      </c>
      <c r="W1174" s="11">
        <v>-474.45506617739898</v>
      </c>
      <c r="X1174" s="11">
        <v>500.51186061446901</v>
      </c>
      <c r="Y1174" s="11">
        <v>-453.48935401881499</v>
      </c>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c r="CH1174" s="11"/>
      <c r="CI1174" s="11"/>
      <c r="CJ1174" s="11"/>
      <c r="CK1174" s="11"/>
      <c r="CL1174" s="11"/>
      <c r="CM1174" s="11"/>
      <c r="CN1174" s="11"/>
      <c r="CO1174" s="11"/>
      <c r="CP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row>
    <row r="1175" spans="1:133" x14ac:dyDescent="0.25">
      <c r="A1175">
        <v>1174</v>
      </c>
      <c r="B1175" s="11">
        <v>-507.34177735109</v>
      </c>
      <c r="C1175" s="11">
        <v>276.908350851016</v>
      </c>
      <c r="D1175" s="11">
        <v>641.29603663440503</v>
      </c>
      <c r="E1175" s="11">
        <v>2217.75016237506</v>
      </c>
      <c r="F1175" s="11">
        <v>416.37471200124497</v>
      </c>
      <c r="G1175" s="11">
        <v>3507.6371011523402</v>
      </c>
      <c r="H1175" s="11">
        <v>2506.7525129817</v>
      </c>
      <c r="I1175" s="11">
        <v>2932.11022306425</v>
      </c>
      <c r="J1175" s="11">
        <v>4315.7269047767204</v>
      </c>
      <c r="K1175" s="11">
        <v>3643.0583681670801</v>
      </c>
      <c r="L1175" s="11">
        <v>1705.21991888804</v>
      </c>
      <c r="M1175" s="11">
        <v>381.61957847972201</v>
      </c>
      <c r="N1175" s="11">
        <v>-354.80583864807699</v>
      </c>
      <c r="O1175" s="11">
        <v>1177.10797047151</v>
      </c>
      <c r="P1175" s="11">
        <v>2817.6848567318302</v>
      </c>
      <c r="Q1175" s="11">
        <v>4177.6580084242796</v>
      </c>
      <c r="R1175" s="11">
        <v>3925.7906439014801</v>
      </c>
      <c r="S1175" s="11">
        <v>5227.6693793651802</v>
      </c>
      <c r="T1175" s="11">
        <v>904.47134250129602</v>
      </c>
      <c r="U1175" s="11">
        <v>-11.2933537179028</v>
      </c>
      <c r="V1175" s="11">
        <v>1161.9031336457299</v>
      </c>
      <c r="W1175" s="11">
        <v>-413.51805572894699</v>
      </c>
      <c r="X1175" s="11">
        <v>562.77515345522397</v>
      </c>
      <c r="Y1175" s="11">
        <v>-225.62851684161001</v>
      </c>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c r="CH1175" s="11"/>
      <c r="CI1175" s="11"/>
      <c r="CJ1175" s="11"/>
      <c r="CK1175" s="11"/>
      <c r="CL1175" s="11"/>
      <c r="CM1175" s="11"/>
      <c r="CN1175" s="11"/>
      <c r="CO1175" s="11"/>
      <c r="CP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row>
    <row r="1176" spans="1:133" x14ac:dyDescent="0.25">
      <c r="A1176">
        <v>1175</v>
      </c>
      <c r="B1176" s="11">
        <v>-288.60003284311603</v>
      </c>
      <c r="C1176" s="11">
        <v>248.523170445933</v>
      </c>
      <c r="D1176" s="11">
        <v>1294.85629654181</v>
      </c>
      <c r="E1176" s="11">
        <v>2656.57740344987</v>
      </c>
      <c r="F1176" s="11">
        <v>2420.20487357926</v>
      </c>
      <c r="G1176" s="11">
        <v>3141.5897859307702</v>
      </c>
      <c r="H1176" s="11">
        <v>3973.0184128637002</v>
      </c>
      <c r="I1176" s="11">
        <v>3932.8394136831898</v>
      </c>
      <c r="J1176" s="11">
        <v>5550.4402006324699</v>
      </c>
      <c r="K1176" s="11">
        <v>5875.5150163571097</v>
      </c>
      <c r="L1176" s="11">
        <v>3315.3280562842201</v>
      </c>
      <c r="M1176" s="11">
        <v>-153.927004516783</v>
      </c>
      <c r="N1176" s="11">
        <v>-391.08321874399098</v>
      </c>
      <c r="O1176" s="11">
        <v>548.10806864257097</v>
      </c>
      <c r="P1176" s="11">
        <v>3568.47825546589</v>
      </c>
      <c r="Q1176" s="11">
        <v>1105.6049771503399</v>
      </c>
      <c r="R1176" s="11">
        <v>423.561537977851</v>
      </c>
      <c r="S1176" s="11">
        <v>890.45947016983598</v>
      </c>
      <c r="T1176" s="11">
        <v>2932.7854142050201</v>
      </c>
      <c r="U1176" s="11">
        <v>2248.03519799066</v>
      </c>
      <c r="V1176" s="11">
        <v>3736.37967438431</v>
      </c>
      <c r="W1176" s="11">
        <v>2649.3944197997398</v>
      </c>
      <c r="X1176" s="11">
        <v>1483.5967480532499</v>
      </c>
      <c r="Y1176" s="11">
        <v>435.36235290529902</v>
      </c>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c r="CM1176" s="11"/>
      <c r="CN1176" s="11"/>
      <c r="CO1176" s="11"/>
      <c r="CP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row>
    <row r="1177" spans="1:133" x14ac:dyDescent="0.25">
      <c r="A1177">
        <v>1176</v>
      </c>
      <c r="B1177" s="11">
        <v>32.456860979615001</v>
      </c>
      <c r="C1177" s="11">
        <v>2732.21345517193</v>
      </c>
      <c r="D1177" s="11">
        <v>1096.2873616479801</v>
      </c>
      <c r="E1177" s="11">
        <v>3649.7170915517099</v>
      </c>
      <c r="F1177" s="11">
        <v>4618.5336034184202</v>
      </c>
      <c r="G1177" s="11">
        <v>6388.4711309909299</v>
      </c>
      <c r="H1177" s="11">
        <v>4355.2229951031704</v>
      </c>
      <c r="I1177" s="11">
        <v>3971.0900990681598</v>
      </c>
      <c r="J1177" s="11">
        <v>5114.6968938187301</v>
      </c>
      <c r="K1177" s="11">
        <v>2314.26338094216</v>
      </c>
      <c r="L1177" s="11">
        <v>1995.64374008046</v>
      </c>
      <c r="M1177" s="11">
        <v>-335.58060900858902</v>
      </c>
      <c r="N1177" s="11">
        <v>-245.34370186197199</v>
      </c>
      <c r="O1177" s="11">
        <v>-284.79820647862402</v>
      </c>
      <c r="P1177" s="11">
        <v>654.961583357878</v>
      </c>
      <c r="Q1177" s="11">
        <v>4173.5902028824703</v>
      </c>
      <c r="R1177" s="11">
        <v>5212.6505981363998</v>
      </c>
      <c r="S1177" s="11">
        <v>3798.0127649741898</v>
      </c>
      <c r="T1177" s="11">
        <v>2472.2826176687299</v>
      </c>
      <c r="U1177" s="11">
        <v>4653.0186579684996</v>
      </c>
      <c r="V1177" s="11">
        <v>3743.1960333453799</v>
      </c>
      <c r="W1177" s="11">
        <v>1519.99138487405</v>
      </c>
      <c r="X1177" s="11">
        <v>952.51486469708595</v>
      </c>
      <c r="Y1177" s="11">
        <v>-117.60782962697699</v>
      </c>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c r="CP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row>
    <row r="1178" spans="1:133" x14ac:dyDescent="0.25">
      <c r="A1178">
        <v>1177</v>
      </c>
      <c r="B1178" s="11">
        <v>-811.51477665939694</v>
      </c>
      <c r="C1178" s="11">
        <v>-115.10126278473901</v>
      </c>
      <c r="D1178" s="11">
        <v>1828.3965277595701</v>
      </c>
      <c r="E1178" s="11">
        <v>4885.4716543356099</v>
      </c>
      <c r="F1178" s="11">
        <v>4720.6982499220503</v>
      </c>
      <c r="G1178" s="11">
        <v>4023.4781145239399</v>
      </c>
      <c r="H1178" s="11">
        <v>1983.16584579303</v>
      </c>
      <c r="I1178" s="11">
        <v>2763.8991921366301</v>
      </c>
      <c r="J1178" s="11">
        <v>4658.1943451547504</v>
      </c>
      <c r="K1178" s="11">
        <v>5539.0850367078901</v>
      </c>
      <c r="L1178" s="11">
        <v>4299.3733637462201</v>
      </c>
      <c r="M1178" s="11">
        <v>606.32637899688598</v>
      </c>
      <c r="N1178" s="11">
        <v>203.01168287529899</v>
      </c>
      <c r="O1178" s="11">
        <v>2224.6653195638401</v>
      </c>
      <c r="P1178" s="11">
        <v>3658.3537143087701</v>
      </c>
      <c r="Q1178" s="11">
        <v>3368.7170115489498</v>
      </c>
      <c r="R1178" s="11">
        <v>2842.5361473161001</v>
      </c>
      <c r="S1178" s="11">
        <v>2950.5014009783599</v>
      </c>
      <c r="T1178" s="11">
        <v>3356.5927008987601</v>
      </c>
      <c r="U1178" s="11">
        <v>2200.1771505093002</v>
      </c>
      <c r="V1178" s="11">
        <v>1544.71123384772</v>
      </c>
      <c r="W1178" s="11">
        <v>2449.5458715237501</v>
      </c>
      <c r="X1178" s="11">
        <v>1568.93577769944</v>
      </c>
      <c r="Y1178" s="11">
        <v>-84.6998305185666</v>
      </c>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c r="CH1178" s="11"/>
      <c r="CI1178" s="11"/>
      <c r="CJ1178" s="11"/>
      <c r="CK1178" s="11"/>
      <c r="CL1178" s="11"/>
      <c r="CM1178" s="11"/>
      <c r="CN1178" s="11"/>
      <c r="CO1178" s="11"/>
      <c r="CP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row>
    <row r="1179" spans="1:133" x14ac:dyDescent="0.25">
      <c r="A1179">
        <v>1178</v>
      </c>
      <c r="B1179" s="11">
        <v>1725.1081030102901</v>
      </c>
      <c r="C1179" s="11">
        <v>1925.0091333830201</v>
      </c>
      <c r="D1179" s="11">
        <v>1311.3612529066299</v>
      </c>
      <c r="E1179" s="11">
        <v>1854.5769931156599</v>
      </c>
      <c r="F1179" s="11">
        <v>2527.1194754572598</v>
      </c>
      <c r="G1179" s="11">
        <v>1732.52832663703</v>
      </c>
      <c r="H1179" s="11">
        <v>121.02417373009899</v>
      </c>
      <c r="I1179" s="11">
        <v>4260.3420274925402</v>
      </c>
      <c r="J1179" s="11">
        <v>4628.8959385071603</v>
      </c>
      <c r="K1179" s="11">
        <v>2876.9192810221898</v>
      </c>
      <c r="L1179" s="11">
        <v>2501.3179379828198</v>
      </c>
      <c r="M1179" s="11">
        <v>181.846327354446</v>
      </c>
      <c r="N1179" s="11">
        <v>-625.33876097277403</v>
      </c>
      <c r="O1179" s="11">
        <v>-11.062188715542201</v>
      </c>
      <c r="P1179" s="11">
        <v>1659.2613156679799</v>
      </c>
      <c r="Q1179" s="11">
        <v>4631.4028123018697</v>
      </c>
      <c r="R1179" s="11">
        <v>4930.4820138633604</v>
      </c>
      <c r="S1179" s="11">
        <v>5092.6047608236104</v>
      </c>
      <c r="T1179" s="11">
        <v>2465.1008785085901</v>
      </c>
      <c r="U1179" s="11">
        <v>1901.8205831335399</v>
      </c>
      <c r="V1179" s="11">
        <v>4720.7825536209002</v>
      </c>
      <c r="W1179" s="11">
        <v>5717.6207028464896</v>
      </c>
      <c r="X1179" s="11">
        <v>4586.4866668448904</v>
      </c>
      <c r="Y1179" s="11">
        <v>536.191634792218</v>
      </c>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c r="CM1179" s="11"/>
      <c r="CN1179" s="11"/>
      <c r="CO1179" s="11"/>
      <c r="CP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row>
    <row r="1180" spans="1:133" x14ac:dyDescent="0.25">
      <c r="A1180">
        <v>1179</v>
      </c>
      <c r="B1180" s="11">
        <v>-567.84444217080102</v>
      </c>
      <c r="C1180" s="11">
        <v>174.653790393072</v>
      </c>
      <c r="D1180" s="11">
        <v>107.719466259586</v>
      </c>
      <c r="E1180" s="11">
        <v>407.78222851628402</v>
      </c>
      <c r="F1180" s="11">
        <v>-1110.3390343896201</v>
      </c>
      <c r="G1180" s="11">
        <v>-756.34077643021601</v>
      </c>
      <c r="H1180" s="11">
        <v>-522.99316414317695</v>
      </c>
      <c r="I1180" s="11">
        <v>700.33654747797095</v>
      </c>
      <c r="J1180" s="11">
        <v>4427.3863233461998</v>
      </c>
      <c r="K1180" s="11">
        <v>2252.0686502639001</v>
      </c>
      <c r="L1180" s="11">
        <v>834.59646221426499</v>
      </c>
      <c r="M1180" s="11">
        <v>-586.64481150997403</v>
      </c>
      <c r="N1180" s="11">
        <v>-88.911405834904798</v>
      </c>
      <c r="O1180" s="11">
        <v>158.522392008298</v>
      </c>
      <c r="P1180" s="11">
        <v>1449.75523597446</v>
      </c>
      <c r="Q1180" s="11">
        <v>4902.3457398619103</v>
      </c>
      <c r="R1180" s="11">
        <v>5360.4399445935096</v>
      </c>
      <c r="S1180" s="11">
        <v>3520.4031176069798</v>
      </c>
      <c r="T1180" s="11">
        <v>3400.4906569268201</v>
      </c>
      <c r="U1180" s="11">
        <v>2451.7803828251299</v>
      </c>
      <c r="V1180" s="11">
        <v>6606.3240397691898</v>
      </c>
      <c r="W1180" s="11">
        <v>6940.1206219290198</v>
      </c>
      <c r="X1180" s="11">
        <v>3406.3739478992502</v>
      </c>
      <c r="Y1180" s="11">
        <v>352.39339638908899</v>
      </c>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c r="CH1180" s="11"/>
      <c r="CI1180" s="11"/>
      <c r="CJ1180" s="11"/>
      <c r="CK1180" s="11"/>
      <c r="CL1180" s="11"/>
      <c r="CM1180" s="11"/>
      <c r="CN1180" s="11"/>
      <c r="CO1180" s="11"/>
      <c r="CP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row>
    <row r="1181" spans="1:133" x14ac:dyDescent="0.25">
      <c r="A1181">
        <v>1180</v>
      </c>
      <c r="B1181" s="11">
        <v>-743.20211147028897</v>
      </c>
      <c r="C1181" s="11">
        <v>-339.129098942621</v>
      </c>
      <c r="D1181" s="11">
        <v>291.47846530564499</v>
      </c>
      <c r="E1181" s="11">
        <v>144.578535840397</v>
      </c>
      <c r="F1181" s="11">
        <v>155.86805741329101</v>
      </c>
      <c r="G1181" s="11">
        <v>524.59024742555198</v>
      </c>
      <c r="H1181" s="11">
        <v>1475.8887435998499</v>
      </c>
      <c r="I1181" s="11">
        <v>2304.9262442122699</v>
      </c>
      <c r="J1181" s="11">
        <v>2200.65774721764</v>
      </c>
      <c r="K1181" s="11">
        <v>341.938468014465</v>
      </c>
      <c r="L1181" s="11">
        <v>475.27937300768502</v>
      </c>
      <c r="M1181" s="11">
        <v>-43.769924620301303</v>
      </c>
      <c r="N1181" s="11">
        <v>-408.64457121269498</v>
      </c>
      <c r="O1181" s="11">
        <v>524.68047800622901</v>
      </c>
      <c r="P1181" s="11">
        <v>2723.7291222111899</v>
      </c>
      <c r="Q1181" s="11">
        <v>1768.0748981046399</v>
      </c>
      <c r="R1181" s="11">
        <v>2979.8890668952699</v>
      </c>
      <c r="S1181" s="11">
        <v>1666.81490894998</v>
      </c>
      <c r="T1181" s="11">
        <v>2715.5893220196799</v>
      </c>
      <c r="U1181" s="11">
        <v>1219.20152580064</v>
      </c>
      <c r="V1181" s="11">
        <v>4398.9725124851802</v>
      </c>
      <c r="W1181" s="11">
        <v>3901.11558210782</v>
      </c>
      <c r="X1181" s="11">
        <v>2409.9146616271801</v>
      </c>
      <c r="Y1181" s="11">
        <v>196.85247964008499</v>
      </c>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c r="CM1181" s="11"/>
      <c r="CN1181" s="11"/>
      <c r="CO1181" s="11"/>
      <c r="CP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row>
    <row r="1182" spans="1:133" x14ac:dyDescent="0.25">
      <c r="A1182">
        <v>1181</v>
      </c>
      <c r="B1182" s="11">
        <v>-341.06559968205801</v>
      </c>
      <c r="C1182" s="11">
        <v>256.58182290396599</v>
      </c>
      <c r="D1182" s="11">
        <v>2720.3674576272401</v>
      </c>
      <c r="E1182" s="11">
        <v>1465.93115109321</v>
      </c>
      <c r="F1182" s="11">
        <v>2837.02069935913</v>
      </c>
      <c r="G1182" s="11">
        <v>1330.3279637801199</v>
      </c>
      <c r="H1182" s="11">
        <v>1737.44945867659</v>
      </c>
      <c r="I1182" s="11">
        <v>2339.0432299333802</v>
      </c>
      <c r="J1182" s="11">
        <v>4521.7866828835604</v>
      </c>
      <c r="K1182" s="11">
        <v>3627.6644535177402</v>
      </c>
      <c r="L1182" s="11">
        <v>2822.24119060578</v>
      </c>
      <c r="M1182" s="11">
        <v>-221.01931225759901</v>
      </c>
      <c r="N1182" s="11">
        <v>-1240.02202557486</v>
      </c>
      <c r="O1182" s="11">
        <v>2185.9353999220002</v>
      </c>
      <c r="P1182" s="11">
        <v>2651.1423206692298</v>
      </c>
      <c r="Q1182" s="11">
        <v>3303.5315489927898</v>
      </c>
      <c r="R1182" s="11">
        <v>3984.0321478642099</v>
      </c>
      <c r="S1182" s="11">
        <v>2557.0223391904401</v>
      </c>
      <c r="T1182" s="11">
        <v>2312.1006127598198</v>
      </c>
      <c r="U1182" s="11">
        <v>2078.4747503578701</v>
      </c>
      <c r="V1182" s="11">
        <v>3207.3129381469998</v>
      </c>
      <c r="W1182" s="11">
        <v>5013.2524066053502</v>
      </c>
      <c r="X1182" s="11">
        <v>3414.8794300265099</v>
      </c>
      <c r="Y1182" s="11">
        <v>-59.678343244145303</v>
      </c>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c r="CH1182" s="11"/>
      <c r="CI1182" s="11"/>
      <c r="CJ1182" s="11"/>
      <c r="CK1182" s="11"/>
      <c r="CL1182" s="11"/>
      <c r="CM1182" s="11"/>
      <c r="CN1182" s="11"/>
      <c r="CO1182" s="11"/>
      <c r="CP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row>
    <row r="1183" spans="1:133" x14ac:dyDescent="0.25">
      <c r="A1183">
        <v>1182</v>
      </c>
      <c r="B1183" s="11">
        <v>-464.28296596568799</v>
      </c>
      <c r="C1183" s="11">
        <v>-258.52086539861699</v>
      </c>
      <c r="D1183" s="11">
        <v>940.50003753132501</v>
      </c>
      <c r="E1183" s="11">
        <v>1277.50650941852</v>
      </c>
      <c r="F1183" s="11">
        <v>667.67121663057605</v>
      </c>
      <c r="G1183" s="11">
        <v>2615.8448886589099</v>
      </c>
      <c r="H1183" s="11">
        <v>2526.9668784314799</v>
      </c>
      <c r="I1183" s="11">
        <v>2875.4266941207802</v>
      </c>
      <c r="J1183" s="11">
        <v>2358.3822298583</v>
      </c>
      <c r="K1183" s="11">
        <v>-268.93334097393398</v>
      </c>
      <c r="L1183" s="11">
        <v>858.497388431133</v>
      </c>
      <c r="M1183" s="11">
        <v>218.26373779438899</v>
      </c>
      <c r="N1183" s="11">
        <v>-1.9323127511266001</v>
      </c>
      <c r="O1183" s="11">
        <v>3288.9727112026299</v>
      </c>
      <c r="P1183" s="11">
        <v>1657.9716028380201</v>
      </c>
      <c r="Q1183" s="11">
        <v>3875.6715545442498</v>
      </c>
      <c r="R1183" s="11">
        <v>4317.6130140607802</v>
      </c>
      <c r="S1183" s="11">
        <v>7318.4883457791902</v>
      </c>
      <c r="T1183" s="11">
        <v>4993.0680974972902</v>
      </c>
      <c r="U1183" s="11">
        <v>3841.9435878238901</v>
      </c>
      <c r="V1183" s="11">
        <v>5361.1255142068503</v>
      </c>
      <c r="W1183" s="11">
        <v>2424.9427390543901</v>
      </c>
      <c r="X1183" s="11">
        <v>2298.4536678118998</v>
      </c>
      <c r="Y1183" s="11">
        <v>-125.459781590364</v>
      </c>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c r="CM1183" s="11"/>
      <c r="CN1183" s="11"/>
      <c r="CO1183" s="11"/>
      <c r="CP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row>
    <row r="1184" spans="1:133" x14ac:dyDescent="0.25">
      <c r="A1184">
        <v>1183</v>
      </c>
      <c r="B1184" s="11">
        <v>-435.30295904455102</v>
      </c>
      <c r="C1184" s="11">
        <v>218.15408742663601</v>
      </c>
      <c r="D1184" s="11">
        <v>1844.2402607155</v>
      </c>
      <c r="E1184" s="11">
        <v>4551.5651362707804</v>
      </c>
      <c r="F1184" s="11">
        <v>5447.32620765913</v>
      </c>
      <c r="G1184" s="11">
        <v>3154.0597465524502</v>
      </c>
      <c r="H1184" s="11">
        <v>2719.5718718196199</v>
      </c>
      <c r="I1184" s="11">
        <v>2936.53244709101</v>
      </c>
      <c r="J1184" s="11">
        <v>5805.7854241494997</v>
      </c>
      <c r="K1184" s="11">
        <v>6020.5558742948597</v>
      </c>
      <c r="L1184" s="11">
        <v>3295.2321704009701</v>
      </c>
      <c r="M1184" s="11">
        <v>184.44546914959901</v>
      </c>
      <c r="N1184" s="11">
        <v>-405.91333859378898</v>
      </c>
      <c r="O1184" s="11">
        <v>162.64397613457101</v>
      </c>
      <c r="P1184" s="11">
        <v>1401.0355632804201</v>
      </c>
      <c r="Q1184" s="11">
        <v>2600.94705121693</v>
      </c>
      <c r="R1184" s="11">
        <v>1726.4566645299701</v>
      </c>
      <c r="S1184" s="11">
        <v>3727.2624211119501</v>
      </c>
      <c r="T1184" s="11">
        <v>4291.4356920755599</v>
      </c>
      <c r="U1184" s="11">
        <v>3034.2159845915098</v>
      </c>
      <c r="V1184" s="11">
        <v>5280.1264176672803</v>
      </c>
      <c r="W1184" s="11">
        <v>6011.0031232477904</v>
      </c>
      <c r="X1184" s="11">
        <v>3479.2596842581202</v>
      </c>
      <c r="Y1184" s="11">
        <v>51.394111048287598</v>
      </c>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c r="CH1184" s="11"/>
      <c r="CI1184" s="11"/>
      <c r="CJ1184" s="11"/>
      <c r="CK1184" s="11"/>
      <c r="CL1184" s="11"/>
      <c r="CM1184" s="11"/>
      <c r="CN1184" s="11"/>
      <c r="CO1184" s="11"/>
      <c r="CP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row>
    <row r="1185" spans="1:133" x14ac:dyDescent="0.25">
      <c r="A1185">
        <v>1184</v>
      </c>
      <c r="B1185" s="11">
        <v>-248.87683366202401</v>
      </c>
      <c r="C1185" s="11">
        <v>-239.61044921101799</v>
      </c>
      <c r="D1185" s="11">
        <v>931.10392812295004</v>
      </c>
      <c r="E1185" s="11">
        <v>4127.5518246931697</v>
      </c>
      <c r="F1185" s="11">
        <v>5424.7581204041498</v>
      </c>
      <c r="G1185" s="11">
        <v>2994.7917526902302</v>
      </c>
      <c r="H1185" s="11">
        <v>2345.4731482049401</v>
      </c>
      <c r="I1185" s="11">
        <v>4793.4409945774896</v>
      </c>
      <c r="J1185" s="11">
        <v>4609.3447296569302</v>
      </c>
      <c r="K1185" s="11">
        <v>1505.6484295550499</v>
      </c>
      <c r="L1185" s="11">
        <v>759.87290573891801</v>
      </c>
      <c r="M1185" s="11">
        <v>-262.70443345954402</v>
      </c>
      <c r="N1185" s="11">
        <v>-463.55269866018</v>
      </c>
      <c r="O1185" s="11">
        <v>-2.8864494314218301</v>
      </c>
      <c r="P1185" s="11">
        <v>537.27104218552097</v>
      </c>
      <c r="Q1185" s="11">
        <v>491.63889905840898</v>
      </c>
      <c r="R1185" s="11">
        <v>-370.95054426852698</v>
      </c>
      <c r="S1185" s="11">
        <v>1183.8525777565601</v>
      </c>
      <c r="T1185" s="11">
        <v>1745.1209765219101</v>
      </c>
      <c r="U1185" s="11">
        <v>2298.41950624843</v>
      </c>
      <c r="V1185" s="11">
        <v>1330.5104740787001</v>
      </c>
      <c r="W1185" s="11">
        <v>634.34741151470496</v>
      </c>
      <c r="X1185" s="11">
        <v>616.25812544681696</v>
      </c>
      <c r="Y1185" s="11">
        <v>180.32094925169301</v>
      </c>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c r="CH1185" s="11"/>
      <c r="CI1185" s="11"/>
      <c r="CJ1185" s="11"/>
      <c r="CK1185" s="11"/>
      <c r="CL1185" s="11"/>
      <c r="CM1185" s="11"/>
      <c r="CN1185" s="11"/>
      <c r="CO1185" s="11"/>
      <c r="CP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row>
    <row r="1186" spans="1:133" x14ac:dyDescent="0.25">
      <c r="A1186">
        <v>1185</v>
      </c>
      <c r="B1186" s="11">
        <v>-817.50861584793699</v>
      </c>
      <c r="C1186" s="11">
        <v>-242.79465117791901</v>
      </c>
      <c r="D1186" s="11">
        <v>-102.486037070371</v>
      </c>
      <c r="E1186" s="11">
        <v>1015.39815741021</v>
      </c>
      <c r="F1186" s="11">
        <v>2011.14858664797</v>
      </c>
      <c r="G1186" s="11">
        <v>2013.52596617467</v>
      </c>
      <c r="H1186" s="11">
        <v>387.75666352520301</v>
      </c>
      <c r="I1186" s="11">
        <v>1775.91742244803</v>
      </c>
      <c r="J1186" s="11">
        <v>3697.0553775387998</v>
      </c>
      <c r="K1186" s="11">
        <v>2956.2356152720699</v>
      </c>
      <c r="L1186" s="11">
        <v>751.32723932782994</v>
      </c>
      <c r="M1186" s="11">
        <v>170.28705076349499</v>
      </c>
      <c r="N1186" s="11">
        <v>626.13310190943002</v>
      </c>
      <c r="O1186" s="11">
        <v>3362.6744577536201</v>
      </c>
      <c r="P1186" s="11">
        <v>5930.5055012407001</v>
      </c>
      <c r="Q1186" s="11">
        <v>6485.95135537854</v>
      </c>
      <c r="R1186" s="11">
        <v>6729.8981209949998</v>
      </c>
      <c r="S1186" s="11">
        <v>6361.6276971850002</v>
      </c>
      <c r="T1186" s="11">
        <v>3537.21969745464</v>
      </c>
      <c r="U1186" s="11">
        <v>2885.4392849362198</v>
      </c>
      <c r="V1186" s="11">
        <v>4784.5472062683302</v>
      </c>
      <c r="W1186" s="11">
        <v>5132.3006916129498</v>
      </c>
      <c r="X1186" s="11">
        <v>2977.0295591310201</v>
      </c>
      <c r="Y1186" s="11">
        <v>634.09897653367705</v>
      </c>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c r="CH1186" s="11"/>
      <c r="CI1186" s="11"/>
      <c r="CJ1186" s="11"/>
      <c r="CK1186" s="11"/>
      <c r="CL1186" s="11"/>
      <c r="CM1186" s="11"/>
      <c r="CN1186" s="11"/>
      <c r="CO1186" s="11"/>
      <c r="CP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row>
    <row r="1187" spans="1:133" x14ac:dyDescent="0.25">
      <c r="A1187">
        <v>1186</v>
      </c>
      <c r="B1187" s="11">
        <v>-742.99112189298398</v>
      </c>
      <c r="C1187" s="11">
        <v>2373.9224366943299</v>
      </c>
      <c r="D1187" s="11">
        <v>2788.3954160582298</v>
      </c>
      <c r="E1187" s="11">
        <v>3201.91824060723</v>
      </c>
      <c r="F1187" s="11">
        <v>4438.4579950032703</v>
      </c>
      <c r="G1187" s="11">
        <v>2298.7905015553702</v>
      </c>
      <c r="H1187" s="11">
        <v>1720.9384756369</v>
      </c>
      <c r="I1187" s="11">
        <v>2734.3394449571101</v>
      </c>
      <c r="J1187" s="11">
        <v>3701.6985088782799</v>
      </c>
      <c r="K1187" s="11">
        <v>4720.1781422193098</v>
      </c>
      <c r="L1187" s="11">
        <v>2994.7230390742802</v>
      </c>
      <c r="M1187" s="11">
        <v>-171.49005647821099</v>
      </c>
      <c r="N1187" s="11">
        <v>-341.52480491996403</v>
      </c>
      <c r="O1187" s="11">
        <v>618.17722878194195</v>
      </c>
      <c r="P1187" s="11">
        <v>-528.29313972255898</v>
      </c>
      <c r="Q1187" s="11">
        <v>59.692075317836299</v>
      </c>
      <c r="R1187" s="11">
        <v>-322.25186379341301</v>
      </c>
      <c r="S1187" s="11">
        <v>61.9915569103511</v>
      </c>
      <c r="T1187" s="11">
        <v>359.83962357181099</v>
      </c>
      <c r="U1187" s="11">
        <v>980.10396461572805</v>
      </c>
      <c r="V1187" s="11">
        <v>1669.6854044722199</v>
      </c>
      <c r="W1187" s="11">
        <v>-68.443540626263697</v>
      </c>
      <c r="X1187" s="11">
        <v>430.739606352328</v>
      </c>
      <c r="Y1187" s="11">
        <v>-203.94447385332799</v>
      </c>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c r="CH1187" s="11"/>
      <c r="CI1187" s="11"/>
      <c r="CJ1187" s="11"/>
      <c r="CK1187" s="11"/>
      <c r="CL1187" s="11"/>
      <c r="CM1187" s="11"/>
      <c r="CN1187" s="11"/>
      <c r="CO1187" s="11"/>
      <c r="CP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row>
    <row r="1188" spans="1:133" x14ac:dyDescent="0.25">
      <c r="A1188">
        <v>1187</v>
      </c>
      <c r="B1188" s="11">
        <v>-762.46980374617704</v>
      </c>
      <c r="C1188" s="11">
        <v>457.15662427264999</v>
      </c>
      <c r="D1188" s="11">
        <v>-721.60221101963805</v>
      </c>
      <c r="E1188" s="11">
        <v>-785.85722714208202</v>
      </c>
      <c r="F1188" s="11">
        <v>-485.63632381964197</v>
      </c>
      <c r="G1188" s="11">
        <v>173.17318906076599</v>
      </c>
      <c r="H1188" s="11">
        <v>-204.54897590437599</v>
      </c>
      <c r="I1188" s="11">
        <v>2032.3941890390499</v>
      </c>
      <c r="J1188" s="11">
        <v>1836.07391476524</v>
      </c>
      <c r="K1188" s="11">
        <v>191.20847925556799</v>
      </c>
      <c r="L1188" s="11">
        <v>507.31366636403101</v>
      </c>
      <c r="M1188" s="11">
        <v>-372.13680652019099</v>
      </c>
      <c r="N1188" s="11">
        <v>-478.87274359542198</v>
      </c>
      <c r="O1188" s="11">
        <v>430.04889498008799</v>
      </c>
      <c r="P1188" s="11">
        <v>225.38204014842199</v>
      </c>
      <c r="Q1188" s="11">
        <v>1364.11393389828</v>
      </c>
      <c r="R1188" s="11">
        <v>2459.75888026242</v>
      </c>
      <c r="S1188" s="11">
        <v>2448.6311894794699</v>
      </c>
      <c r="T1188" s="11">
        <v>576.46594589670599</v>
      </c>
      <c r="U1188" s="11">
        <v>1210.8110306434901</v>
      </c>
      <c r="V1188" s="11">
        <v>3709.3399602935301</v>
      </c>
      <c r="W1188" s="11">
        <v>2483.31124953175</v>
      </c>
      <c r="X1188" s="11">
        <v>1042.8482165724299</v>
      </c>
      <c r="Y1188" s="11">
        <v>190.525564341029</v>
      </c>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c r="CH1188" s="11"/>
      <c r="CI1188" s="11"/>
      <c r="CJ1188" s="11"/>
      <c r="CK1188" s="11"/>
      <c r="CL1188" s="11"/>
      <c r="CM1188" s="11"/>
      <c r="CN1188" s="11"/>
      <c r="CO1188" s="11"/>
      <c r="CP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row>
    <row r="1189" spans="1:133" x14ac:dyDescent="0.25">
      <c r="A1189">
        <v>1188</v>
      </c>
      <c r="B1189" s="11">
        <v>-331.20888711570097</v>
      </c>
      <c r="C1189" s="11">
        <v>481.809929052928</v>
      </c>
      <c r="D1189" s="11">
        <v>3453.5662681642798</v>
      </c>
      <c r="E1189" s="11">
        <v>1683.58187766112</v>
      </c>
      <c r="F1189" s="11">
        <v>443.16497468250401</v>
      </c>
      <c r="G1189" s="11">
        <v>827.86117802671401</v>
      </c>
      <c r="H1189" s="11">
        <v>2656.5585817946599</v>
      </c>
      <c r="I1189" s="11">
        <v>2914.2747281922202</v>
      </c>
      <c r="J1189" s="11">
        <v>4096.4389007950404</v>
      </c>
      <c r="K1189" s="11">
        <v>2435.2201043557502</v>
      </c>
      <c r="L1189" s="11">
        <v>679.953677074089</v>
      </c>
      <c r="M1189" s="11">
        <v>-56.870157551781602</v>
      </c>
      <c r="N1189" s="11">
        <v>-550.98447980149194</v>
      </c>
      <c r="O1189" s="11">
        <v>271.39309530763501</v>
      </c>
      <c r="P1189" s="11">
        <v>402.03521444252499</v>
      </c>
      <c r="Q1189" s="11">
        <v>2271.6017224421598</v>
      </c>
      <c r="R1189" s="11">
        <v>509.517269175867</v>
      </c>
      <c r="S1189" s="11">
        <v>3781.4608696380201</v>
      </c>
      <c r="T1189" s="11">
        <v>2774.8408536431298</v>
      </c>
      <c r="U1189" s="11">
        <v>2079.97955869823</v>
      </c>
      <c r="V1189" s="11">
        <v>3541.8011816976</v>
      </c>
      <c r="W1189" s="11">
        <v>3553.6951709210998</v>
      </c>
      <c r="X1189" s="11">
        <v>1624.3598293607799</v>
      </c>
      <c r="Y1189" s="11">
        <v>392.67147380013398</v>
      </c>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c r="CH1189" s="11"/>
      <c r="CI1189" s="11"/>
      <c r="CJ1189" s="11"/>
      <c r="CK1189" s="11"/>
      <c r="CL1189" s="11"/>
      <c r="CM1189" s="11"/>
      <c r="CN1189" s="11"/>
      <c r="CO1189" s="11"/>
      <c r="CP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row>
    <row r="1190" spans="1:133" x14ac:dyDescent="0.25">
      <c r="A1190">
        <v>1189</v>
      </c>
      <c r="B1190" s="11">
        <v>-560.45617733793495</v>
      </c>
      <c r="C1190" s="11">
        <v>217.73860701658</v>
      </c>
      <c r="D1190" s="11">
        <v>1530.0217508497899</v>
      </c>
      <c r="E1190" s="11">
        <v>3721.1377711425598</v>
      </c>
      <c r="F1190" s="11">
        <v>4084.9797835975201</v>
      </c>
      <c r="G1190" s="11">
        <v>1438.1923363358801</v>
      </c>
      <c r="H1190" s="11">
        <v>2722.38533511882</v>
      </c>
      <c r="I1190" s="11">
        <v>4006.6251859664198</v>
      </c>
      <c r="J1190" s="11">
        <v>4534.9490750033801</v>
      </c>
      <c r="K1190" s="11">
        <v>2516.7121241515501</v>
      </c>
      <c r="L1190" s="11">
        <v>580.54325215859205</v>
      </c>
      <c r="M1190" s="11">
        <v>-771.94999061781903</v>
      </c>
      <c r="N1190" s="11">
        <v>-162.46635589042901</v>
      </c>
      <c r="O1190" s="11">
        <v>608.65541363864702</v>
      </c>
      <c r="P1190" s="11">
        <v>2018.27000640033</v>
      </c>
      <c r="Q1190" s="11">
        <v>3002.0038985404399</v>
      </c>
      <c r="R1190" s="11">
        <v>2198.9717531810202</v>
      </c>
      <c r="S1190" s="11">
        <v>3781.0502369314099</v>
      </c>
      <c r="T1190" s="11">
        <v>2635.1623561725601</v>
      </c>
      <c r="U1190" s="11">
        <v>1909.3783574920201</v>
      </c>
      <c r="V1190" s="11">
        <v>2950.1713283363301</v>
      </c>
      <c r="W1190" s="11">
        <v>1998.0297738530601</v>
      </c>
      <c r="X1190" s="11">
        <v>523.550409798396</v>
      </c>
      <c r="Y1190" s="11">
        <v>-574.95231598391194</v>
      </c>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c r="CM1190" s="11"/>
      <c r="CN1190" s="11"/>
      <c r="CO1190" s="11"/>
      <c r="CP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row>
    <row r="1191" spans="1:133" x14ac:dyDescent="0.25">
      <c r="A1191">
        <v>1190</v>
      </c>
      <c r="B1191" s="11">
        <v>-166.96239391133199</v>
      </c>
      <c r="C1191" s="11">
        <v>789.51193356069598</v>
      </c>
      <c r="D1191" s="11">
        <v>1056.3822588200401</v>
      </c>
      <c r="E1191" s="11">
        <v>749.27227403024403</v>
      </c>
      <c r="F1191" s="11">
        <v>678.21956543630199</v>
      </c>
      <c r="G1191" s="11">
        <v>523.35783036322505</v>
      </c>
      <c r="H1191" s="11">
        <v>-323.79988805386699</v>
      </c>
      <c r="I1191" s="11">
        <v>2625.4846052309599</v>
      </c>
      <c r="J1191" s="11">
        <v>4942.2775690326998</v>
      </c>
      <c r="K1191" s="11">
        <v>3523.5325871054902</v>
      </c>
      <c r="L1191" s="11">
        <v>1195.12884594604</v>
      </c>
      <c r="M1191" s="11">
        <v>322.63894538691397</v>
      </c>
      <c r="N1191" s="11">
        <v>-138.251986519675</v>
      </c>
      <c r="O1191" s="11">
        <v>-34.1900803971972</v>
      </c>
      <c r="P1191" s="11">
        <v>343.85709439332601</v>
      </c>
      <c r="Q1191" s="11">
        <v>2009.11211312461</v>
      </c>
      <c r="R1191" s="11">
        <v>12.5115312483038</v>
      </c>
      <c r="S1191" s="11">
        <v>959.30514302184201</v>
      </c>
      <c r="T1191" s="11">
        <v>1689.76166000495</v>
      </c>
      <c r="U1191" s="11">
        <v>1460.5939565618401</v>
      </c>
      <c r="V1191" s="11">
        <v>2321.8812284007299</v>
      </c>
      <c r="W1191" s="11">
        <v>1126.1215450111299</v>
      </c>
      <c r="X1191" s="11">
        <v>212.39378900284601</v>
      </c>
      <c r="Y1191" s="11">
        <v>-395.46177589614001</v>
      </c>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c r="CH1191" s="11"/>
      <c r="CI1191" s="11"/>
      <c r="CJ1191" s="11"/>
      <c r="CK1191" s="11"/>
      <c r="CL1191" s="11"/>
      <c r="CM1191" s="11"/>
      <c r="CN1191" s="11"/>
      <c r="CO1191" s="11"/>
      <c r="CP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row>
    <row r="1192" spans="1:133" x14ac:dyDescent="0.25">
      <c r="A1192">
        <v>1191</v>
      </c>
      <c r="B1192" s="11">
        <v>-1049.44701258235</v>
      </c>
      <c r="C1192" s="11">
        <v>-400.78608499836201</v>
      </c>
      <c r="D1192" s="11">
        <v>-709.09504761869096</v>
      </c>
      <c r="E1192" s="11">
        <v>-102.642767730025</v>
      </c>
      <c r="F1192" s="11">
        <v>630.503396890727</v>
      </c>
      <c r="G1192" s="11">
        <v>-68.504052022559804</v>
      </c>
      <c r="H1192" s="11">
        <v>1445.60821660801</v>
      </c>
      <c r="I1192" s="11">
        <v>2247.9171185115702</v>
      </c>
      <c r="J1192" s="11">
        <v>4520.1318792659704</v>
      </c>
      <c r="K1192" s="11">
        <v>3976.70319552614</v>
      </c>
      <c r="L1192" s="11">
        <v>399.27823111784602</v>
      </c>
      <c r="M1192" s="11">
        <v>-529.23722960588805</v>
      </c>
      <c r="N1192" s="11">
        <v>-604.56271432751396</v>
      </c>
      <c r="O1192" s="11">
        <v>400.76653124975098</v>
      </c>
      <c r="P1192" s="11">
        <v>-311.13918753900998</v>
      </c>
      <c r="Q1192" s="11">
        <v>222.72805869605</v>
      </c>
      <c r="R1192" s="11">
        <v>-1295.9054559653</v>
      </c>
      <c r="S1192" s="11">
        <v>1516.9900246234799</v>
      </c>
      <c r="T1192" s="11">
        <v>1266.8010036880901</v>
      </c>
      <c r="U1192" s="11">
        <v>1202.48679892624</v>
      </c>
      <c r="V1192" s="11">
        <v>3423.5006636524099</v>
      </c>
      <c r="W1192" s="11">
        <v>280.16761835255699</v>
      </c>
      <c r="X1192" s="11">
        <v>556.87154473858698</v>
      </c>
      <c r="Y1192" s="11">
        <v>-508.11015914354999</v>
      </c>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c r="CH1192" s="11"/>
      <c r="CI1192" s="11"/>
      <c r="CJ1192" s="11"/>
      <c r="CK1192" s="11"/>
      <c r="CL1192" s="11"/>
      <c r="CM1192" s="11"/>
      <c r="CN1192" s="11"/>
      <c r="CO1192" s="11"/>
      <c r="CP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row>
    <row r="1193" spans="1:133" x14ac:dyDescent="0.25">
      <c r="A1193">
        <v>1192</v>
      </c>
      <c r="B1193" s="11">
        <v>-201.85191381475801</v>
      </c>
      <c r="C1193" s="11">
        <v>502.34717476680697</v>
      </c>
      <c r="D1193" s="11">
        <v>1614.8026783324101</v>
      </c>
      <c r="E1193" s="11">
        <v>1164.96110791615</v>
      </c>
      <c r="F1193" s="11">
        <v>1286.50297639479</v>
      </c>
      <c r="G1193" s="11">
        <v>629.23252625766099</v>
      </c>
      <c r="H1193" s="11">
        <v>-922.78288305735305</v>
      </c>
      <c r="I1193" s="11">
        <v>1755.54290012615</v>
      </c>
      <c r="J1193" s="11">
        <v>2846.4283893422798</v>
      </c>
      <c r="K1193" s="11">
        <v>1669.6799998307799</v>
      </c>
      <c r="L1193" s="11">
        <v>670.71405016317897</v>
      </c>
      <c r="M1193" s="11">
        <v>-692.34294079773304</v>
      </c>
      <c r="N1193" s="11">
        <v>-279.20136235816</v>
      </c>
      <c r="O1193" s="11">
        <v>790.28790697584202</v>
      </c>
      <c r="P1193" s="11">
        <v>1746.3855174105199</v>
      </c>
      <c r="Q1193" s="11">
        <v>3920.3738426582199</v>
      </c>
      <c r="R1193" s="11">
        <v>3772.50919190383</v>
      </c>
      <c r="S1193" s="11">
        <v>1674.1976972008399</v>
      </c>
      <c r="T1193" s="11">
        <v>2873.0346703329901</v>
      </c>
      <c r="U1193" s="11">
        <v>3538.5281517939502</v>
      </c>
      <c r="V1193" s="11">
        <v>4483.8828244850702</v>
      </c>
      <c r="W1193" s="11">
        <v>2521.2133710733501</v>
      </c>
      <c r="X1193" s="11">
        <v>1255.36680821047</v>
      </c>
      <c r="Y1193" s="11">
        <v>-418.64632420105897</v>
      </c>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c r="CM1193" s="11"/>
      <c r="CN1193" s="11"/>
      <c r="CO1193" s="11"/>
      <c r="CP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row>
    <row r="1194" spans="1:133" x14ac:dyDescent="0.25">
      <c r="A1194">
        <v>1193</v>
      </c>
      <c r="B1194" s="11">
        <v>-635.87847227728503</v>
      </c>
      <c r="C1194" s="11">
        <v>-110.39468601358899</v>
      </c>
      <c r="D1194" s="11">
        <v>-113.19091714370801</v>
      </c>
      <c r="E1194" s="11">
        <v>-935.170205920032</v>
      </c>
      <c r="F1194" s="11">
        <v>-410.03249139834099</v>
      </c>
      <c r="G1194" s="11">
        <v>-612.23001635087803</v>
      </c>
      <c r="H1194" s="11">
        <v>-1477.7116717761501</v>
      </c>
      <c r="I1194" s="11">
        <v>475.51402209107698</v>
      </c>
      <c r="J1194" s="11">
        <v>739.80085296494599</v>
      </c>
      <c r="K1194" s="11">
        <v>37.958890917283803</v>
      </c>
      <c r="L1194" s="11">
        <v>115.26411632541399</v>
      </c>
      <c r="M1194" s="11">
        <v>-780.04891024776805</v>
      </c>
      <c r="N1194" s="11">
        <v>-899.86072793744097</v>
      </c>
      <c r="O1194" s="11">
        <v>1.03688053218402E-2</v>
      </c>
      <c r="P1194" s="11">
        <v>-236.232959350773</v>
      </c>
      <c r="Q1194" s="11">
        <v>104.15422204443399</v>
      </c>
      <c r="R1194" s="11">
        <v>571.38879540882704</v>
      </c>
      <c r="S1194" s="11">
        <v>-88.081501359130996</v>
      </c>
      <c r="T1194" s="11">
        <v>1640.6363358650499</v>
      </c>
      <c r="U1194" s="11">
        <v>1667.7882023448101</v>
      </c>
      <c r="V1194" s="11">
        <v>5045.8756544219004</v>
      </c>
      <c r="W1194" s="11">
        <v>4219.4542955309198</v>
      </c>
      <c r="X1194" s="11">
        <v>980.565551213464</v>
      </c>
      <c r="Y1194" s="11">
        <v>-396.587198604874</v>
      </c>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c r="CH1194" s="11"/>
      <c r="CI1194" s="11"/>
      <c r="CJ1194" s="11"/>
      <c r="CK1194" s="11"/>
      <c r="CL1194" s="11"/>
      <c r="CM1194" s="11"/>
      <c r="CN1194" s="11"/>
      <c r="CO1194" s="11"/>
      <c r="CP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row>
    <row r="1195" spans="1:133" x14ac:dyDescent="0.25">
      <c r="A1195">
        <v>1194</v>
      </c>
      <c r="B1195" s="11">
        <v>-482.42310524432497</v>
      </c>
      <c r="C1195" s="11">
        <v>487.87130534010902</v>
      </c>
      <c r="D1195" s="11">
        <v>-345.83118946068703</v>
      </c>
      <c r="E1195" s="11">
        <v>76.570594278967206</v>
      </c>
      <c r="F1195" s="11">
        <v>-914.36668637033904</v>
      </c>
      <c r="G1195" s="11">
        <v>1582.8429955417801</v>
      </c>
      <c r="H1195" s="11">
        <v>1358.83148504511</v>
      </c>
      <c r="I1195" s="11">
        <v>2102.4125474125199</v>
      </c>
      <c r="J1195" s="11">
        <v>3781.0870113126898</v>
      </c>
      <c r="K1195" s="11">
        <v>268.38056217951203</v>
      </c>
      <c r="L1195" s="11">
        <v>543.64233691083803</v>
      </c>
      <c r="M1195" s="11">
        <v>-506.82204173468398</v>
      </c>
      <c r="N1195" s="11">
        <v>-376.35465609008901</v>
      </c>
      <c r="O1195" s="11">
        <v>1000.98214499371</v>
      </c>
      <c r="P1195" s="11">
        <v>729.36670735540804</v>
      </c>
      <c r="Q1195" s="11">
        <v>106.524750487232</v>
      </c>
      <c r="R1195" s="11">
        <v>515.35245576708803</v>
      </c>
      <c r="S1195" s="11">
        <v>489.34745592225499</v>
      </c>
      <c r="T1195" s="11">
        <v>551.31458255964299</v>
      </c>
      <c r="U1195" s="11">
        <v>1137.7037712266199</v>
      </c>
      <c r="V1195" s="11">
        <v>2730.2741423543398</v>
      </c>
      <c r="W1195" s="11">
        <v>1122.4951241926899</v>
      </c>
      <c r="X1195" s="11">
        <v>1021.34245146707</v>
      </c>
      <c r="Y1195" s="11">
        <v>586.67123476078302</v>
      </c>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c r="CM1195" s="11"/>
      <c r="CN1195" s="11"/>
      <c r="CO1195" s="11"/>
      <c r="CP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row>
    <row r="1196" spans="1:133" x14ac:dyDescent="0.25">
      <c r="A1196">
        <v>1195</v>
      </c>
      <c r="B1196" s="11">
        <v>-442.65967460950299</v>
      </c>
      <c r="C1196" s="11">
        <v>941.92479857819103</v>
      </c>
      <c r="D1196" s="11">
        <v>2613.4197485722798</v>
      </c>
      <c r="E1196" s="11">
        <v>3872.43454222636</v>
      </c>
      <c r="F1196" s="11">
        <v>4150.8268944789797</v>
      </c>
      <c r="G1196" s="11">
        <v>4992.2380570031901</v>
      </c>
      <c r="H1196" s="11">
        <v>664.72595483756595</v>
      </c>
      <c r="I1196" s="11">
        <v>779.04252327207905</v>
      </c>
      <c r="J1196" s="11">
        <v>1309.80769951258</v>
      </c>
      <c r="K1196" s="11">
        <v>-657.72934155637097</v>
      </c>
      <c r="L1196" s="11">
        <v>366.835756938857</v>
      </c>
      <c r="M1196" s="11">
        <v>-246.44592154053501</v>
      </c>
      <c r="N1196" s="11">
        <v>-281.20471185446002</v>
      </c>
      <c r="O1196" s="11">
        <v>111.040378841818</v>
      </c>
      <c r="P1196" s="11">
        <v>459.62937490972598</v>
      </c>
      <c r="Q1196" s="11">
        <v>860.90126277612296</v>
      </c>
      <c r="R1196" s="11">
        <v>734.96730375315303</v>
      </c>
      <c r="S1196" s="11">
        <v>3113.14274270958</v>
      </c>
      <c r="T1196" s="11">
        <v>2449.7422668271302</v>
      </c>
      <c r="U1196" s="11">
        <v>2349.9019956842399</v>
      </c>
      <c r="V1196" s="11">
        <v>1584.5488256969099</v>
      </c>
      <c r="W1196" s="11">
        <v>44.811858456941401</v>
      </c>
      <c r="X1196" s="11">
        <v>1124.1344213633399</v>
      </c>
      <c r="Y1196" s="11">
        <v>138.77492559823301</v>
      </c>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c r="CH1196" s="11"/>
      <c r="CI1196" s="11"/>
      <c r="CJ1196" s="11"/>
      <c r="CK1196" s="11"/>
      <c r="CL1196" s="11"/>
      <c r="CM1196" s="11"/>
      <c r="CN1196" s="11"/>
      <c r="CO1196" s="11"/>
      <c r="CP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row>
    <row r="1197" spans="1:133" x14ac:dyDescent="0.25">
      <c r="A1197">
        <v>1196</v>
      </c>
      <c r="B1197" s="11">
        <v>-486.55362244365102</v>
      </c>
      <c r="C1197" s="11">
        <v>-45.914844131889701</v>
      </c>
      <c r="D1197" s="11">
        <v>1643.31058811258</v>
      </c>
      <c r="E1197" s="11">
        <v>2944.3565563506199</v>
      </c>
      <c r="F1197" s="11">
        <v>2413.3727404742799</v>
      </c>
      <c r="G1197" s="11">
        <v>3020.6070164040598</v>
      </c>
      <c r="H1197" s="11">
        <v>1857.7692581091601</v>
      </c>
      <c r="I1197" s="11">
        <v>2396.6205629066199</v>
      </c>
      <c r="J1197" s="11">
        <v>3187.7218551163201</v>
      </c>
      <c r="K1197" s="11">
        <v>1880.4476243153099</v>
      </c>
      <c r="L1197" s="11">
        <v>194.933760230275</v>
      </c>
      <c r="M1197" s="11">
        <v>-791.83040235702902</v>
      </c>
      <c r="N1197" s="11">
        <v>83.225167877483898</v>
      </c>
      <c r="O1197" s="11">
        <v>708.28849456970204</v>
      </c>
      <c r="P1197" s="11">
        <v>1119.4024884913799</v>
      </c>
      <c r="Q1197" s="11">
        <v>388.34701113129501</v>
      </c>
      <c r="R1197" s="11">
        <v>682.87004554376097</v>
      </c>
      <c r="S1197" s="11">
        <v>907.24300936621103</v>
      </c>
      <c r="T1197" s="11">
        <v>-21.896314584679502</v>
      </c>
      <c r="U1197" s="11">
        <v>2304.0973981188699</v>
      </c>
      <c r="V1197" s="11">
        <v>5082.3415668626203</v>
      </c>
      <c r="W1197" s="11">
        <v>3938.0048815248301</v>
      </c>
      <c r="X1197" s="11">
        <v>1303.1922497547801</v>
      </c>
      <c r="Y1197" s="11">
        <v>434.32778942685098</v>
      </c>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c r="CM1197" s="11"/>
      <c r="CN1197" s="11"/>
      <c r="CO1197" s="11"/>
      <c r="CP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row>
    <row r="1198" spans="1:133" x14ac:dyDescent="0.25">
      <c r="A1198">
        <v>1197</v>
      </c>
      <c r="B1198" s="11">
        <v>-524.68336864437799</v>
      </c>
      <c r="C1198" s="11">
        <v>414.44076728841799</v>
      </c>
      <c r="D1198" s="11">
        <v>-485.44693970545501</v>
      </c>
      <c r="E1198" s="11">
        <v>-289.42917849706799</v>
      </c>
      <c r="F1198" s="11">
        <v>-1722.6089000742199</v>
      </c>
      <c r="G1198" s="11">
        <v>-125.48121496301199</v>
      </c>
      <c r="H1198" s="11">
        <v>-138.45695470802499</v>
      </c>
      <c r="I1198" s="11">
        <v>3302.6016070195901</v>
      </c>
      <c r="J1198" s="11">
        <v>3247.0936000445399</v>
      </c>
      <c r="K1198" s="11">
        <v>1770.2098960411099</v>
      </c>
      <c r="L1198" s="11">
        <v>1131.1605744093599</v>
      </c>
      <c r="M1198" s="11">
        <v>-47.088771529503802</v>
      </c>
      <c r="N1198" s="11">
        <v>-794.81247399520601</v>
      </c>
      <c r="O1198" s="11">
        <v>511.58027470291501</v>
      </c>
      <c r="P1198" s="11">
        <v>-298.83500219550803</v>
      </c>
      <c r="Q1198" s="11">
        <v>-707.16235471516495</v>
      </c>
      <c r="R1198" s="11">
        <v>-505.158534062059</v>
      </c>
      <c r="S1198" s="11">
        <v>635.36252856121598</v>
      </c>
      <c r="T1198" s="11">
        <v>1.5568298666317599</v>
      </c>
      <c r="U1198" s="11">
        <v>601.21554488757204</v>
      </c>
      <c r="V1198" s="11">
        <v>1564.7978341980099</v>
      </c>
      <c r="W1198" s="11">
        <v>74.283893054961496</v>
      </c>
      <c r="X1198" s="11">
        <v>601.95270170823801</v>
      </c>
      <c r="Y1198" s="11">
        <v>-181.00881133811899</v>
      </c>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row>
    <row r="1199" spans="1:133" x14ac:dyDescent="0.25">
      <c r="A1199">
        <v>1198</v>
      </c>
      <c r="B1199" s="11">
        <v>-572.95425728012594</v>
      </c>
      <c r="C1199" s="11">
        <v>523.65288938186802</v>
      </c>
      <c r="D1199" s="11">
        <v>2747.2725478175798</v>
      </c>
      <c r="E1199" s="11">
        <v>6106.1621936158499</v>
      </c>
      <c r="F1199" s="11">
        <v>6495.4319587576501</v>
      </c>
      <c r="G1199" s="11">
        <v>5318.5834865208099</v>
      </c>
      <c r="H1199" s="11">
        <v>3947.2530529616001</v>
      </c>
      <c r="I1199" s="11">
        <v>5386.4113721021404</v>
      </c>
      <c r="J1199" s="11">
        <v>6136.4393408692504</v>
      </c>
      <c r="K1199" s="11">
        <v>4938.8920505834603</v>
      </c>
      <c r="L1199" s="11">
        <v>3725.22590342383</v>
      </c>
      <c r="M1199" s="11">
        <v>1201.57271526932</v>
      </c>
      <c r="N1199" s="11">
        <v>1952.69899376994</v>
      </c>
      <c r="O1199" s="11">
        <v>1837.03939485365</v>
      </c>
      <c r="P1199" s="11">
        <v>1688.82576382969</v>
      </c>
      <c r="Q1199" s="11">
        <v>1981.3737582303199</v>
      </c>
      <c r="R1199" s="11">
        <v>2216.53867140179</v>
      </c>
      <c r="S1199" s="11">
        <v>2183.16566020761</v>
      </c>
      <c r="T1199" s="11">
        <v>272.02534520281603</v>
      </c>
      <c r="U1199" s="11">
        <v>3991.5290392973502</v>
      </c>
      <c r="V1199" s="11">
        <v>4191.9336500505697</v>
      </c>
      <c r="W1199" s="11">
        <v>2984.9739864487801</v>
      </c>
      <c r="X1199" s="11">
        <v>2834.1321830789998</v>
      </c>
      <c r="Y1199" s="11">
        <v>258.66892844621498</v>
      </c>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c r="CM1199" s="11"/>
      <c r="CN1199" s="11"/>
      <c r="CO1199" s="11"/>
      <c r="CP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row>
    <row r="1200" spans="1:133" x14ac:dyDescent="0.25">
      <c r="A1200">
        <v>1199</v>
      </c>
      <c r="B1200" s="11">
        <v>-705.27214633731796</v>
      </c>
      <c r="C1200" s="11">
        <v>468.43891728908397</v>
      </c>
      <c r="D1200" s="11">
        <v>214.74015351156601</v>
      </c>
      <c r="E1200" s="11">
        <v>561.18346157488304</v>
      </c>
      <c r="F1200" s="11">
        <v>252.81423377601499</v>
      </c>
      <c r="G1200" s="11">
        <v>-174.19248217124201</v>
      </c>
      <c r="H1200" s="11">
        <v>406.80755723630898</v>
      </c>
      <c r="I1200" s="11">
        <v>1768.54564810803</v>
      </c>
      <c r="J1200" s="11">
        <v>3045.26096741726</v>
      </c>
      <c r="K1200" s="11">
        <v>699.81160482727398</v>
      </c>
      <c r="L1200" s="11">
        <v>636.903161525104</v>
      </c>
      <c r="M1200" s="11">
        <v>450.414470657614</v>
      </c>
      <c r="N1200" s="11">
        <v>241.39078725408601</v>
      </c>
      <c r="O1200" s="11">
        <v>829.48591103829597</v>
      </c>
      <c r="P1200" s="11">
        <v>1950.67336066552</v>
      </c>
      <c r="Q1200" s="11">
        <v>1613.05897538095</v>
      </c>
      <c r="R1200" s="11">
        <v>1084.26135076991</v>
      </c>
      <c r="S1200" s="11">
        <v>1160.30413452536</v>
      </c>
      <c r="T1200" s="11">
        <v>181.09234883120899</v>
      </c>
      <c r="U1200" s="11">
        <v>1004.54019252262</v>
      </c>
      <c r="V1200" s="11">
        <v>1871.53467083086</v>
      </c>
      <c r="W1200" s="11">
        <v>1875.28644457068</v>
      </c>
      <c r="X1200" s="11">
        <v>677.98284090765003</v>
      </c>
      <c r="Y1200" s="11">
        <v>-545.157570383191</v>
      </c>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c r="CM1200" s="11"/>
      <c r="CN1200" s="11"/>
      <c r="CO1200" s="11"/>
      <c r="CP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row>
    <row r="1201" spans="1:133" x14ac:dyDescent="0.25">
      <c r="A1201">
        <v>1200</v>
      </c>
      <c r="B1201" s="11">
        <v>-605.61935794072497</v>
      </c>
      <c r="C1201" s="11">
        <v>351.82102465593101</v>
      </c>
      <c r="D1201" s="11">
        <v>-558.33438508183303</v>
      </c>
      <c r="E1201" s="11">
        <v>144.135669563699</v>
      </c>
      <c r="F1201" s="11">
        <v>193.75924867328999</v>
      </c>
      <c r="G1201" s="11">
        <v>268.40859791181902</v>
      </c>
      <c r="H1201" s="11">
        <v>-237.74865165247499</v>
      </c>
      <c r="I1201" s="11">
        <v>2430.6277150024698</v>
      </c>
      <c r="J1201" s="11">
        <v>1546.4021482826099</v>
      </c>
      <c r="K1201" s="11">
        <v>-425.94897923401498</v>
      </c>
      <c r="L1201" s="11">
        <v>72.395422116572604</v>
      </c>
      <c r="M1201" s="11">
        <v>-388.50130211806498</v>
      </c>
      <c r="N1201" s="11">
        <v>-444.95802754083599</v>
      </c>
      <c r="O1201" s="11">
        <v>122.179489470164</v>
      </c>
      <c r="P1201" s="11">
        <v>-572.67380325842703</v>
      </c>
      <c r="Q1201" s="11">
        <v>-740.33738060591202</v>
      </c>
      <c r="R1201" s="11">
        <v>-1523.1409630600101</v>
      </c>
      <c r="S1201" s="11">
        <v>171.04128508152701</v>
      </c>
      <c r="T1201" s="11">
        <v>-423.67719227039998</v>
      </c>
      <c r="U1201" s="11">
        <v>1940.17051733265</v>
      </c>
      <c r="V1201" s="11">
        <v>2395.220726213</v>
      </c>
      <c r="W1201" s="11">
        <v>2403.4322525499001</v>
      </c>
      <c r="X1201" s="11">
        <v>1058.8345439319701</v>
      </c>
      <c r="Y1201" s="11">
        <v>252.01915240717901</v>
      </c>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c r="CM1201" s="11"/>
      <c r="CN1201" s="11"/>
      <c r="CO1201" s="11"/>
      <c r="CP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row>
    <row r="1202" spans="1:133" x14ac:dyDescent="0.25">
      <c r="A1202">
        <v>1201</v>
      </c>
      <c r="B1202" s="11">
        <v>-574.61787868574504</v>
      </c>
      <c r="C1202" s="11">
        <v>472.007975923412</v>
      </c>
      <c r="D1202" s="11">
        <v>-258.35590883593102</v>
      </c>
      <c r="E1202" s="11">
        <v>149.37150252291499</v>
      </c>
      <c r="F1202" s="11">
        <v>-1036.04780070581</v>
      </c>
      <c r="G1202" s="11">
        <v>1348.99810560841</v>
      </c>
      <c r="H1202" s="11">
        <v>1222.3374426226201</v>
      </c>
      <c r="I1202" s="11">
        <v>1893.98899044071</v>
      </c>
      <c r="J1202" s="11">
        <v>3680.6770299474601</v>
      </c>
      <c r="K1202" s="11">
        <v>259.94404306390499</v>
      </c>
      <c r="L1202" s="11">
        <v>387.44625512169603</v>
      </c>
      <c r="M1202" s="11">
        <v>-674.30496130643701</v>
      </c>
      <c r="N1202" s="11">
        <v>-355.653229946588</v>
      </c>
      <c r="O1202" s="11">
        <v>753.28458361694197</v>
      </c>
      <c r="P1202" s="11">
        <v>577.43642300305999</v>
      </c>
      <c r="Q1202" s="11">
        <v>507.73419494549103</v>
      </c>
      <c r="R1202" s="11">
        <v>484.23957513136099</v>
      </c>
      <c r="S1202" s="11">
        <v>169.39622146733799</v>
      </c>
      <c r="T1202" s="11">
        <v>309.164864127844</v>
      </c>
      <c r="U1202" s="11">
        <v>1166.36266590438</v>
      </c>
      <c r="V1202" s="11">
        <v>2439.3897541091401</v>
      </c>
      <c r="W1202" s="11">
        <v>928.73851821277901</v>
      </c>
      <c r="X1202" s="11">
        <v>849.25689473397995</v>
      </c>
      <c r="Y1202" s="11">
        <v>444.64136739646602</v>
      </c>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c r="CH1202" s="11"/>
      <c r="CI1202" s="11"/>
      <c r="CJ1202" s="11"/>
      <c r="CK1202" s="11"/>
      <c r="CL1202" s="11"/>
      <c r="CM1202" s="11"/>
      <c r="CN1202" s="11"/>
      <c r="CO1202" s="11"/>
      <c r="CP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row>
    <row r="1203" spans="1:133" x14ac:dyDescent="0.25">
      <c r="A1203">
        <v>1202</v>
      </c>
      <c r="B1203" s="11">
        <v>-352.44508078786998</v>
      </c>
      <c r="C1203" s="11">
        <v>452.98319176144901</v>
      </c>
      <c r="D1203" s="11">
        <v>2560.4709094718</v>
      </c>
      <c r="E1203" s="11">
        <v>1545.7575976236001</v>
      </c>
      <c r="F1203" s="11">
        <v>3004.2608630607901</v>
      </c>
      <c r="G1203" s="11">
        <v>1053.3958347565999</v>
      </c>
      <c r="H1203" s="11">
        <v>1627.20430228381</v>
      </c>
      <c r="I1203" s="11">
        <v>2464.17938748906</v>
      </c>
      <c r="J1203" s="11">
        <v>4529.5246181510802</v>
      </c>
      <c r="K1203" s="11">
        <v>3701.0955949949998</v>
      </c>
      <c r="L1203" s="11">
        <v>2827.5286861603699</v>
      </c>
      <c r="M1203" s="11">
        <v>249.99532048011599</v>
      </c>
      <c r="N1203" s="11">
        <v>-747.59479173589204</v>
      </c>
      <c r="O1203" s="11">
        <v>2368.22161284395</v>
      </c>
      <c r="P1203" s="11">
        <v>3147.4492648723099</v>
      </c>
      <c r="Q1203" s="11">
        <v>3640.9118123418898</v>
      </c>
      <c r="R1203" s="11">
        <v>4419.4530794923703</v>
      </c>
      <c r="S1203" s="11">
        <v>2891.3280160715099</v>
      </c>
      <c r="T1203" s="11">
        <v>2181.5642635240602</v>
      </c>
      <c r="U1203" s="11">
        <v>2133.4397737373502</v>
      </c>
      <c r="V1203" s="11">
        <v>3021.9542870909299</v>
      </c>
      <c r="W1203" s="11">
        <v>5090.5513027000097</v>
      </c>
      <c r="X1203" s="11">
        <v>3395.8163315096999</v>
      </c>
      <c r="Y1203" s="11">
        <v>-22.517988820671501</v>
      </c>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c r="CM1203" s="11"/>
      <c r="CN1203" s="11"/>
      <c r="CO1203" s="11"/>
      <c r="CP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row>
    <row r="1204" spans="1:133" x14ac:dyDescent="0.25">
      <c r="A1204">
        <v>1203</v>
      </c>
      <c r="B1204" s="11">
        <v>-530.744033524521</v>
      </c>
      <c r="C1204" s="11">
        <v>251.68309023840399</v>
      </c>
      <c r="D1204" s="11">
        <v>28.629582542406599</v>
      </c>
      <c r="E1204" s="11">
        <v>102.095578677855</v>
      </c>
      <c r="F1204" s="11">
        <v>-1608.17277543359</v>
      </c>
      <c r="G1204" s="11">
        <v>-684.73155798487198</v>
      </c>
      <c r="H1204" s="11">
        <v>-837.73445325740295</v>
      </c>
      <c r="I1204" s="11">
        <v>692.40275196975097</v>
      </c>
      <c r="J1204" s="11">
        <v>4320.0710030029004</v>
      </c>
      <c r="K1204" s="11">
        <v>2247.1568549481999</v>
      </c>
      <c r="L1204" s="11">
        <v>704.29464779384398</v>
      </c>
      <c r="M1204" s="11">
        <v>-505.639009689472</v>
      </c>
      <c r="N1204" s="11">
        <v>-409.65910459708698</v>
      </c>
      <c r="O1204" s="11">
        <v>152.07460112023301</v>
      </c>
      <c r="P1204" s="11">
        <v>1750.27891346366</v>
      </c>
      <c r="Q1204" s="11">
        <v>4631.2622845852502</v>
      </c>
      <c r="R1204" s="11">
        <v>5117.1893172328801</v>
      </c>
      <c r="S1204" s="11">
        <v>3664.8117916312699</v>
      </c>
      <c r="T1204" s="11">
        <v>3222.0077260830999</v>
      </c>
      <c r="U1204" s="11">
        <v>2587.2491752690498</v>
      </c>
      <c r="V1204" s="11">
        <v>6695.6655244508502</v>
      </c>
      <c r="W1204" s="11">
        <v>7235.4214235316103</v>
      </c>
      <c r="X1204" s="11">
        <v>3455.6513534857199</v>
      </c>
      <c r="Y1204" s="11">
        <v>315.36621232100498</v>
      </c>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c r="CM1204" s="11"/>
      <c r="CN1204" s="11"/>
      <c r="CO1204" s="11"/>
      <c r="CP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row>
    <row r="1205" spans="1:133" x14ac:dyDescent="0.25">
      <c r="A1205">
        <v>1204</v>
      </c>
      <c r="B1205" s="11">
        <v>459.43871971099901</v>
      </c>
      <c r="C1205" s="11">
        <v>3415.7455521423499</v>
      </c>
      <c r="D1205" s="11">
        <v>6221.3594133788001</v>
      </c>
      <c r="E1205" s="11">
        <v>5835.5919804293299</v>
      </c>
      <c r="F1205" s="11">
        <v>6220.2804906102501</v>
      </c>
      <c r="G1205" s="11">
        <v>5892.8388788673401</v>
      </c>
      <c r="H1205" s="11">
        <v>3017.2248672948099</v>
      </c>
      <c r="I1205" s="11">
        <v>3545.0736433826801</v>
      </c>
      <c r="J1205" s="11">
        <v>4938.1134836026604</v>
      </c>
      <c r="K1205" s="11">
        <v>4890.5803071796599</v>
      </c>
      <c r="L1205" s="11">
        <v>3036.8652395788599</v>
      </c>
      <c r="M1205" s="11">
        <v>440.96391514186399</v>
      </c>
      <c r="N1205" s="11">
        <v>-337.101838603705</v>
      </c>
      <c r="O1205" s="11">
        <v>860.43676733123505</v>
      </c>
      <c r="P1205" s="11">
        <v>2775.9190218859899</v>
      </c>
      <c r="Q1205" s="11">
        <v>5884.0705796247003</v>
      </c>
      <c r="R1205" s="11">
        <v>6625.5920420378898</v>
      </c>
      <c r="S1205" s="11">
        <v>5607.2050046997501</v>
      </c>
      <c r="T1205" s="11">
        <v>4592.8476782004</v>
      </c>
      <c r="U1205" s="11">
        <v>5514.7242329389201</v>
      </c>
      <c r="V1205" s="11">
        <v>6537.4211392999096</v>
      </c>
      <c r="W1205" s="11">
        <v>5245.0387812129702</v>
      </c>
      <c r="X1205" s="11">
        <v>4134.8501179956402</v>
      </c>
      <c r="Y1205" s="11">
        <v>1342.2884581963599</v>
      </c>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c r="CH1205" s="11"/>
      <c r="CI1205" s="11"/>
      <c r="CJ1205" s="11"/>
      <c r="CK1205" s="11"/>
      <c r="CL1205" s="11"/>
      <c r="CM1205" s="11"/>
      <c r="CN1205" s="11"/>
      <c r="CO1205" s="11"/>
      <c r="CP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row>
    <row r="1206" spans="1:133" x14ac:dyDescent="0.25">
      <c r="A1206">
        <v>1205</v>
      </c>
      <c r="B1206" s="11">
        <v>-570.13683748090295</v>
      </c>
      <c r="C1206" s="11">
        <v>303.172632523446</v>
      </c>
      <c r="D1206" s="11">
        <v>-341.785553129569</v>
      </c>
      <c r="E1206" s="11">
        <v>-469.26525312091701</v>
      </c>
      <c r="F1206" s="11">
        <v>-2137.29374692902</v>
      </c>
      <c r="G1206" s="11">
        <v>-93.252958664494798</v>
      </c>
      <c r="H1206" s="11">
        <v>-47.740650171602503</v>
      </c>
      <c r="I1206" s="11">
        <v>3272.67392306786</v>
      </c>
      <c r="J1206" s="11">
        <v>3073.7049231947699</v>
      </c>
      <c r="K1206" s="11">
        <v>1679.7860023948699</v>
      </c>
      <c r="L1206" s="11">
        <v>1003.89250378981</v>
      </c>
      <c r="M1206" s="11">
        <v>102.073329699723</v>
      </c>
      <c r="N1206" s="11">
        <v>-609.26000899901203</v>
      </c>
      <c r="O1206" s="11">
        <v>417.214983914323</v>
      </c>
      <c r="P1206" s="11">
        <v>-554.52763495635804</v>
      </c>
      <c r="Q1206" s="11">
        <v>-568.67343806751899</v>
      </c>
      <c r="R1206" s="11">
        <v>-577.94981357838105</v>
      </c>
      <c r="S1206" s="11">
        <v>488.78743145155198</v>
      </c>
      <c r="T1206" s="11">
        <v>-90.092928546573603</v>
      </c>
      <c r="U1206" s="11">
        <v>532.17449745125498</v>
      </c>
      <c r="V1206" s="11">
        <v>1752.67872293594</v>
      </c>
      <c r="W1206" s="11">
        <v>-53.564286864883996</v>
      </c>
      <c r="X1206" s="11">
        <v>691.02810098513305</v>
      </c>
      <c r="Y1206" s="11">
        <v>-242.018527124211</v>
      </c>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c r="CH1206" s="11"/>
      <c r="CI1206" s="11"/>
      <c r="CJ1206" s="11"/>
      <c r="CK1206" s="11"/>
      <c r="CL1206" s="11"/>
      <c r="CM1206" s="11"/>
      <c r="CN1206" s="11"/>
      <c r="CO1206" s="11"/>
      <c r="CP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row>
    <row r="1207" spans="1:133" x14ac:dyDescent="0.25">
      <c r="A1207">
        <v>1206</v>
      </c>
      <c r="B1207" s="11">
        <v>-13.9249478758467</v>
      </c>
      <c r="C1207" s="11">
        <v>938.257689925975</v>
      </c>
      <c r="D1207" s="11">
        <v>1809.3288721940401</v>
      </c>
      <c r="E1207" s="11">
        <v>1454.0598115938001</v>
      </c>
      <c r="F1207" s="11">
        <v>1305.76379970926</v>
      </c>
      <c r="G1207" s="11">
        <v>607.88160693833299</v>
      </c>
      <c r="H1207" s="11">
        <v>-484.63980294201701</v>
      </c>
      <c r="I1207" s="11">
        <v>1824.9781631401199</v>
      </c>
      <c r="J1207" s="11">
        <v>2791.0739986469698</v>
      </c>
      <c r="K1207" s="11">
        <v>1949.49403456304</v>
      </c>
      <c r="L1207" s="11">
        <v>817.39780886613698</v>
      </c>
      <c r="M1207" s="11">
        <v>-435.54257314233001</v>
      </c>
      <c r="N1207" s="11">
        <v>-297.53957167947198</v>
      </c>
      <c r="O1207" s="11">
        <v>419.71375438084902</v>
      </c>
      <c r="P1207" s="11">
        <v>1559.89956979513</v>
      </c>
      <c r="Q1207" s="11">
        <v>3779.5895663893002</v>
      </c>
      <c r="R1207" s="11">
        <v>3624.9097338584702</v>
      </c>
      <c r="S1207" s="11">
        <v>2061.9242181268301</v>
      </c>
      <c r="T1207" s="11">
        <v>2768.7074241826699</v>
      </c>
      <c r="U1207" s="11">
        <v>3406.9397524951</v>
      </c>
      <c r="V1207" s="11">
        <v>4583.6211346902401</v>
      </c>
      <c r="W1207" s="11">
        <v>2661.7848217487399</v>
      </c>
      <c r="X1207" s="11">
        <v>1140.2086311529699</v>
      </c>
      <c r="Y1207" s="11">
        <v>-549.67150612275498</v>
      </c>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F1207" s="11"/>
      <c r="CG1207" s="11"/>
      <c r="CH1207" s="11"/>
      <c r="CI1207" s="11"/>
      <c r="CJ1207" s="11"/>
      <c r="CK1207" s="11"/>
      <c r="CL1207" s="11"/>
      <c r="CM1207" s="11"/>
      <c r="CN1207" s="11"/>
      <c r="CO1207" s="11"/>
      <c r="CP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row>
    <row r="1208" spans="1:133" x14ac:dyDescent="0.25">
      <c r="A1208">
        <v>1207</v>
      </c>
      <c r="B1208" s="11">
        <v>-746.44409965438399</v>
      </c>
      <c r="C1208" s="11">
        <v>-68.354312241730995</v>
      </c>
      <c r="D1208" s="11">
        <v>499.33705798260098</v>
      </c>
      <c r="E1208" s="11">
        <v>934.045674884307</v>
      </c>
      <c r="F1208" s="11">
        <v>469.45375229842602</v>
      </c>
      <c r="G1208" s="11">
        <v>657.25492767205196</v>
      </c>
      <c r="H1208" s="11">
        <v>1806.3832959680899</v>
      </c>
      <c r="I1208" s="11">
        <v>2721.6740443526201</v>
      </c>
      <c r="J1208" s="11">
        <v>2209.80839147192</v>
      </c>
      <c r="K1208" s="11">
        <v>591.76642337824899</v>
      </c>
      <c r="L1208" s="11">
        <v>425.288012144113</v>
      </c>
      <c r="M1208" s="11">
        <v>-30.6755588844477</v>
      </c>
      <c r="N1208" s="11">
        <v>75.996613301975202</v>
      </c>
      <c r="O1208" s="11">
        <v>295.27873122589199</v>
      </c>
      <c r="P1208" s="11">
        <v>2496.7524572399602</v>
      </c>
      <c r="Q1208" s="11">
        <v>1658.9151404091201</v>
      </c>
      <c r="R1208" s="11">
        <v>2614.8504834624</v>
      </c>
      <c r="S1208" s="11">
        <v>1783.68514127187</v>
      </c>
      <c r="T1208" s="11">
        <v>2773.3406585226398</v>
      </c>
      <c r="U1208" s="11">
        <v>1196.5093484195099</v>
      </c>
      <c r="V1208" s="11">
        <v>4402.5368651392901</v>
      </c>
      <c r="W1208" s="11">
        <v>3852.8618823372499</v>
      </c>
      <c r="X1208" s="11">
        <v>2654.0109099620399</v>
      </c>
      <c r="Y1208" s="11">
        <v>368.36703228354799</v>
      </c>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CM1208" s="11"/>
      <c r="CN1208" s="11"/>
      <c r="CO1208" s="11"/>
      <c r="CP1208" s="11"/>
      <c r="CQ1208" s="11"/>
      <c r="CR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row>
    <row r="1209" spans="1:133" x14ac:dyDescent="0.25">
      <c r="A1209">
        <v>1208</v>
      </c>
      <c r="B1209" s="11">
        <v>-509.16834462691003</v>
      </c>
      <c r="C1209" s="11">
        <v>494.16187601538297</v>
      </c>
      <c r="D1209" s="11">
        <v>564.87343017039905</v>
      </c>
      <c r="E1209" s="11">
        <v>626.73093865855799</v>
      </c>
      <c r="F1209" s="11">
        <v>212.488462781864</v>
      </c>
      <c r="G1209" s="11">
        <v>-467.912872949232</v>
      </c>
      <c r="H1209" s="11">
        <v>335.82019199433699</v>
      </c>
      <c r="I1209" s="11">
        <v>1440.4667643228099</v>
      </c>
      <c r="J1209" s="11">
        <v>2223.5298585292098</v>
      </c>
      <c r="K1209" s="11">
        <v>782.18140564676503</v>
      </c>
      <c r="L1209" s="11">
        <v>805.24086181705604</v>
      </c>
      <c r="M1209" s="11">
        <v>187.09161215351099</v>
      </c>
      <c r="N1209" s="11">
        <v>51.010250327108203</v>
      </c>
      <c r="O1209" s="11">
        <v>807.78554405003399</v>
      </c>
      <c r="P1209" s="11">
        <v>1854.5226795777501</v>
      </c>
      <c r="Q1209" s="11">
        <v>1136.34130006643</v>
      </c>
      <c r="R1209" s="11">
        <v>862.49030039795502</v>
      </c>
      <c r="S1209" s="11">
        <v>921.38878811329505</v>
      </c>
      <c r="T1209" s="11">
        <v>144.239324738493</v>
      </c>
      <c r="U1209" s="11">
        <v>1147.24151870542</v>
      </c>
      <c r="V1209" s="11">
        <v>1689.78308849015</v>
      </c>
      <c r="W1209" s="11">
        <v>1777.38865047742</v>
      </c>
      <c r="X1209" s="11">
        <v>714.55879927141496</v>
      </c>
      <c r="Y1209" s="11">
        <v>-424.84255383786302</v>
      </c>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CM1209" s="11"/>
      <c r="CN1209" s="11"/>
      <c r="CO1209" s="11"/>
      <c r="CP1209" s="11"/>
      <c r="CQ1209" s="11"/>
      <c r="CR1209" s="11"/>
      <c r="CS1209" s="11"/>
      <c r="CT1209" s="11"/>
      <c r="CU1209" s="11"/>
      <c r="CV1209" s="11"/>
      <c r="CW1209" s="11"/>
      <c r="CX1209" s="11"/>
      <c r="CY1209" s="11"/>
      <c r="CZ1209" s="11"/>
      <c r="DA1209" s="11"/>
      <c r="DB1209" s="11"/>
      <c r="DC1209" s="11"/>
      <c r="DD1209" s="11"/>
      <c r="DE1209" s="11"/>
      <c r="DF1209" s="11"/>
      <c r="DG1209" s="11"/>
      <c r="DH1209" s="11"/>
      <c r="DI1209" s="11"/>
      <c r="DJ1209" s="11"/>
      <c r="DK1209" s="11"/>
      <c r="DL1209" s="11"/>
      <c r="DM1209" s="11"/>
      <c r="DN1209" s="11"/>
      <c r="DO1209" s="11"/>
      <c r="DP1209" s="11"/>
      <c r="DQ1209" s="11"/>
      <c r="DR1209" s="11"/>
      <c r="DS1209" s="11"/>
      <c r="DT1209" s="11"/>
      <c r="DU1209" s="11"/>
      <c r="DV1209" s="11"/>
      <c r="DW1209" s="11"/>
      <c r="DX1209" s="11"/>
      <c r="DY1209" s="11"/>
      <c r="DZ1209" s="11"/>
      <c r="EA1209" s="11"/>
      <c r="EB1209" s="11"/>
      <c r="EC1209" s="11"/>
    </row>
    <row r="1210" spans="1:133" x14ac:dyDescent="0.25">
      <c r="A1210">
        <v>1209</v>
      </c>
      <c r="B1210" s="11">
        <v>-643.89841897977396</v>
      </c>
      <c r="C1210" s="11">
        <v>390.095842228881</v>
      </c>
      <c r="D1210" s="11">
        <v>-633.41294017809003</v>
      </c>
      <c r="E1210" s="11">
        <v>-680.651235573897</v>
      </c>
      <c r="F1210" s="11">
        <v>-35.3011543235639</v>
      </c>
      <c r="G1210" s="11">
        <v>181.73031451905999</v>
      </c>
      <c r="H1210" s="11">
        <v>-190.35928901661501</v>
      </c>
      <c r="I1210" s="11">
        <v>1894.252155358</v>
      </c>
      <c r="J1210" s="11">
        <v>1921.6438362866299</v>
      </c>
      <c r="K1210" s="11">
        <v>197.648272752878</v>
      </c>
      <c r="L1210" s="11">
        <v>559.45554995048701</v>
      </c>
      <c r="M1210" s="11">
        <v>-518.14592286963898</v>
      </c>
      <c r="N1210" s="11">
        <v>-466.688087610732</v>
      </c>
      <c r="O1210" s="11">
        <v>204.320631602579</v>
      </c>
      <c r="P1210" s="11">
        <v>-477.65989904020802</v>
      </c>
      <c r="Q1210" s="11">
        <v>977.03558674984197</v>
      </c>
      <c r="R1210" s="11">
        <v>2241.3573275805902</v>
      </c>
      <c r="S1210" s="11">
        <v>2299.5403468692598</v>
      </c>
      <c r="T1210" s="11">
        <v>580.01775949660498</v>
      </c>
      <c r="U1210" s="11">
        <v>1414.7050522469301</v>
      </c>
      <c r="V1210" s="11">
        <v>3452.8498551201701</v>
      </c>
      <c r="W1210" s="11">
        <v>2200.3228904049001</v>
      </c>
      <c r="X1210" s="11">
        <v>948.06667741667195</v>
      </c>
      <c r="Y1210" s="11">
        <v>393.728810810325</v>
      </c>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c r="CM1210" s="11"/>
      <c r="CN1210" s="11"/>
      <c r="CO1210" s="11"/>
      <c r="CP1210" s="11"/>
      <c r="CQ1210" s="11"/>
      <c r="CR1210" s="11"/>
      <c r="CS1210" s="11"/>
      <c r="CT1210" s="11"/>
      <c r="CU1210" s="11"/>
      <c r="CV1210" s="11"/>
      <c r="CW1210" s="11"/>
      <c r="CX1210" s="11"/>
      <c r="CY1210" s="11"/>
      <c r="CZ1210" s="11"/>
      <c r="DA1210" s="11"/>
      <c r="DB1210" s="11"/>
      <c r="DC1210" s="11"/>
      <c r="DD1210" s="11"/>
      <c r="DE1210" s="11"/>
      <c r="DF1210" s="11"/>
      <c r="DG1210" s="11"/>
      <c r="DH1210" s="11"/>
      <c r="DI1210" s="11"/>
      <c r="DJ1210" s="11"/>
      <c r="DK1210" s="11"/>
      <c r="DL1210" s="11"/>
      <c r="DM1210" s="11"/>
      <c r="DN1210" s="11"/>
      <c r="DO1210" s="11"/>
      <c r="DP1210" s="11"/>
      <c r="DQ1210" s="11"/>
      <c r="DR1210" s="11"/>
      <c r="DS1210" s="11"/>
      <c r="DT1210" s="11"/>
      <c r="DU1210" s="11"/>
      <c r="DV1210" s="11"/>
      <c r="DW1210" s="11"/>
      <c r="DX1210" s="11"/>
      <c r="DY1210" s="11"/>
      <c r="DZ1210" s="11"/>
      <c r="EA1210" s="11"/>
      <c r="EB1210" s="11"/>
      <c r="EC1210" s="11"/>
    </row>
    <row r="1211" spans="1:133" x14ac:dyDescent="0.25">
      <c r="A1211">
        <v>1210</v>
      </c>
      <c r="B1211" s="11">
        <v>-523.78487595172396</v>
      </c>
      <c r="C1211" s="11">
        <v>-149.174833145745</v>
      </c>
      <c r="D1211" s="11">
        <v>2022.6507553466499</v>
      </c>
      <c r="E1211" s="11">
        <v>4334.7240162032103</v>
      </c>
      <c r="F1211" s="11">
        <v>4249.0953089933701</v>
      </c>
      <c r="G1211" s="11">
        <v>4469.8821414527001</v>
      </c>
      <c r="H1211" s="11">
        <v>1938.4349899926201</v>
      </c>
      <c r="I1211" s="11">
        <v>2475.3805539935101</v>
      </c>
      <c r="J1211" s="11">
        <v>4508.0240623715699</v>
      </c>
      <c r="K1211" s="11">
        <v>5309.0846930528296</v>
      </c>
      <c r="L1211" s="11">
        <v>4162.3361046878899</v>
      </c>
      <c r="M1211" s="11">
        <v>213.155387978969</v>
      </c>
      <c r="N1211" s="11">
        <v>-224.97344641759099</v>
      </c>
      <c r="O1211" s="11">
        <v>2215.1550254724798</v>
      </c>
      <c r="P1211" s="11">
        <v>3267.0266551629802</v>
      </c>
      <c r="Q1211" s="11">
        <v>2843.73165536543</v>
      </c>
      <c r="R1211" s="11">
        <v>2421.7316008499902</v>
      </c>
      <c r="S1211" s="11">
        <v>2558.4773825470602</v>
      </c>
      <c r="T1211" s="11">
        <v>3069.0933914524899</v>
      </c>
      <c r="U1211" s="11">
        <v>2079.9515454172001</v>
      </c>
      <c r="V1211" s="11">
        <v>1551.4709628164701</v>
      </c>
      <c r="W1211" s="11">
        <v>2550.9506882115602</v>
      </c>
      <c r="X1211" s="11">
        <v>1723.4118514050399</v>
      </c>
      <c r="Y1211" s="11">
        <v>-50.737957745753597</v>
      </c>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c r="CP1211" s="11"/>
      <c r="CQ1211" s="11"/>
      <c r="CR1211" s="11"/>
      <c r="CS1211" s="11"/>
      <c r="CT1211" s="11"/>
      <c r="CU1211" s="11"/>
      <c r="CV1211" s="11"/>
      <c r="CW1211" s="11"/>
      <c r="CX1211" s="11"/>
      <c r="CY1211" s="11"/>
      <c r="CZ1211" s="11"/>
      <c r="DA1211" s="11"/>
      <c r="DB1211" s="11"/>
      <c r="DC1211" s="11"/>
      <c r="DD1211" s="11"/>
      <c r="DE1211" s="11"/>
      <c r="DF1211" s="11"/>
      <c r="DG1211" s="11"/>
      <c r="DH1211" s="11"/>
      <c r="DI1211" s="11"/>
      <c r="DJ1211" s="11"/>
      <c r="DK1211" s="11"/>
      <c r="DL1211" s="11"/>
      <c r="DM1211" s="11"/>
      <c r="DN1211" s="11"/>
      <c r="DO1211" s="11"/>
      <c r="DP1211" s="11"/>
      <c r="DQ1211" s="11"/>
      <c r="DR1211" s="11"/>
      <c r="DS1211" s="11"/>
      <c r="DT1211" s="11"/>
      <c r="DU1211" s="11"/>
      <c r="DV1211" s="11"/>
      <c r="DW1211" s="11"/>
      <c r="DX1211" s="11"/>
      <c r="DY1211" s="11"/>
      <c r="DZ1211" s="11"/>
      <c r="EA1211" s="11"/>
      <c r="EB1211" s="11"/>
      <c r="EC1211" s="11"/>
    </row>
    <row r="1212" spans="1:133" x14ac:dyDescent="0.25">
      <c r="A1212">
        <v>1211</v>
      </c>
      <c r="B1212" s="11">
        <v>1556.13599261536</v>
      </c>
      <c r="C1212" s="11">
        <v>1683.4265860624</v>
      </c>
      <c r="D1212" s="11">
        <v>1593.8868290370899</v>
      </c>
      <c r="E1212" s="11">
        <v>1815.95719936573</v>
      </c>
      <c r="F1212" s="11">
        <v>2112.3341060724101</v>
      </c>
      <c r="G1212" s="11">
        <v>1422.59200550532</v>
      </c>
      <c r="H1212" s="11">
        <v>95.657632703512604</v>
      </c>
      <c r="I1212" s="11">
        <v>4081.8028792043001</v>
      </c>
      <c r="J1212" s="11">
        <v>4449.1284798758998</v>
      </c>
      <c r="K1212" s="11">
        <v>2803.0824559592902</v>
      </c>
      <c r="L1212" s="11">
        <v>2368.2429660519601</v>
      </c>
      <c r="M1212" s="11">
        <v>-162.228878504433</v>
      </c>
      <c r="N1212" s="11">
        <v>-595.673137566832</v>
      </c>
      <c r="O1212" s="11">
        <v>-76.258746292972305</v>
      </c>
      <c r="P1212" s="11">
        <v>1819.62800891406</v>
      </c>
      <c r="Q1212" s="11">
        <v>4528.2060406304799</v>
      </c>
      <c r="R1212" s="11">
        <v>4640.2877603920697</v>
      </c>
      <c r="S1212" s="11">
        <v>4928.0626119997496</v>
      </c>
      <c r="T1212" s="11">
        <v>2342.6213051382101</v>
      </c>
      <c r="U1212" s="11">
        <v>1730.9955884451299</v>
      </c>
      <c r="V1212" s="11">
        <v>4608.6816754562597</v>
      </c>
      <c r="W1212" s="11">
        <v>5667.9564952164401</v>
      </c>
      <c r="X1212" s="11">
        <v>4514.2373461365796</v>
      </c>
      <c r="Y1212" s="11">
        <v>546.644992273046</v>
      </c>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F1212" s="11"/>
      <c r="CG1212" s="11"/>
      <c r="CH1212" s="11"/>
      <c r="CI1212" s="11"/>
      <c r="CJ1212" s="11"/>
      <c r="CK1212" s="11"/>
      <c r="CL1212" s="11"/>
      <c r="CM1212" s="11"/>
      <c r="CN1212" s="11"/>
      <c r="CO1212" s="11"/>
      <c r="CP1212" s="11"/>
      <c r="CQ1212" s="11"/>
      <c r="CR1212" s="11"/>
      <c r="CS1212" s="11"/>
      <c r="CT1212" s="11"/>
      <c r="CU1212" s="11"/>
      <c r="CV1212" s="11"/>
      <c r="CW1212" s="11"/>
      <c r="CX1212" s="11"/>
      <c r="CY1212" s="11"/>
      <c r="CZ1212" s="11"/>
      <c r="DA1212" s="11"/>
      <c r="DB1212" s="11"/>
      <c r="DC1212" s="11"/>
      <c r="DD1212" s="11"/>
      <c r="DE1212" s="11"/>
      <c r="DF1212" s="11"/>
      <c r="DG1212" s="11"/>
      <c r="DH1212" s="11"/>
      <c r="DI1212" s="11"/>
      <c r="DJ1212" s="11"/>
      <c r="DK1212" s="11"/>
      <c r="DL1212" s="11"/>
      <c r="DM1212" s="11"/>
      <c r="DN1212" s="11"/>
      <c r="DO1212" s="11"/>
      <c r="DP1212" s="11"/>
      <c r="DQ1212" s="11"/>
      <c r="DR1212" s="11"/>
      <c r="DS1212" s="11"/>
      <c r="DT1212" s="11"/>
      <c r="DU1212" s="11"/>
      <c r="DV1212" s="11"/>
      <c r="DW1212" s="11"/>
      <c r="DX1212" s="11"/>
      <c r="DY1212" s="11"/>
      <c r="DZ1212" s="11"/>
      <c r="EA1212" s="11"/>
      <c r="EB1212" s="11"/>
      <c r="EC1212" s="11"/>
    </row>
    <row r="1213" spans="1:133" x14ac:dyDescent="0.25">
      <c r="A1213">
        <v>1212</v>
      </c>
      <c r="B1213" s="11">
        <v>-689.89016150397799</v>
      </c>
      <c r="C1213" s="11">
        <v>469.31747265210402</v>
      </c>
      <c r="D1213" s="11">
        <v>-341.54401134619798</v>
      </c>
      <c r="E1213" s="11">
        <v>-73.041425541221699</v>
      </c>
      <c r="F1213" s="11">
        <v>330.71081769062698</v>
      </c>
      <c r="G1213" s="11">
        <v>135.80147145114699</v>
      </c>
      <c r="H1213" s="11">
        <v>-302.854236374648</v>
      </c>
      <c r="I1213" s="11">
        <v>2348.2670347369299</v>
      </c>
      <c r="J1213" s="11">
        <v>1648.5688709353999</v>
      </c>
      <c r="K1213" s="11">
        <v>-240.88699551277199</v>
      </c>
      <c r="L1213" s="11">
        <v>252.32784953728</v>
      </c>
      <c r="M1213" s="11">
        <v>-472.92559509681303</v>
      </c>
      <c r="N1213" s="11">
        <v>-386.84832376783498</v>
      </c>
      <c r="O1213" s="11">
        <v>293.00062062069998</v>
      </c>
      <c r="P1213" s="11">
        <v>-454.82094308474598</v>
      </c>
      <c r="Q1213" s="11">
        <v>-380.42784317129298</v>
      </c>
      <c r="R1213" s="11">
        <v>-1728.5148619792601</v>
      </c>
      <c r="S1213" s="11">
        <v>231.84430342500701</v>
      </c>
      <c r="T1213" s="11">
        <v>-205.334793991428</v>
      </c>
      <c r="U1213" s="11">
        <v>2290.7055125214602</v>
      </c>
      <c r="V1213" s="11">
        <v>2266.38841836765</v>
      </c>
      <c r="W1213" s="11">
        <v>1922.47060067131</v>
      </c>
      <c r="X1213" s="11">
        <v>986.88699995907905</v>
      </c>
      <c r="Y1213" s="11">
        <v>451.15026950932798</v>
      </c>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F1213" s="11"/>
      <c r="CG1213" s="11"/>
      <c r="CH1213" s="11"/>
      <c r="CI1213" s="11"/>
      <c r="CJ1213" s="11"/>
      <c r="CK1213" s="11"/>
      <c r="CL1213" s="11"/>
      <c r="CM1213" s="11"/>
      <c r="CN1213" s="11"/>
      <c r="CO1213" s="11"/>
      <c r="CP1213" s="11"/>
      <c r="CQ1213" s="11"/>
      <c r="CR1213" s="11"/>
      <c r="CS1213" s="11"/>
      <c r="CT1213" s="11"/>
      <c r="CU1213" s="11"/>
      <c r="CV1213" s="11"/>
      <c r="CW1213" s="11"/>
      <c r="CX1213" s="11"/>
      <c r="CY1213" s="11"/>
      <c r="CZ1213" s="11"/>
      <c r="DA1213" s="11"/>
      <c r="DB1213" s="11"/>
      <c r="DC1213" s="11"/>
      <c r="DD1213" s="11"/>
      <c r="DE1213" s="11"/>
      <c r="DF1213" s="11"/>
      <c r="DG1213" s="11"/>
      <c r="DH1213" s="11"/>
      <c r="DI1213" s="11"/>
      <c r="DJ1213" s="11"/>
      <c r="DK1213" s="11"/>
      <c r="DL1213" s="11"/>
      <c r="DM1213" s="11"/>
      <c r="DN1213" s="11"/>
      <c r="DO1213" s="11"/>
      <c r="DP1213" s="11"/>
      <c r="DQ1213" s="11"/>
      <c r="DR1213" s="11"/>
      <c r="DS1213" s="11"/>
      <c r="DT1213" s="11"/>
      <c r="DU1213" s="11"/>
      <c r="DV1213" s="11"/>
      <c r="DW1213" s="11"/>
      <c r="DX1213" s="11"/>
      <c r="DY1213" s="11"/>
      <c r="DZ1213" s="11"/>
      <c r="EA1213" s="11"/>
      <c r="EB1213" s="11"/>
      <c r="EC1213" s="11"/>
    </row>
    <row r="1214" spans="1:133" x14ac:dyDescent="0.25">
      <c r="A1214">
        <v>1213</v>
      </c>
      <c r="B1214" s="11">
        <v>-425.43297029279501</v>
      </c>
      <c r="C1214" s="11">
        <v>1033.6336578984899</v>
      </c>
      <c r="D1214" s="11">
        <v>2599.8575526823602</v>
      </c>
      <c r="E1214" s="11">
        <v>3634.9348783382002</v>
      </c>
      <c r="F1214" s="11">
        <v>4219.1382298982498</v>
      </c>
      <c r="G1214" s="11">
        <v>4977.1958122364904</v>
      </c>
      <c r="H1214" s="11">
        <v>692.97732772055497</v>
      </c>
      <c r="I1214" s="11">
        <v>925.48479401736495</v>
      </c>
      <c r="J1214" s="11">
        <v>854.18082296704597</v>
      </c>
      <c r="K1214" s="11">
        <v>-782.07400350478099</v>
      </c>
      <c r="L1214" s="11">
        <v>300.62342964769198</v>
      </c>
      <c r="M1214" s="11">
        <v>-74.397281267609102</v>
      </c>
      <c r="N1214" s="11">
        <v>-79.839318878654794</v>
      </c>
      <c r="O1214" s="11">
        <v>35.014706459663003</v>
      </c>
      <c r="P1214" s="11">
        <v>1015.1314066477699</v>
      </c>
      <c r="Q1214" s="11">
        <v>1059.8954379582899</v>
      </c>
      <c r="R1214" s="11">
        <v>584.271418278488</v>
      </c>
      <c r="S1214" s="11">
        <v>2823.0503937838998</v>
      </c>
      <c r="T1214" s="11">
        <v>2513.1622358725999</v>
      </c>
      <c r="U1214" s="11">
        <v>2351.9714853174801</v>
      </c>
      <c r="V1214" s="11">
        <v>1869.21017748285</v>
      </c>
      <c r="W1214" s="11">
        <v>138.598354308577</v>
      </c>
      <c r="X1214" s="11">
        <v>1089.3521685313301</v>
      </c>
      <c r="Y1214" s="11">
        <v>138.98689433339501</v>
      </c>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c r="CM1214" s="11"/>
      <c r="CN1214" s="11"/>
      <c r="CO1214" s="11"/>
      <c r="CP1214" s="11"/>
      <c r="CQ1214" s="11"/>
      <c r="CR1214" s="11"/>
      <c r="CS1214" s="11"/>
      <c r="CT1214" s="11"/>
      <c r="CU1214" s="11"/>
      <c r="CV1214" s="11"/>
      <c r="CW1214" s="11"/>
      <c r="CX1214" s="11"/>
      <c r="CY1214" s="11"/>
      <c r="CZ1214" s="11"/>
      <c r="DA1214" s="11"/>
      <c r="DB1214" s="11"/>
      <c r="DC1214" s="11"/>
      <c r="DD1214" s="11"/>
      <c r="DE1214" s="11"/>
      <c r="DF1214" s="11"/>
      <c r="DG1214" s="11"/>
      <c r="DH1214" s="11"/>
      <c r="DI1214" s="11"/>
      <c r="DJ1214" s="11"/>
      <c r="DK1214" s="11"/>
      <c r="DL1214" s="11"/>
      <c r="DM1214" s="11"/>
      <c r="DN1214" s="11"/>
      <c r="DO1214" s="11"/>
      <c r="DP1214" s="11"/>
      <c r="DQ1214" s="11"/>
      <c r="DR1214" s="11"/>
      <c r="DS1214" s="11"/>
      <c r="DT1214" s="11"/>
      <c r="DU1214" s="11"/>
      <c r="DV1214" s="11"/>
      <c r="DW1214" s="11"/>
      <c r="DX1214" s="11"/>
      <c r="DY1214" s="11"/>
      <c r="DZ1214" s="11"/>
      <c r="EA1214" s="11"/>
      <c r="EB1214" s="11"/>
      <c r="EC1214" s="11"/>
    </row>
    <row r="1215" spans="1:133" x14ac:dyDescent="0.25">
      <c r="A1215">
        <v>1214</v>
      </c>
      <c r="B1215" s="11">
        <v>-327.20389703650898</v>
      </c>
      <c r="C1215" s="11">
        <v>493.96958354012901</v>
      </c>
      <c r="D1215" s="11">
        <v>1247.6334942805299</v>
      </c>
      <c r="E1215" s="11">
        <v>3729.48662895798</v>
      </c>
      <c r="F1215" s="11">
        <v>4114.4637082155596</v>
      </c>
      <c r="G1215" s="11">
        <v>1389.93272890513</v>
      </c>
      <c r="H1215" s="11">
        <v>2631.3049039451898</v>
      </c>
      <c r="I1215" s="11">
        <v>3975.10269308342</v>
      </c>
      <c r="J1215" s="11">
        <v>4524.7963434527001</v>
      </c>
      <c r="K1215" s="11">
        <v>2215.0893819889202</v>
      </c>
      <c r="L1215" s="11">
        <v>608.51538228746097</v>
      </c>
      <c r="M1215" s="11">
        <v>-884.75024243433097</v>
      </c>
      <c r="N1215" s="11">
        <v>-438.827202780721</v>
      </c>
      <c r="O1215" s="11">
        <v>22.096197882529001</v>
      </c>
      <c r="P1215" s="11">
        <v>1694.8666751042099</v>
      </c>
      <c r="Q1215" s="11">
        <v>2610.9193482322999</v>
      </c>
      <c r="R1215" s="11">
        <v>2137.5443984908302</v>
      </c>
      <c r="S1215" s="11">
        <v>3561.0196786927099</v>
      </c>
      <c r="T1215" s="11">
        <v>2380.46854920128</v>
      </c>
      <c r="U1215" s="11">
        <v>1685.2845636741399</v>
      </c>
      <c r="V1215" s="11">
        <v>2611.33666307884</v>
      </c>
      <c r="W1215" s="11">
        <v>1085.1883586502299</v>
      </c>
      <c r="X1215" s="11">
        <v>132.276792540869</v>
      </c>
      <c r="Y1215" s="11">
        <v>-854.67341666692698</v>
      </c>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c r="CM1215" s="11"/>
      <c r="CN1215" s="11"/>
      <c r="CO1215" s="11"/>
      <c r="CP1215" s="11"/>
      <c r="CQ1215" s="11"/>
      <c r="CR1215" s="11"/>
      <c r="CS1215" s="11"/>
      <c r="CT1215" s="11"/>
      <c r="CU1215" s="11"/>
      <c r="CV1215" s="11"/>
      <c r="CW1215" s="11"/>
      <c r="CX1215" s="11"/>
      <c r="CY1215" s="11"/>
      <c r="CZ1215" s="11"/>
      <c r="DA1215" s="11"/>
      <c r="DB1215" s="11"/>
      <c r="DC1215" s="11"/>
      <c r="DD1215" s="11"/>
      <c r="DE1215" s="11"/>
      <c r="DF1215" s="11"/>
      <c r="DG1215" s="11"/>
      <c r="DH1215" s="11"/>
      <c r="DI1215" s="11"/>
      <c r="DJ1215" s="11"/>
      <c r="DK1215" s="11"/>
      <c r="DL1215" s="11"/>
      <c r="DM1215" s="11"/>
      <c r="DN1215" s="11"/>
      <c r="DO1215" s="11"/>
      <c r="DP1215" s="11"/>
      <c r="DQ1215" s="11"/>
      <c r="DR1215" s="11"/>
      <c r="DS1215" s="11"/>
      <c r="DT1215" s="11"/>
      <c r="DU1215" s="11"/>
      <c r="DV1215" s="11"/>
      <c r="DW1215" s="11"/>
      <c r="DX1215" s="11"/>
      <c r="DY1215" s="11"/>
      <c r="DZ1215" s="11"/>
      <c r="EA1215" s="11"/>
      <c r="EB1215" s="11"/>
      <c r="EC1215" s="11"/>
    </row>
    <row r="1216" spans="1:133" x14ac:dyDescent="0.25">
      <c r="A1216">
        <v>1215</v>
      </c>
      <c r="B1216" s="11">
        <v>-257.95262006926902</v>
      </c>
      <c r="C1216" s="11">
        <v>609.53993110747297</v>
      </c>
      <c r="D1216" s="11">
        <v>1143.2954756797501</v>
      </c>
      <c r="E1216" s="11">
        <v>490.12520537143098</v>
      </c>
      <c r="F1216" s="11">
        <v>647.66426306371</v>
      </c>
      <c r="G1216" s="11">
        <v>585.85841900052503</v>
      </c>
      <c r="H1216" s="11">
        <v>-377.043175116518</v>
      </c>
      <c r="I1216" s="11">
        <v>2693.1845053761799</v>
      </c>
      <c r="J1216" s="11">
        <v>5471.9066593902498</v>
      </c>
      <c r="K1216" s="11">
        <v>3585.4412707349802</v>
      </c>
      <c r="L1216" s="11">
        <v>1181.9330490458599</v>
      </c>
      <c r="M1216" s="11">
        <v>213.67069058569001</v>
      </c>
      <c r="N1216" s="11">
        <v>-122.600103149866</v>
      </c>
      <c r="O1216" s="11">
        <v>189.28890693807699</v>
      </c>
      <c r="P1216" s="11">
        <v>557.15077961532597</v>
      </c>
      <c r="Q1216" s="11">
        <v>2252.2133010758398</v>
      </c>
      <c r="R1216" s="11">
        <v>-411.52919461009799</v>
      </c>
      <c r="S1216" s="11">
        <v>900.71356483568502</v>
      </c>
      <c r="T1216" s="11">
        <v>1698.0937829269301</v>
      </c>
      <c r="U1216" s="11">
        <v>1228.4112762801301</v>
      </c>
      <c r="V1216" s="11">
        <v>2243.8283813743301</v>
      </c>
      <c r="W1216" s="11">
        <v>1032.2858692110501</v>
      </c>
      <c r="X1216" s="11">
        <v>-146.324709076126</v>
      </c>
      <c r="Y1216" s="11">
        <v>-476.12868416195403</v>
      </c>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c r="CP1216" s="11"/>
      <c r="CQ1216" s="11"/>
      <c r="CR1216" s="11"/>
      <c r="CS1216" s="11"/>
      <c r="CT1216" s="11"/>
      <c r="CU1216" s="11"/>
      <c r="CV1216" s="11"/>
      <c r="CW1216" s="11"/>
      <c r="CX1216" s="11"/>
      <c r="CY1216" s="11"/>
      <c r="CZ1216" s="11"/>
      <c r="DA1216" s="11"/>
      <c r="DB1216" s="11"/>
      <c r="DC1216" s="11"/>
      <c r="DD1216" s="11"/>
      <c r="DE1216" s="11"/>
      <c r="DF1216" s="11"/>
      <c r="DG1216" s="11"/>
      <c r="DH1216" s="11"/>
      <c r="DI1216" s="11"/>
      <c r="DJ1216" s="11"/>
      <c r="DK1216" s="11"/>
      <c r="DL1216" s="11"/>
      <c r="DM1216" s="11"/>
      <c r="DN1216" s="11"/>
      <c r="DO1216" s="11"/>
      <c r="DP1216" s="11"/>
      <c r="DQ1216" s="11"/>
      <c r="DR1216" s="11"/>
      <c r="DS1216" s="11"/>
      <c r="DT1216" s="11"/>
      <c r="DU1216" s="11"/>
      <c r="DV1216" s="11"/>
      <c r="DW1216" s="11"/>
      <c r="DX1216" s="11"/>
      <c r="DY1216" s="11"/>
      <c r="DZ1216" s="11"/>
      <c r="EA1216" s="11"/>
      <c r="EB1216" s="11"/>
      <c r="EC1216" s="11"/>
    </row>
    <row r="1217" spans="1:133" x14ac:dyDescent="0.25">
      <c r="A1217">
        <v>1216</v>
      </c>
      <c r="B1217" s="11">
        <v>65.377809134023394</v>
      </c>
      <c r="C1217" s="11">
        <v>2504.4127106250799</v>
      </c>
      <c r="D1217" s="11">
        <v>1255.67624682666</v>
      </c>
      <c r="E1217" s="11">
        <v>3784.9635907894199</v>
      </c>
      <c r="F1217" s="11">
        <v>4585.8829617368901</v>
      </c>
      <c r="G1217" s="11">
        <v>6248.4822453758297</v>
      </c>
      <c r="H1217" s="11">
        <v>4346.0547400366904</v>
      </c>
      <c r="I1217" s="11">
        <v>3925.4376773062099</v>
      </c>
      <c r="J1217" s="11">
        <v>4883.0803771484198</v>
      </c>
      <c r="K1217" s="11">
        <v>1866.7681277895899</v>
      </c>
      <c r="L1217" s="11">
        <v>1533.9206800187301</v>
      </c>
      <c r="M1217" s="11">
        <v>-658.07479420494303</v>
      </c>
      <c r="N1217" s="11">
        <v>-330.42294680098701</v>
      </c>
      <c r="O1217" s="11">
        <v>-685.99641397627704</v>
      </c>
      <c r="P1217" s="11">
        <v>469.44569656034503</v>
      </c>
      <c r="Q1217" s="11">
        <v>3529.6090309646602</v>
      </c>
      <c r="R1217" s="11">
        <v>4677.4065468537101</v>
      </c>
      <c r="S1217" s="11">
        <v>3396.2991323108099</v>
      </c>
      <c r="T1217" s="11">
        <v>2271.53736912865</v>
      </c>
      <c r="U1217" s="11">
        <v>4712.1319212438102</v>
      </c>
      <c r="V1217" s="11">
        <v>3665.8108266985701</v>
      </c>
      <c r="W1217" s="11">
        <v>1273.51934771883</v>
      </c>
      <c r="X1217" s="11">
        <v>457.67274162965401</v>
      </c>
      <c r="Y1217" s="11">
        <v>-217.11637909271101</v>
      </c>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c r="CP1217" s="11"/>
      <c r="CQ1217" s="11"/>
      <c r="CR1217" s="11"/>
      <c r="CS1217" s="11"/>
      <c r="CT1217" s="11"/>
      <c r="CU1217" s="11"/>
      <c r="CV1217" s="11"/>
      <c r="CW1217" s="11"/>
      <c r="CX1217" s="11"/>
      <c r="CY1217" s="11"/>
      <c r="CZ1217" s="11"/>
      <c r="DA1217" s="11"/>
      <c r="DB1217" s="11"/>
      <c r="DC1217" s="11"/>
      <c r="DD1217" s="11"/>
      <c r="DE1217" s="11"/>
      <c r="DF1217" s="11"/>
      <c r="DG1217" s="11"/>
      <c r="DH1217" s="11"/>
      <c r="DI1217" s="11"/>
      <c r="DJ1217" s="11"/>
      <c r="DK1217" s="11"/>
      <c r="DL1217" s="11"/>
      <c r="DM1217" s="11"/>
      <c r="DN1217" s="11"/>
      <c r="DO1217" s="11"/>
      <c r="DP1217" s="11"/>
      <c r="DQ1217" s="11"/>
      <c r="DR1217" s="11"/>
      <c r="DS1217" s="11"/>
      <c r="DT1217" s="11"/>
      <c r="DU1217" s="11"/>
      <c r="DV1217" s="11"/>
      <c r="DW1217" s="11"/>
      <c r="DX1217" s="11"/>
      <c r="DY1217" s="11"/>
      <c r="DZ1217" s="11"/>
      <c r="EA1217" s="11"/>
      <c r="EB1217" s="11"/>
      <c r="EC1217" s="11"/>
    </row>
    <row r="1218" spans="1:133" x14ac:dyDescent="0.25">
      <c r="A1218">
        <v>1217</v>
      </c>
      <c r="B1218" s="11">
        <v>-586.09711955054502</v>
      </c>
      <c r="C1218" s="11">
        <v>156.62273152797999</v>
      </c>
      <c r="D1218" s="11">
        <v>1817.1788866849199</v>
      </c>
      <c r="E1218" s="11">
        <v>3247.00670133618</v>
      </c>
      <c r="F1218" s="11">
        <v>2518.1172314310602</v>
      </c>
      <c r="G1218" s="11">
        <v>3133.93858133703</v>
      </c>
      <c r="H1218" s="11">
        <v>3637.7332669748698</v>
      </c>
      <c r="I1218" s="11">
        <v>3752.1687761804201</v>
      </c>
      <c r="J1218" s="11">
        <v>5564.8092910154101</v>
      </c>
      <c r="K1218" s="11">
        <v>5814.3696357408398</v>
      </c>
      <c r="L1218" s="11">
        <v>3174.40730573886</v>
      </c>
      <c r="M1218" s="11">
        <v>52.828735254174902</v>
      </c>
      <c r="N1218" s="11">
        <v>-174.74263461643599</v>
      </c>
      <c r="O1218" s="11">
        <v>774.088841294227</v>
      </c>
      <c r="P1218" s="11">
        <v>3440.8516494598298</v>
      </c>
      <c r="Q1218" s="11">
        <v>1242.2333655252701</v>
      </c>
      <c r="R1218" s="11">
        <v>649.47119407399396</v>
      </c>
      <c r="S1218" s="11">
        <v>1026.79016543426</v>
      </c>
      <c r="T1218" s="11">
        <v>3212.4951065086002</v>
      </c>
      <c r="U1218" s="11">
        <v>2265.0731400206801</v>
      </c>
      <c r="V1218" s="11">
        <v>3720.70718266924</v>
      </c>
      <c r="W1218" s="11">
        <v>2719.3876665585499</v>
      </c>
      <c r="X1218" s="11">
        <v>1687.62439320512</v>
      </c>
      <c r="Y1218" s="11">
        <v>493.64406426950598</v>
      </c>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c r="CM1218" s="11"/>
      <c r="CN1218" s="11"/>
      <c r="CO1218" s="11"/>
      <c r="CP1218" s="11"/>
      <c r="CQ1218" s="11"/>
      <c r="CR1218" s="11"/>
      <c r="CS1218" s="11"/>
      <c r="CT1218" s="11"/>
      <c r="CU1218" s="11"/>
      <c r="CV1218" s="11"/>
      <c r="CW1218" s="11"/>
      <c r="CX1218" s="11"/>
      <c r="CY1218" s="11"/>
      <c r="CZ1218" s="11"/>
      <c r="DA1218" s="11"/>
      <c r="DB1218" s="11"/>
      <c r="DC1218" s="11"/>
      <c r="DD1218" s="11"/>
      <c r="DE1218" s="11"/>
      <c r="DF1218" s="11"/>
      <c r="DG1218" s="11"/>
      <c r="DH1218" s="11"/>
      <c r="DI1218" s="11"/>
      <c r="DJ1218" s="11"/>
      <c r="DK1218" s="11"/>
      <c r="DL1218" s="11"/>
      <c r="DM1218" s="11"/>
      <c r="DN1218" s="11"/>
      <c r="DO1218" s="11"/>
      <c r="DP1218" s="11"/>
      <c r="DQ1218" s="11"/>
      <c r="DR1218" s="11"/>
      <c r="DS1218" s="11"/>
      <c r="DT1218" s="11"/>
      <c r="DU1218" s="11"/>
      <c r="DV1218" s="11"/>
      <c r="DW1218" s="11"/>
      <c r="DX1218" s="11"/>
      <c r="DY1218" s="11"/>
      <c r="DZ1218" s="11"/>
      <c r="EA1218" s="11"/>
      <c r="EB1218" s="11"/>
      <c r="EC1218" s="11"/>
    </row>
    <row r="1219" spans="1:133" x14ac:dyDescent="0.25">
      <c r="A1219">
        <v>1218</v>
      </c>
      <c r="B1219" s="11">
        <v>-1034.5065234828</v>
      </c>
      <c r="C1219" s="11">
        <v>-367.32811124397102</v>
      </c>
      <c r="D1219" s="11">
        <v>-1110.6501601295599</v>
      </c>
      <c r="E1219" s="11">
        <v>-81.414842289541397</v>
      </c>
      <c r="F1219" s="11">
        <v>363.76057100756998</v>
      </c>
      <c r="G1219" s="11">
        <v>-31.777759789593901</v>
      </c>
      <c r="H1219" s="11">
        <v>1488.3064938520799</v>
      </c>
      <c r="I1219" s="11">
        <v>2784.1844215658002</v>
      </c>
      <c r="J1219" s="11">
        <v>4867.8126932535797</v>
      </c>
      <c r="K1219" s="11">
        <v>4135.6484934805403</v>
      </c>
      <c r="L1219" s="11">
        <v>259.785446448823</v>
      </c>
      <c r="M1219" s="11">
        <v>-438.66852408791402</v>
      </c>
      <c r="N1219" s="11">
        <v>-656.06712163016903</v>
      </c>
      <c r="O1219" s="11">
        <v>720.08160411572999</v>
      </c>
      <c r="P1219" s="11">
        <v>-21.592480359747999</v>
      </c>
      <c r="Q1219" s="11">
        <v>87.909974377994104</v>
      </c>
      <c r="R1219" s="11">
        <v>-862.37166999306999</v>
      </c>
      <c r="S1219" s="11">
        <v>1325.93302718266</v>
      </c>
      <c r="T1219" s="11">
        <v>1234.3088508456401</v>
      </c>
      <c r="U1219" s="11">
        <v>1230.40156040234</v>
      </c>
      <c r="V1219" s="11">
        <v>3720.6729234900799</v>
      </c>
      <c r="W1219" s="11">
        <v>410.915757521638</v>
      </c>
      <c r="X1219" s="11">
        <v>660.77884860776999</v>
      </c>
      <c r="Y1219" s="11">
        <v>-483.51040007598903</v>
      </c>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c r="CM1219" s="11"/>
      <c r="CN1219" s="11"/>
      <c r="CO1219" s="11"/>
      <c r="CP1219" s="11"/>
      <c r="CQ1219" s="11"/>
      <c r="CR1219" s="11"/>
      <c r="CS1219" s="11"/>
      <c r="CT1219" s="11"/>
      <c r="CU1219" s="11"/>
      <c r="CV1219" s="11"/>
      <c r="CW1219" s="11"/>
      <c r="CX1219" s="11"/>
      <c r="CY1219" s="11"/>
      <c r="CZ1219" s="11"/>
      <c r="DA1219" s="11"/>
      <c r="DB1219" s="11"/>
      <c r="DC1219" s="11"/>
      <c r="DD1219" s="11"/>
      <c r="DE1219" s="11"/>
      <c r="DF1219" s="11"/>
      <c r="DG1219" s="11"/>
      <c r="DH1219" s="11"/>
      <c r="DI1219" s="11"/>
      <c r="DJ1219" s="11"/>
      <c r="DK1219" s="11"/>
      <c r="DL1219" s="11"/>
      <c r="DM1219" s="11"/>
      <c r="DN1219" s="11"/>
      <c r="DO1219" s="11"/>
      <c r="DP1219" s="11"/>
      <c r="DQ1219" s="11"/>
      <c r="DR1219" s="11"/>
      <c r="DS1219" s="11"/>
      <c r="DT1219" s="11"/>
      <c r="DU1219" s="11"/>
      <c r="DV1219" s="11"/>
      <c r="DW1219" s="11"/>
      <c r="DX1219" s="11"/>
      <c r="DY1219" s="11"/>
      <c r="DZ1219" s="11"/>
      <c r="EA1219" s="11"/>
      <c r="EB1219" s="11"/>
      <c r="EC1219" s="11"/>
    </row>
    <row r="1220" spans="1:133" x14ac:dyDescent="0.25">
      <c r="A1220">
        <v>1219</v>
      </c>
      <c r="B1220" s="11">
        <v>-505.55699121856901</v>
      </c>
      <c r="C1220" s="11">
        <v>61.960582804661399</v>
      </c>
      <c r="D1220" s="11">
        <v>154.175642289716</v>
      </c>
      <c r="E1220" s="11">
        <v>-334.94251610421702</v>
      </c>
      <c r="F1220" s="11">
        <v>-421.60374988043799</v>
      </c>
      <c r="G1220" s="11">
        <v>-459.71531337479701</v>
      </c>
      <c r="H1220" s="11">
        <v>-1389.19609977762</v>
      </c>
      <c r="I1220" s="11">
        <v>518.05426283446695</v>
      </c>
      <c r="J1220" s="11">
        <v>716.04010085238497</v>
      </c>
      <c r="K1220" s="11">
        <v>-4.7009531812024496</v>
      </c>
      <c r="L1220" s="11">
        <v>176.55724839172501</v>
      </c>
      <c r="M1220" s="11">
        <v>-681.718763350833</v>
      </c>
      <c r="N1220" s="11">
        <v>-884.87099459467504</v>
      </c>
      <c r="O1220" s="11">
        <v>-310.91663736046303</v>
      </c>
      <c r="P1220" s="11">
        <v>-295.74930231826301</v>
      </c>
      <c r="Q1220" s="11">
        <v>-17.881487109562499</v>
      </c>
      <c r="R1220" s="11">
        <v>230.068702448095</v>
      </c>
      <c r="S1220" s="11">
        <v>-307.62349903503298</v>
      </c>
      <c r="T1220" s="11">
        <v>1770.5175761064199</v>
      </c>
      <c r="U1220" s="11">
        <v>1827.3376653441801</v>
      </c>
      <c r="V1220" s="11">
        <v>5001.9224627845097</v>
      </c>
      <c r="W1220" s="11">
        <v>4219.9917136214899</v>
      </c>
      <c r="X1220" s="11">
        <v>1159.46777397915</v>
      </c>
      <c r="Y1220" s="11">
        <v>-339.38865588949398</v>
      </c>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F1220" s="11"/>
      <c r="CG1220" s="11"/>
      <c r="CH1220" s="11"/>
      <c r="CI1220" s="11"/>
      <c r="CJ1220" s="11"/>
      <c r="CK1220" s="11"/>
      <c r="CL1220" s="11"/>
      <c r="CM1220" s="11"/>
      <c r="CN1220" s="11"/>
      <c r="CO1220" s="11"/>
      <c r="CP1220" s="11"/>
      <c r="CQ1220" s="11"/>
      <c r="CR1220" s="11"/>
      <c r="CS1220" s="11"/>
      <c r="CT1220" s="11"/>
      <c r="CU1220" s="11"/>
      <c r="CV1220" s="11"/>
      <c r="CW1220" s="11"/>
      <c r="CX1220" s="11"/>
      <c r="CY1220" s="11"/>
      <c r="CZ1220" s="11"/>
      <c r="DA1220" s="11"/>
      <c r="DB1220" s="11"/>
      <c r="DC1220" s="11"/>
      <c r="DD1220" s="11"/>
      <c r="DE1220" s="11"/>
      <c r="DF1220" s="11"/>
      <c r="DG1220" s="11"/>
      <c r="DH1220" s="11"/>
      <c r="DI1220" s="11"/>
      <c r="DJ1220" s="11"/>
      <c r="DK1220" s="11"/>
      <c r="DL1220" s="11"/>
      <c r="DM1220" s="11"/>
      <c r="DN1220" s="11"/>
      <c r="DO1220" s="11"/>
      <c r="DP1220" s="11"/>
      <c r="DQ1220" s="11"/>
      <c r="DR1220" s="11"/>
      <c r="DS1220" s="11"/>
      <c r="DT1220" s="11"/>
      <c r="DU1220" s="11"/>
      <c r="DV1220" s="11"/>
      <c r="DW1220" s="11"/>
      <c r="DX1220" s="11"/>
      <c r="DY1220" s="11"/>
      <c r="DZ1220" s="11"/>
      <c r="EA1220" s="11"/>
      <c r="EB1220" s="11"/>
      <c r="EC1220" s="11"/>
    </row>
    <row r="1221" spans="1:133" x14ac:dyDescent="0.25">
      <c r="A1221">
        <v>1220</v>
      </c>
      <c r="B1221" s="11">
        <v>-64.890329734863798</v>
      </c>
      <c r="C1221" s="11">
        <v>168.58197521701101</v>
      </c>
      <c r="D1221" s="11">
        <v>689.82699265572899</v>
      </c>
      <c r="E1221" s="11">
        <v>2295.4763105317602</v>
      </c>
      <c r="F1221" s="11">
        <v>466.53820076837502</v>
      </c>
      <c r="G1221" s="11">
        <v>561.03604231306599</v>
      </c>
      <c r="H1221" s="11">
        <v>1814.3966129794601</v>
      </c>
      <c r="I1221" s="11">
        <v>2243.28856972839</v>
      </c>
      <c r="J1221" s="11">
        <v>2518.6062165695098</v>
      </c>
      <c r="K1221" s="11">
        <v>223.46588314631799</v>
      </c>
      <c r="L1221" s="11">
        <v>-117.73476749320299</v>
      </c>
      <c r="M1221" s="11">
        <v>-281.88195578070503</v>
      </c>
      <c r="N1221" s="11">
        <v>-378.09935346767702</v>
      </c>
      <c r="O1221" s="11">
        <v>461.959687266532</v>
      </c>
      <c r="P1221" s="11">
        <v>104.483285081418</v>
      </c>
      <c r="Q1221" s="11">
        <v>108.118253870397</v>
      </c>
      <c r="R1221" s="11">
        <v>-1007.44075773882</v>
      </c>
      <c r="S1221" s="11">
        <v>-736.28941194555102</v>
      </c>
      <c r="T1221" s="11">
        <v>-468.05014650692499</v>
      </c>
      <c r="U1221" s="11">
        <v>-12.6046575901655</v>
      </c>
      <c r="V1221" s="11">
        <v>4147.63752163558</v>
      </c>
      <c r="W1221" s="11">
        <v>2444.2471579302801</v>
      </c>
      <c r="X1221" s="11">
        <v>531.072983229491</v>
      </c>
      <c r="Y1221" s="11">
        <v>-296.443842689527</v>
      </c>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c r="CM1221" s="11"/>
      <c r="CN1221" s="11"/>
      <c r="CO1221" s="11"/>
      <c r="CP1221" s="11"/>
      <c r="CQ1221" s="11"/>
      <c r="CR1221" s="11"/>
      <c r="CS1221" s="11"/>
      <c r="CT1221" s="11"/>
      <c r="CU1221" s="11"/>
      <c r="CV1221" s="11"/>
      <c r="CW1221" s="11"/>
      <c r="CX1221" s="11"/>
      <c r="CY1221" s="11"/>
      <c r="CZ1221" s="11"/>
      <c r="DA1221" s="11"/>
      <c r="DB1221" s="11"/>
      <c r="DC1221" s="11"/>
      <c r="DD1221" s="11"/>
      <c r="DE1221" s="11"/>
      <c r="DF1221" s="11"/>
      <c r="DG1221" s="11"/>
      <c r="DH1221" s="11"/>
      <c r="DI1221" s="11"/>
      <c r="DJ1221" s="11"/>
      <c r="DK1221" s="11"/>
      <c r="DL1221" s="11"/>
      <c r="DM1221" s="11"/>
      <c r="DN1221" s="11"/>
      <c r="DO1221" s="11"/>
      <c r="DP1221" s="11"/>
      <c r="DQ1221" s="11"/>
      <c r="DR1221" s="11"/>
      <c r="DS1221" s="11"/>
      <c r="DT1221" s="11"/>
      <c r="DU1221" s="11"/>
      <c r="DV1221" s="11"/>
      <c r="DW1221" s="11"/>
      <c r="DX1221" s="11"/>
      <c r="DY1221" s="11"/>
      <c r="DZ1221" s="11"/>
      <c r="EA1221" s="11"/>
      <c r="EB1221" s="11"/>
      <c r="EC1221" s="11"/>
    </row>
    <row r="1222" spans="1:133" x14ac:dyDescent="0.25">
      <c r="A1222">
        <v>1221</v>
      </c>
      <c r="B1222" s="11">
        <v>-416.75138806950503</v>
      </c>
      <c r="C1222" s="11">
        <v>-130.89020860302401</v>
      </c>
      <c r="D1222" s="11">
        <v>1267.88205840976</v>
      </c>
      <c r="E1222" s="11">
        <v>4809.1222595795598</v>
      </c>
      <c r="F1222" s="11">
        <v>5632.0201877775899</v>
      </c>
      <c r="G1222" s="11">
        <v>3321.6805951643601</v>
      </c>
      <c r="H1222" s="11">
        <v>2928.5078746089098</v>
      </c>
      <c r="I1222" s="11">
        <v>3190.49533681103</v>
      </c>
      <c r="J1222" s="11">
        <v>6078.6515604271099</v>
      </c>
      <c r="K1222" s="11">
        <v>6265.5754627223296</v>
      </c>
      <c r="L1222" s="11">
        <v>3387.0677803201302</v>
      </c>
      <c r="M1222" s="11">
        <v>327.36070838378998</v>
      </c>
      <c r="N1222" s="11">
        <v>-359.22414440164903</v>
      </c>
      <c r="O1222" s="11">
        <v>-78.265862812050401</v>
      </c>
      <c r="P1222" s="11">
        <v>1576.1649692981</v>
      </c>
      <c r="Q1222" s="11">
        <v>2970.4913358068902</v>
      </c>
      <c r="R1222" s="11">
        <v>2092.54040685171</v>
      </c>
      <c r="S1222" s="11">
        <v>3611.9384170081298</v>
      </c>
      <c r="T1222" s="11">
        <v>4279.6395582312098</v>
      </c>
      <c r="U1222" s="11">
        <v>2977.1933199949399</v>
      </c>
      <c r="V1222" s="11">
        <v>5545.5409162040096</v>
      </c>
      <c r="W1222" s="11">
        <v>6197.4008743255999</v>
      </c>
      <c r="X1222" s="11">
        <v>3219.9439216964802</v>
      </c>
      <c r="Y1222" s="11">
        <v>50.452819585126903</v>
      </c>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F1222" s="11"/>
      <c r="CG1222" s="11"/>
      <c r="CH1222" s="11"/>
      <c r="CI1222" s="11"/>
      <c r="CJ1222" s="11"/>
      <c r="CK1222" s="11"/>
      <c r="CL1222" s="11"/>
      <c r="CM1222" s="11"/>
      <c r="CN1222" s="11"/>
      <c r="CO1222" s="11"/>
      <c r="CP1222" s="11"/>
      <c r="CQ1222" s="11"/>
      <c r="CR1222" s="11"/>
      <c r="CS1222" s="11"/>
      <c r="CT1222" s="11"/>
      <c r="CU1222" s="11"/>
      <c r="CV1222" s="11"/>
      <c r="CW1222" s="11"/>
      <c r="CX1222" s="11"/>
      <c r="CY1222" s="11"/>
      <c r="CZ1222" s="11"/>
      <c r="DA1222" s="11"/>
      <c r="DB1222" s="11"/>
      <c r="DC1222" s="11"/>
      <c r="DD1222" s="11"/>
      <c r="DE1222" s="11"/>
      <c r="DF1222" s="11"/>
      <c r="DG1222" s="11"/>
      <c r="DH1222" s="11"/>
      <c r="DI1222" s="11"/>
      <c r="DJ1222" s="11"/>
      <c r="DK1222" s="11"/>
      <c r="DL1222" s="11"/>
      <c r="DM1222" s="11"/>
      <c r="DN1222" s="11"/>
      <c r="DO1222" s="11"/>
      <c r="DP1222" s="11"/>
      <c r="DQ1222" s="11"/>
      <c r="DR1222" s="11"/>
      <c r="DS1222" s="11"/>
      <c r="DT1222" s="11"/>
      <c r="DU1222" s="11"/>
      <c r="DV1222" s="11"/>
      <c r="DW1222" s="11"/>
      <c r="DX1222" s="11"/>
      <c r="DY1222" s="11"/>
      <c r="DZ1222" s="11"/>
      <c r="EA1222" s="11"/>
      <c r="EB1222" s="11"/>
      <c r="EC1222" s="11"/>
    </row>
    <row r="1223" spans="1:133" x14ac:dyDescent="0.25">
      <c r="A1223">
        <v>1222</v>
      </c>
      <c r="B1223" s="11">
        <v>-162.123210391199</v>
      </c>
      <c r="C1223" s="11">
        <v>2045.6273931834201</v>
      </c>
      <c r="D1223" s="11">
        <v>3503.7559494530201</v>
      </c>
      <c r="E1223" s="11">
        <v>2999.3630973437398</v>
      </c>
      <c r="F1223" s="11">
        <v>2832.8546681931002</v>
      </c>
      <c r="G1223" s="11">
        <v>2864.3953987951299</v>
      </c>
      <c r="H1223" s="11">
        <v>2648.4456323529398</v>
      </c>
      <c r="I1223" s="11">
        <v>2781.7764309376398</v>
      </c>
      <c r="J1223" s="11">
        <v>2487.8395235389698</v>
      </c>
      <c r="K1223" s="11">
        <v>2573.9712617271598</v>
      </c>
      <c r="L1223" s="11">
        <v>1497.7464499959599</v>
      </c>
      <c r="M1223" s="11">
        <v>-158.781642837757</v>
      </c>
      <c r="N1223" s="11">
        <v>-434.69883148497797</v>
      </c>
      <c r="O1223" s="11">
        <v>6.7875461162877899</v>
      </c>
      <c r="P1223" s="11">
        <v>58.023064787556599</v>
      </c>
      <c r="Q1223" s="11">
        <v>-581.06211518421003</v>
      </c>
      <c r="R1223" s="11">
        <v>-927.01586408858896</v>
      </c>
      <c r="S1223" s="11">
        <v>-450.57822669908001</v>
      </c>
      <c r="T1223" s="11">
        <v>-1267.1834028600599</v>
      </c>
      <c r="U1223" s="11">
        <v>75.901386669965206</v>
      </c>
      <c r="V1223" s="11">
        <v>541.005777449677</v>
      </c>
      <c r="W1223" s="11">
        <v>96.816358094111806</v>
      </c>
      <c r="X1223" s="11">
        <v>263.52309149316</v>
      </c>
      <c r="Y1223" s="11">
        <v>-407.77140533027898</v>
      </c>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c r="CM1223" s="11"/>
      <c r="CN1223" s="11"/>
      <c r="CO1223" s="11"/>
      <c r="CP1223" s="11"/>
      <c r="CQ1223" s="11"/>
      <c r="CR1223" s="11"/>
      <c r="CS1223" s="11"/>
      <c r="CT1223" s="11"/>
      <c r="CU1223" s="11"/>
      <c r="CV1223" s="11"/>
      <c r="CW1223" s="11"/>
      <c r="CX1223" s="11"/>
      <c r="CY1223" s="11"/>
      <c r="CZ1223" s="11"/>
      <c r="DA1223" s="11"/>
      <c r="DB1223" s="11"/>
      <c r="DC1223" s="11"/>
      <c r="DD1223" s="11"/>
      <c r="DE1223" s="11"/>
      <c r="DF1223" s="11"/>
      <c r="DG1223" s="11"/>
      <c r="DH1223" s="11"/>
      <c r="DI1223" s="11"/>
      <c r="DJ1223" s="11"/>
      <c r="DK1223" s="11"/>
      <c r="DL1223" s="11"/>
      <c r="DM1223" s="11"/>
      <c r="DN1223" s="11"/>
      <c r="DO1223" s="11"/>
      <c r="DP1223" s="11"/>
      <c r="DQ1223" s="11"/>
      <c r="DR1223" s="11"/>
      <c r="DS1223" s="11"/>
      <c r="DT1223" s="11"/>
      <c r="DU1223" s="11"/>
      <c r="DV1223" s="11"/>
      <c r="DW1223" s="11"/>
      <c r="DX1223" s="11"/>
      <c r="DY1223" s="11"/>
      <c r="DZ1223" s="11"/>
      <c r="EA1223" s="11"/>
      <c r="EB1223" s="11"/>
      <c r="EC1223" s="11"/>
    </row>
    <row r="1224" spans="1:133" x14ac:dyDescent="0.25">
      <c r="A1224">
        <v>1223</v>
      </c>
      <c r="B1224" s="11">
        <v>-764.69076201448604</v>
      </c>
      <c r="C1224" s="11">
        <v>23.322826786902599</v>
      </c>
      <c r="D1224" s="11">
        <v>-275.88202874741802</v>
      </c>
      <c r="E1224" s="11">
        <v>560.63851419145396</v>
      </c>
      <c r="F1224" s="11">
        <v>1569.0675647958999</v>
      </c>
      <c r="G1224" s="11">
        <v>1970.7421418552699</v>
      </c>
      <c r="H1224" s="11">
        <v>140.858426120205</v>
      </c>
      <c r="I1224" s="11">
        <v>1637.23358319822</v>
      </c>
      <c r="J1224" s="11">
        <v>3964.6423962668</v>
      </c>
      <c r="K1224" s="11">
        <v>2696.4931953471</v>
      </c>
      <c r="L1224" s="11">
        <v>814.86611529361403</v>
      </c>
      <c r="M1224" s="11">
        <v>104.877362369034</v>
      </c>
      <c r="N1224" s="11">
        <v>273.59378466375603</v>
      </c>
      <c r="O1224" s="11">
        <v>3308.90132582876</v>
      </c>
      <c r="P1224" s="11">
        <v>6463.4757752896003</v>
      </c>
      <c r="Q1224" s="11">
        <v>6755.5349653138901</v>
      </c>
      <c r="R1224" s="11">
        <v>6669.0234794317903</v>
      </c>
      <c r="S1224" s="11">
        <v>6182.1582176813099</v>
      </c>
      <c r="T1224" s="11">
        <v>3771.7104807768801</v>
      </c>
      <c r="U1224" s="11">
        <v>2779.7128006386502</v>
      </c>
      <c r="V1224" s="11">
        <v>4783.33109425767</v>
      </c>
      <c r="W1224" s="11">
        <v>5006.27315701115</v>
      </c>
      <c r="X1224" s="11">
        <v>3063.8752055169498</v>
      </c>
      <c r="Y1224" s="11">
        <v>558.02618524024899</v>
      </c>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F1224" s="11"/>
      <c r="CG1224" s="11"/>
      <c r="CH1224" s="11"/>
      <c r="CI1224" s="11"/>
      <c r="CJ1224" s="11"/>
      <c r="CK1224" s="11"/>
      <c r="CL1224" s="11"/>
      <c r="CM1224" s="11"/>
      <c r="CN1224" s="11"/>
      <c r="CO1224" s="11"/>
      <c r="CP1224" s="11"/>
      <c r="CQ1224" s="11"/>
      <c r="CR1224" s="11"/>
      <c r="CS1224" s="11"/>
      <c r="CT1224" s="11"/>
      <c r="CU1224" s="11"/>
      <c r="CV1224" s="11"/>
      <c r="CW1224" s="11"/>
      <c r="CX1224" s="11"/>
      <c r="CY1224" s="11"/>
      <c r="CZ1224" s="11"/>
      <c r="DA1224" s="11"/>
      <c r="DB1224" s="11"/>
      <c r="DC1224" s="11"/>
      <c r="DD1224" s="11"/>
      <c r="DE1224" s="11"/>
      <c r="DF1224" s="11"/>
      <c r="DG1224" s="11"/>
      <c r="DH1224" s="11"/>
      <c r="DI1224" s="11"/>
      <c r="DJ1224" s="11"/>
      <c r="DK1224" s="11"/>
      <c r="DL1224" s="11"/>
      <c r="DM1224" s="11"/>
      <c r="DN1224" s="11"/>
      <c r="DO1224" s="11"/>
      <c r="DP1224" s="11"/>
      <c r="DQ1224" s="11"/>
      <c r="DR1224" s="11"/>
      <c r="DS1224" s="11"/>
      <c r="DT1224" s="11"/>
      <c r="DU1224" s="11"/>
      <c r="DV1224" s="11"/>
      <c r="DW1224" s="11"/>
      <c r="DX1224" s="11"/>
      <c r="DY1224" s="11"/>
      <c r="DZ1224" s="11"/>
      <c r="EA1224" s="11"/>
      <c r="EB1224" s="11"/>
      <c r="EC1224" s="11"/>
    </row>
    <row r="1225" spans="1:133" x14ac:dyDescent="0.25">
      <c r="A1225">
        <v>1224</v>
      </c>
      <c r="B1225" s="11">
        <v>-890.83366292537698</v>
      </c>
      <c r="C1225" s="11">
        <v>2123.1623450123202</v>
      </c>
      <c r="D1225" s="11">
        <v>2783.0688010144299</v>
      </c>
      <c r="E1225" s="11">
        <v>3416.3182579213599</v>
      </c>
      <c r="F1225" s="11">
        <v>4471.8111241512197</v>
      </c>
      <c r="G1225" s="11">
        <v>2185.7573401822401</v>
      </c>
      <c r="H1225" s="11">
        <v>1430.1056501647299</v>
      </c>
      <c r="I1225" s="11">
        <v>2659.6333169612599</v>
      </c>
      <c r="J1225" s="11">
        <v>3557.9492954797402</v>
      </c>
      <c r="K1225" s="11">
        <v>4663.3372061666796</v>
      </c>
      <c r="L1225" s="11">
        <v>3253.7598284921901</v>
      </c>
      <c r="M1225" s="11">
        <v>-162.716921001526</v>
      </c>
      <c r="N1225" s="11">
        <v>-592.58795210596202</v>
      </c>
      <c r="O1225" s="11">
        <v>444.18806395786498</v>
      </c>
      <c r="P1225" s="11">
        <v>-535.53843358995402</v>
      </c>
      <c r="Q1225" s="11">
        <v>-47.0418137552033</v>
      </c>
      <c r="R1225" s="11">
        <v>130.854636916967</v>
      </c>
      <c r="S1225" s="11">
        <v>229.10523934905899</v>
      </c>
      <c r="T1225" s="11">
        <v>92.7612922687685</v>
      </c>
      <c r="U1225" s="11">
        <v>976.819603555963</v>
      </c>
      <c r="V1225" s="11">
        <v>1654.1129140119899</v>
      </c>
      <c r="W1225" s="11">
        <v>-153.94031155175699</v>
      </c>
      <c r="X1225" s="11">
        <v>328.65862184653901</v>
      </c>
      <c r="Y1225" s="11">
        <v>-161.94813430363999</v>
      </c>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F1225" s="11"/>
      <c r="CG1225" s="11"/>
      <c r="CH1225" s="11"/>
      <c r="CI1225" s="11"/>
      <c r="CJ1225" s="11"/>
      <c r="CK1225" s="11"/>
      <c r="CL1225" s="11"/>
      <c r="CM1225" s="11"/>
      <c r="CN1225" s="11"/>
      <c r="CO1225" s="11"/>
      <c r="CP1225" s="11"/>
      <c r="CQ1225" s="11"/>
      <c r="CR1225" s="11"/>
      <c r="CS1225" s="11"/>
      <c r="CT1225" s="11"/>
      <c r="CU1225" s="11"/>
      <c r="CV1225" s="11"/>
      <c r="CW1225" s="11"/>
      <c r="CX1225" s="11"/>
      <c r="CY1225" s="11"/>
      <c r="CZ1225" s="11"/>
      <c r="DA1225" s="11"/>
      <c r="DB1225" s="11"/>
      <c r="DC1225" s="11"/>
      <c r="DD1225" s="11"/>
      <c r="DE1225" s="11"/>
      <c r="DF1225" s="11"/>
      <c r="DG1225" s="11"/>
      <c r="DH1225" s="11"/>
      <c r="DI1225" s="11"/>
      <c r="DJ1225" s="11"/>
      <c r="DK1225" s="11"/>
      <c r="DL1225" s="11"/>
      <c r="DM1225" s="11"/>
      <c r="DN1225" s="11"/>
      <c r="DO1225" s="11"/>
      <c r="DP1225" s="11"/>
      <c r="DQ1225" s="11"/>
      <c r="DR1225" s="11"/>
      <c r="DS1225" s="11"/>
      <c r="DT1225" s="11"/>
      <c r="DU1225" s="11"/>
      <c r="DV1225" s="11"/>
      <c r="DW1225" s="11"/>
      <c r="DX1225" s="11"/>
      <c r="DY1225" s="11"/>
      <c r="DZ1225" s="11"/>
      <c r="EA1225" s="11"/>
      <c r="EB1225" s="11"/>
      <c r="EC1225" s="11"/>
    </row>
    <row r="1226" spans="1:133" x14ac:dyDescent="0.25">
      <c r="A1226">
        <v>1225</v>
      </c>
      <c r="B1226" s="11">
        <v>-344.94887882921603</v>
      </c>
      <c r="C1226" s="11">
        <v>-39.112233589940701</v>
      </c>
      <c r="D1226" s="11">
        <v>744.29753234946702</v>
      </c>
      <c r="E1226" s="11">
        <v>4267.7691768536097</v>
      </c>
      <c r="F1226" s="11">
        <v>5533.2871576052903</v>
      </c>
      <c r="G1226" s="11">
        <v>3097.36500309951</v>
      </c>
      <c r="H1226" s="11">
        <v>2502.1523059586402</v>
      </c>
      <c r="I1226" s="11">
        <v>4601.7725107844699</v>
      </c>
      <c r="J1226" s="11">
        <v>4677.61879285548</v>
      </c>
      <c r="K1226" s="11">
        <v>1732.54458442696</v>
      </c>
      <c r="L1226" s="11">
        <v>1030.49439093971</v>
      </c>
      <c r="M1226" s="11">
        <v>-309.26237420362997</v>
      </c>
      <c r="N1226" s="11">
        <v>-657.283072662672</v>
      </c>
      <c r="O1226" s="11">
        <v>-183.35708509301301</v>
      </c>
      <c r="P1226" s="11">
        <v>353.59263027568397</v>
      </c>
      <c r="Q1226" s="11">
        <v>839.63949830928004</v>
      </c>
      <c r="R1226" s="11">
        <v>25.147271441180699</v>
      </c>
      <c r="S1226" s="11">
        <v>998.64519029459598</v>
      </c>
      <c r="T1226" s="11">
        <v>1660.38805090289</v>
      </c>
      <c r="U1226" s="11">
        <v>2261.3235394968601</v>
      </c>
      <c r="V1226" s="11">
        <v>1661.40391897576</v>
      </c>
      <c r="W1226" s="11">
        <v>548.89309563252402</v>
      </c>
      <c r="X1226" s="11">
        <v>727.33416557050998</v>
      </c>
      <c r="Y1226" s="11">
        <v>13.3868536698066</v>
      </c>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c r="DD1226" s="11"/>
      <c r="DE1226" s="11"/>
      <c r="DF1226" s="11"/>
      <c r="DG1226" s="11"/>
      <c r="DH1226" s="11"/>
      <c r="DI1226" s="11"/>
      <c r="DJ1226" s="11"/>
      <c r="DK1226" s="11"/>
      <c r="DL1226" s="11"/>
      <c r="DM1226" s="11"/>
      <c r="DN1226" s="11"/>
      <c r="DO1226" s="11"/>
      <c r="DP1226" s="11"/>
      <c r="DQ1226" s="11"/>
      <c r="DR1226" s="11"/>
      <c r="DS1226" s="11"/>
      <c r="DT1226" s="11"/>
      <c r="DU1226" s="11"/>
      <c r="DV1226" s="11"/>
      <c r="DW1226" s="11"/>
      <c r="DX1226" s="11"/>
      <c r="DY1226" s="11"/>
      <c r="DZ1226" s="11"/>
      <c r="EA1226" s="11"/>
      <c r="EB1226" s="11"/>
      <c r="EC1226" s="11"/>
    </row>
    <row r="1227" spans="1:133" x14ac:dyDescent="0.25">
      <c r="A1227">
        <v>1226</v>
      </c>
      <c r="B1227" s="11">
        <v>-638.78941201150894</v>
      </c>
      <c r="C1227" s="11">
        <v>384.257369054729</v>
      </c>
      <c r="D1227" s="11">
        <v>2685.63996635172</v>
      </c>
      <c r="E1227" s="11">
        <v>6207.6023083722703</v>
      </c>
      <c r="F1227" s="11">
        <v>6474.14571359207</v>
      </c>
      <c r="G1227" s="11">
        <v>5400.8040457850002</v>
      </c>
      <c r="H1227" s="11">
        <v>3845.6628525967499</v>
      </c>
      <c r="I1227" s="11">
        <v>4981.0281029530397</v>
      </c>
      <c r="J1227" s="11">
        <v>6041.7115606942398</v>
      </c>
      <c r="K1227" s="11">
        <v>4930.0156790846004</v>
      </c>
      <c r="L1227" s="11">
        <v>3488.3626281770598</v>
      </c>
      <c r="M1227" s="11">
        <v>1008.85519756465</v>
      </c>
      <c r="N1227" s="11">
        <v>1693.6650192516299</v>
      </c>
      <c r="O1227" s="11">
        <v>1662.18118104374</v>
      </c>
      <c r="P1227" s="11">
        <v>1460.23832942847</v>
      </c>
      <c r="Q1227" s="11">
        <v>1660.8927039749401</v>
      </c>
      <c r="R1227" s="11">
        <v>1783.53254242813</v>
      </c>
      <c r="S1227" s="11">
        <v>1877.0364069081199</v>
      </c>
      <c r="T1227" s="11">
        <v>-125.47762043087801</v>
      </c>
      <c r="U1227" s="11">
        <v>3490.4413794235802</v>
      </c>
      <c r="V1227" s="11">
        <v>3924.5565771922302</v>
      </c>
      <c r="W1227" s="11">
        <v>2818.2396428259899</v>
      </c>
      <c r="X1227" s="11">
        <v>2559.5334513893499</v>
      </c>
      <c r="Y1227" s="11">
        <v>-77.504416525036305</v>
      </c>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c r="CM1227" s="11"/>
      <c r="CN1227" s="11"/>
      <c r="CO1227" s="11"/>
      <c r="CP1227" s="11"/>
      <c r="CQ1227" s="11"/>
      <c r="CR1227" s="11"/>
      <c r="CS1227" s="11"/>
      <c r="CT1227" s="11"/>
      <c r="CU1227" s="11"/>
      <c r="CV1227" s="11"/>
      <c r="CW1227" s="11"/>
      <c r="CX1227" s="11"/>
      <c r="CY1227" s="11"/>
      <c r="CZ1227" s="11"/>
      <c r="DA1227" s="11"/>
      <c r="DB1227" s="11"/>
      <c r="DC1227" s="11"/>
      <c r="DD1227" s="11"/>
      <c r="DE1227" s="11"/>
      <c r="DF1227" s="11"/>
      <c r="DG1227" s="11"/>
      <c r="DH1227" s="11"/>
      <c r="DI1227" s="11"/>
      <c r="DJ1227" s="11"/>
      <c r="DK1227" s="11"/>
      <c r="DL1227" s="11"/>
      <c r="DM1227" s="11"/>
      <c r="DN1227" s="11"/>
      <c r="DO1227" s="11"/>
      <c r="DP1227" s="11"/>
      <c r="DQ1227" s="11"/>
      <c r="DR1227" s="11"/>
      <c r="DS1227" s="11"/>
      <c r="DT1227" s="11"/>
      <c r="DU1227" s="11"/>
      <c r="DV1227" s="11"/>
      <c r="DW1227" s="11"/>
      <c r="DX1227" s="11"/>
      <c r="DY1227" s="11"/>
      <c r="DZ1227" s="11"/>
      <c r="EA1227" s="11"/>
      <c r="EB1227" s="11"/>
      <c r="EC1227" s="11"/>
    </row>
    <row r="1228" spans="1:133" x14ac:dyDescent="0.25">
      <c r="A1228">
        <v>1227</v>
      </c>
      <c r="B1228" s="11">
        <v>-495.91762086377503</v>
      </c>
      <c r="C1228" s="11">
        <v>-207.893700935075</v>
      </c>
      <c r="D1228" s="11">
        <v>689.87745116962606</v>
      </c>
      <c r="E1228" s="11">
        <v>1303.23372793927</v>
      </c>
      <c r="F1228" s="11">
        <v>804.98300985729099</v>
      </c>
      <c r="G1228" s="11">
        <v>2483.6194621551499</v>
      </c>
      <c r="H1228" s="11">
        <v>2646.4287432599299</v>
      </c>
      <c r="I1228" s="11">
        <v>3059.5904335997898</v>
      </c>
      <c r="J1228" s="11">
        <v>2258.20300132074</v>
      </c>
      <c r="K1228" s="11">
        <v>-358.433803660244</v>
      </c>
      <c r="L1228" s="11">
        <v>652.380831860679</v>
      </c>
      <c r="M1228" s="11">
        <v>30.847390406585902</v>
      </c>
      <c r="N1228" s="11">
        <v>312.59776537100998</v>
      </c>
      <c r="O1228" s="11">
        <v>2961.4316544060998</v>
      </c>
      <c r="P1228" s="11">
        <v>1690.5620228277601</v>
      </c>
      <c r="Q1228" s="11">
        <v>4152.10772391298</v>
      </c>
      <c r="R1228" s="11">
        <v>4188.20005582252</v>
      </c>
      <c r="S1228" s="11">
        <v>7294.5153790228997</v>
      </c>
      <c r="T1228" s="11">
        <v>4766.0555304992904</v>
      </c>
      <c r="U1228" s="11">
        <v>3787.08872866604</v>
      </c>
      <c r="V1228" s="11">
        <v>5285.8511486528996</v>
      </c>
      <c r="W1228" s="11">
        <v>2420.9447537655001</v>
      </c>
      <c r="X1228" s="11">
        <v>2162.4142879543301</v>
      </c>
      <c r="Y1228" s="11">
        <v>-282.36582596782</v>
      </c>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c r="DD1228" s="11"/>
      <c r="DE1228" s="11"/>
      <c r="DF1228" s="11"/>
      <c r="DG1228" s="11"/>
      <c r="DH1228" s="11"/>
      <c r="DI1228" s="11"/>
      <c r="DJ1228" s="11"/>
      <c r="DK1228" s="11"/>
      <c r="DL1228" s="11"/>
      <c r="DM1228" s="11"/>
      <c r="DN1228" s="11"/>
      <c r="DO1228" s="11"/>
      <c r="DP1228" s="11"/>
      <c r="DQ1228" s="11"/>
      <c r="DR1228" s="11"/>
      <c r="DS1228" s="11"/>
      <c r="DT1228" s="11"/>
      <c r="DU1228" s="11"/>
      <c r="DV1228" s="11"/>
      <c r="DW1228" s="11"/>
      <c r="DX1228" s="11"/>
      <c r="DY1228" s="11"/>
      <c r="DZ1228" s="11"/>
      <c r="EA1228" s="11"/>
      <c r="EB1228" s="11"/>
      <c r="EC1228" s="11"/>
    </row>
    <row r="1229" spans="1:133" x14ac:dyDescent="0.25">
      <c r="A1229">
        <v>1228</v>
      </c>
      <c r="B1229" s="11">
        <v>-389.77491692629701</v>
      </c>
      <c r="C1229" s="11">
        <v>276.13773739761098</v>
      </c>
      <c r="D1229" s="11">
        <v>760.43202249829596</v>
      </c>
      <c r="E1229" s="11">
        <v>2419.5866715971401</v>
      </c>
      <c r="F1229" s="11">
        <v>291.304521201711</v>
      </c>
      <c r="G1229" s="11">
        <v>3747.2203703415998</v>
      </c>
      <c r="H1229" s="11">
        <v>2676.7403662648699</v>
      </c>
      <c r="I1229" s="11">
        <v>2907.43013346101</v>
      </c>
      <c r="J1229" s="11">
        <v>4176.6116862846702</v>
      </c>
      <c r="K1229" s="11">
        <v>3753.4995087453999</v>
      </c>
      <c r="L1229" s="11">
        <v>1627.4242414514199</v>
      </c>
      <c r="M1229" s="11">
        <v>384.60813031512203</v>
      </c>
      <c r="N1229" s="11">
        <v>-308.31129067844898</v>
      </c>
      <c r="O1229" s="11">
        <v>1148.2398222090801</v>
      </c>
      <c r="P1229" s="11">
        <v>2887.8412412183302</v>
      </c>
      <c r="Q1229" s="11">
        <v>3641.9353466929601</v>
      </c>
      <c r="R1229" s="11">
        <v>4143.8987359111798</v>
      </c>
      <c r="S1229" s="11">
        <v>5280.9970550527496</v>
      </c>
      <c r="T1229" s="11">
        <v>961.41502038486101</v>
      </c>
      <c r="U1229" s="11">
        <v>52.845943940948601</v>
      </c>
      <c r="V1229" s="11">
        <v>1005.34205114194</v>
      </c>
      <c r="W1229" s="11">
        <v>-446.92718039055802</v>
      </c>
      <c r="X1229" s="11">
        <v>354.83607630842801</v>
      </c>
      <c r="Y1229" s="11">
        <v>-114.67123136671501</v>
      </c>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F1229" s="11"/>
      <c r="CG1229" s="11"/>
      <c r="CH1229" s="11"/>
      <c r="CI1229" s="11"/>
      <c r="CJ1229" s="11"/>
      <c r="CK1229" s="11"/>
      <c r="CL1229" s="11"/>
      <c r="CM1229" s="11"/>
      <c r="CN1229" s="11"/>
      <c r="CO1229" s="11"/>
      <c r="CP1229" s="11"/>
      <c r="CQ1229" s="11"/>
      <c r="CR1229" s="11"/>
      <c r="CS1229" s="11"/>
      <c r="CT1229" s="11"/>
      <c r="CU1229" s="11"/>
      <c r="CV1229" s="11"/>
      <c r="CW1229" s="11"/>
      <c r="CX1229" s="11"/>
      <c r="CY1229" s="11"/>
      <c r="CZ1229" s="11"/>
      <c r="DA1229" s="11"/>
      <c r="DB1229" s="11"/>
      <c r="DC1229" s="11"/>
      <c r="DD1229" s="11"/>
      <c r="DE1229" s="11"/>
      <c r="DF1229" s="11"/>
      <c r="DG1229" s="11"/>
      <c r="DH1229" s="11"/>
      <c r="DI1229" s="11"/>
      <c r="DJ1229" s="11"/>
      <c r="DK1229" s="11"/>
      <c r="DL1229" s="11"/>
      <c r="DM1229" s="11"/>
      <c r="DN1229" s="11"/>
      <c r="DO1229" s="11"/>
      <c r="DP1229" s="11"/>
      <c r="DQ1229" s="11"/>
      <c r="DR1229" s="11"/>
      <c r="DS1229" s="11"/>
      <c r="DT1229" s="11"/>
      <c r="DU1229" s="11"/>
      <c r="DV1229" s="11"/>
      <c r="DW1229" s="11"/>
      <c r="DX1229" s="11"/>
      <c r="DY1229" s="11"/>
      <c r="DZ1229" s="11"/>
      <c r="EA1229" s="11"/>
      <c r="EB1229" s="11"/>
      <c r="EC1229" s="11"/>
    </row>
    <row r="1230" spans="1:133" x14ac:dyDescent="0.25">
      <c r="A1230">
        <v>1229</v>
      </c>
      <c r="B1230" s="11">
        <v>-187.11445268390801</v>
      </c>
      <c r="C1230" s="11">
        <v>829.512168609588</v>
      </c>
      <c r="D1230" s="11">
        <v>3474.3292334103298</v>
      </c>
      <c r="E1230" s="11">
        <v>1354.9919000802499</v>
      </c>
      <c r="F1230" s="11">
        <v>678.23174472982896</v>
      </c>
      <c r="G1230" s="11">
        <v>1147.3272867215101</v>
      </c>
      <c r="H1230" s="11">
        <v>2673.3705596918498</v>
      </c>
      <c r="I1230" s="11">
        <v>2801.9237430272301</v>
      </c>
      <c r="J1230" s="11">
        <v>4040.6225781681001</v>
      </c>
      <c r="K1230" s="11">
        <v>2644.9995825903702</v>
      </c>
      <c r="L1230" s="11">
        <v>1374.0215086855101</v>
      </c>
      <c r="M1230" s="11">
        <v>141.85196160955201</v>
      </c>
      <c r="N1230" s="11">
        <v>-486.22912111775003</v>
      </c>
      <c r="O1230" s="11">
        <v>311.89792636220102</v>
      </c>
      <c r="P1230" s="11">
        <v>659.307938849876</v>
      </c>
      <c r="Q1230" s="11">
        <v>2143.6897339357702</v>
      </c>
      <c r="R1230" s="11">
        <v>16.117231160568601</v>
      </c>
      <c r="S1230" s="11">
        <v>3494.7985607068999</v>
      </c>
      <c r="T1230" s="11">
        <v>2708.8669931314698</v>
      </c>
      <c r="U1230" s="11">
        <v>2191.96627847847</v>
      </c>
      <c r="V1230" s="11">
        <v>3669.6448578214399</v>
      </c>
      <c r="W1230" s="11">
        <v>3641.9362408574402</v>
      </c>
      <c r="X1230" s="11">
        <v>1514.6770118418599</v>
      </c>
      <c r="Y1230" s="11">
        <v>321.70113882892599</v>
      </c>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F1230" s="11"/>
      <c r="CG1230" s="11"/>
      <c r="CH1230" s="11"/>
      <c r="CI1230" s="11"/>
      <c r="CJ1230" s="11"/>
      <c r="CK1230" s="11"/>
      <c r="CL1230" s="11"/>
      <c r="CM1230" s="11"/>
      <c r="CN1230" s="11"/>
      <c r="CO1230" s="11"/>
      <c r="CP1230" s="11"/>
      <c r="CQ1230" s="11"/>
      <c r="CR1230" s="11"/>
      <c r="CS1230" s="11"/>
      <c r="CT1230" s="11"/>
      <c r="CU1230" s="11"/>
      <c r="CV1230" s="11"/>
      <c r="CW1230" s="11"/>
      <c r="CX1230" s="11"/>
      <c r="CY1230" s="11"/>
      <c r="CZ1230" s="11"/>
      <c r="DA1230" s="11"/>
      <c r="DB1230" s="11"/>
      <c r="DC1230" s="11"/>
      <c r="DD1230" s="11"/>
      <c r="DE1230" s="11"/>
      <c r="DF1230" s="11"/>
      <c r="DG1230" s="11"/>
      <c r="DH1230" s="11"/>
      <c r="DI1230" s="11"/>
      <c r="DJ1230" s="11"/>
      <c r="DK1230" s="11"/>
      <c r="DL1230" s="11"/>
      <c r="DM1230" s="11"/>
      <c r="DN1230" s="11"/>
      <c r="DO1230" s="11"/>
      <c r="DP1230" s="11"/>
      <c r="DQ1230" s="11"/>
      <c r="DR1230" s="11"/>
      <c r="DS1230" s="11"/>
      <c r="DT1230" s="11"/>
      <c r="DU1230" s="11"/>
      <c r="DV1230" s="11"/>
      <c r="DW1230" s="11"/>
      <c r="DX1230" s="11"/>
      <c r="DY1230" s="11"/>
      <c r="DZ1230" s="11"/>
      <c r="EA1230" s="11"/>
      <c r="EB1230" s="11"/>
      <c r="EC1230" s="11"/>
    </row>
    <row r="1231" spans="1:133" x14ac:dyDescent="0.25">
      <c r="A1231">
        <v>1230</v>
      </c>
      <c r="B1231" s="11">
        <v>-461.408858798827</v>
      </c>
      <c r="C1231" s="11">
        <v>294.944839187014</v>
      </c>
      <c r="D1231" s="11">
        <v>1799.70635026427</v>
      </c>
      <c r="E1231" s="11">
        <v>2456.3686474167298</v>
      </c>
      <c r="F1231" s="11">
        <v>2527.0376895640602</v>
      </c>
      <c r="G1231" s="11">
        <v>3021.3580996138999</v>
      </c>
      <c r="H1231" s="11">
        <v>1681.02098063879</v>
      </c>
      <c r="I1231" s="11">
        <v>2312.3233256794801</v>
      </c>
      <c r="J1231" s="11">
        <v>3390.9581064711301</v>
      </c>
      <c r="K1231" s="11">
        <v>2241.3187205662798</v>
      </c>
      <c r="L1231" s="11">
        <v>265.87445857556901</v>
      </c>
      <c r="M1231" s="11">
        <v>-1183.34324991935</v>
      </c>
      <c r="N1231" s="11">
        <v>-529.39571873047396</v>
      </c>
      <c r="O1231" s="11">
        <v>655.73992469378902</v>
      </c>
      <c r="P1231" s="11">
        <v>1303.89526765401</v>
      </c>
      <c r="Q1231" s="11">
        <v>939.984347120199</v>
      </c>
      <c r="R1231" s="11">
        <v>799.534299232168</v>
      </c>
      <c r="S1231" s="11">
        <v>927.68728947149202</v>
      </c>
      <c r="T1231" s="11">
        <v>91.507167171626705</v>
      </c>
      <c r="U1231" s="11">
        <v>2252.15780676042</v>
      </c>
      <c r="V1231" s="11">
        <v>5208.4986310739596</v>
      </c>
      <c r="W1231" s="11">
        <v>3890.8350843942198</v>
      </c>
      <c r="X1231" s="11">
        <v>1410.4335915458</v>
      </c>
      <c r="Y1231" s="11">
        <v>494.22349710418899</v>
      </c>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F1231" s="11"/>
      <c r="CG1231" s="11"/>
      <c r="CH1231" s="11"/>
      <c r="CI1231" s="11"/>
      <c r="CJ1231" s="11"/>
      <c r="CK1231" s="11"/>
      <c r="CL1231" s="11"/>
      <c r="CM1231" s="11"/>
      <c r="CN1231" s="11"/>
      <c r="CO1231" s="11"/>
      <c r="CP1231" s="11"/>
      <c r="CQ1231" s="11"/>
      <c r="CR1231" s="11"/>
      <c r="CS1231" s="11"/>
      <c r="CT1231" s="11"/>
      <c r="CU1231" s="11"/>
      <c r="CV1231" s="11"/>
      <c r="CW1231" s="11"/>
      <c r="CX1231" s="11"/>
      <c r="CY1231" s="11"/>
      <c r="CZ1231" s="11"/>
      <c r="DA1231" s="11"/>
      <c r="DB1231" s="11"/>
      <c r="DC1231" s="11"/>
      <c r="DD1231" s="11"/>
      <c r="DE1231" s="11"/>
      <c r="DF1231" s="11"/>
      <c r="DG1231" s="11"/>
      <c r="DH1231" s="11"/>
      <c r="DI1231" s="11"/>
      <c r="DJ1231" s="11"/>
      <c r="DK1231" s="11"/>
      <c r="DL1231" s="11"/>
      <c r="DM1231" s="11"/>
      <c r="DN1231" s="11"/>
      <c r="DO1231" s="11"/>
      <c r="DP1231" s="11"/>
      <c r="DQ1231" s="11"/>
      <c r="DR1231" s="11"/>
      <c r="DS1231" s="11"/>
      <c r="DT1231" s="11"/>
      <c r="DU1231" s="11"/>
      <c r="DV1231" s="11"/>
      <c r="DW1231" s="11"/>
      <c r="DX1231" s="11"/>
      <c r="DY1231" s="11"/>
      <c r="DZ1231" s="11"/>
      <c r="EA1231" s="11"/>
      <c r="EB1231" s="11"/>
      <c r="EC1231" s="11"/>
    </row>
    <row r="1232" spans="1:133" x14ac:dyDescent="0.25">
      <c r="A1232">
        <v>1231</v>
      </c>
      <c r="B1232" s="11">
        <v>-472.83594590476099</v>
      </c>
      <c r="C1232" s="11">
        <v>164.966010208916</v>
      </c>
      <c r="D1232" s="11">
        <v>359.88552858558103</v>
      </c>
      <c r="E1232" s="11">
        <v>1930.3516068266699</v>
      </c>
      <c r="F1232" s="11">
        <v>596.13292097666601</v>
      </c>
      <c r="G1232" s="11">
        <v>463.56570453793302</v>
      </c>
      <c r="H1232" s="11">
        <v>2069.5782624972999</v>
      </c>
      <c r="I1232" s="11">
        <v>2381.8273226941301</v>
      </c>
      <c r="J1232" s="11">
        <v>3113.0420851758599</v>
      </c>
      <c r="K1232" s="11">
        <v>272.58275674499203</v>
      </c>
      <c r="L1232" s="11">
        <v>14.109242231402</v>
      </c>
      <c r="M1232" s="11">
        <v>-535.43266478365797</v>
      </c>
      <c r="N1232" s="11">
        <v>-687.51476176973404</v>
      </c>
      <c r="O1232" s="11">
        <v>408.4915124369</v>
      </c>
      <c r="P1232" s="11">
        <v>-120.925765810614</v>
      </c>
      <c r="Q1232" s="11">
        <v>633.66376502369303</v>
      </c>
      <c r="R1232" s="11">
        <v>-1091.8325670321999</v>
      </c>
      <c r="S1232" s="11">
        <v>-776.74933920512206</v>
      </c>
      <c r="T1232" s="11">
        <v>-357.568503910402</v>
      </c>
      <c r="U1232" s="11">
        <v>66.367756240935805</v>
      </c>
      <c r="V1232" s="11">
        <v>4139.9956963925597</v>
      </c>
      <c r="W1232" s="11">
        <v>2248.2020935775399</v>
      </c>
      <c r="X1232" s="11">
        <v>464.109349854767</v>
      </c>
      <c r="Y1232" s="11">
        <v>-292.492981031711</v>
      </c>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1"/>
      <c r="CK1232" s="11"/>
      <c r="CL1232" s="11"/>
      <c r="CM1232" s="11"/>
      <c r="CN1232" s="11"/>
      <c r="CO1232" s="11"/>
      <c r="CP1232" s="11"/>
      <c r="CQ1232" s="11"/>
      <c r="CR1232" s="11"/>
      <c r="CS1232" s="11"/>
      <c r="CT1232" s="11"/>
      <c r="CU1232" s="11"/>
      <c r="CV1232" s="11"/>
      <c r="CW1232" s="11"/>
      <c r="CX1232" s="11"/>
      <c r="CY1232" s="11"/>
      <c r="CZ1232" s="11"/>
      <c r="DA1232" s="11"/>
      <c r="DB1232" s="11"/>
      <c r="DC1232" s="11"/>
      <c r="DD1232" s="11"/>
      <c r="DE1232" s="11"/>
      <c r="DF1232" s="11"/>
      <c r="DG1232" s="11"/>
      <c r="DH1232" s="11"/>
      <c r="DI1232" s="11"/>
      <c r="DJ1232" s="11"/>
      <c r="DK1232" s="11"/>
      <c r="DL1232" s="11"/>
      <c r="DM1232" s="11"/>
      <c r="DN1232" s="11"/>
      <c r="DO1232" s="11"/>
      <c r="DP1232" s="11"/>
      <c r="DQ1232" s="11"/>
      <c r="DR1232" s="11"/>
      <c r="DS1232" s="11"/>
      <c r="DT1232" s="11"/>
      <c r="DU1232" s="11"/>
      <c r="DV1232" s="11"/>
      <c r="DW1232" s="11"/>
      <c r="DX1232" s="11"/>
      <c r="DY1232" s="11"/>
      <c r="DZ1232" s="11"/>
      <c r="EA1232" s="11"/>
      <c r="EB1232" s="11"/>
      <c r="EC1232" s="11"/>
    </row>
    <row r="1233" spans="1:133" x14ac:dyDescent="0.25">
      <c r="A1233">
        <v>1232</v>
      </c>
      <c r="B1233" s="11">
        <v>-678.89343455842004</v>
      </c>
      <c r="C1233" s="11">
        <v>205.00276167327701</v>
      </c>
      <c r="D1233" s="11">
        <v>-250.94936570297401</v>
      </c>
      <c r="E1233" s="11">
        <v>-323.556144220622</v>
      </c>
      <c r="F1233" s="11">
        <v>-1822.4859308335899</v>
      </c>
      <c r="G1233" s="11">
        <v>22.7158963897486</v>
      </c>
      <c r="H1233" s="11">
        <v>10.4687124292217</v>
      </c>
      <c r="I1233" s="11">
        <v>3072.7514637947302</v>
      </c>
      <c r="J1233" s="11">
        <v>3082.2327242320898</v>
      </c>
      <c r="K1233" s="11">
        <v>1559.08082139473</v>
      </c>
      <c r="L1233" s="11">
        <v>1047.47137590488</v>
      </c>
      <c r="M1233" s="11">
        <v>208.64023396721501</v>
      </c>
      <c r="N1233" s="11">
        <v>-587.73482730739897</v>
      </c>
      <c r="O1233" s="11">
        <v>321.91199164777902</v>
      </c>
      <c r="P1233" s="11">
        <v>-520.76675766815595</v>
      </c>
      <c r="Q1233" s="11">
        <v>-638.36841594964994</v>
      </c>
      <c r="R1233" s="11">
        <v>-478.23199265412399</v>
      </c>
      <c r="S1233" s="11">
        <v>844.50420807680098</v>
      </c>
      <c r="T1233" s="11">
        <v>44.820896794497898</v>
      </c>
      <c r="U1233" s="11">
        <v>691.93347748506005</v>
      </c>
      <c r="V1233" s="11">
        <v>2015.2167090550199</v>
      </c>
      <c r="W1233" s="11">
        <v>294.19893478829903</v>
      </c>
      <c r="X1233" s="11">
        <v>745.55326081668102</v>
      </c>
      <c r="Y1233" s="11">
        <v>-266.06549031837801</v>
      </c>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c r="CM1233" s="11"/>
      <c r="CN1233" s="11"/>
      <c r="CO1233" s="11"/>
      <c r="CP1233" s="11"/>
      <c r="CQ1233" s="11"/>
      <c r="CR1233" s="11"/>
      <c r="CS1233" s="11"/>
      <c r="CT1233" s="11"/>
      <c r="CU1233" s="11"/>
      <c r="CV1233" s="11"/>
      <c r="CW1233" s="11"/>
      <c r="CX1233" s="11"/>
      <c r="CY1233" s="11"/>
      <c r="CZ1233" s="11"/>
      <c r="DA1233" s="11"/>
      <c r="DB1233" s="11"/>
      <c r="DC1233" s="11"/>
      <c r="DD1233" s="11"/>
      <c r="DE1233" s="11"/>
      <c r="DF1233" s="11"/>
      <c r="DG1233" s="11"/>
      <c r="DH1233" s="11"/>
      <c r="DI1233" s="11"/>
      <c r="DJ1233" s="11"/>
      <c r="DK1233" s="11"/>
      <c r="DL1233" s="11"/>
      <c r="DM1233" s="11"/>
      <c r="DN1233" s="11"/>
      <c r="DO1233" s="11"/>
      <c r="DP1233" s="11"/>
      <c r="DQ1233" s="11"/>
      <c r="DR1233" s="11"/>
      <c r="DS1233" s="11"/>
      <c r="DT1233" s="11"/>
      <c r="DU1233" s="11"/>
      <c r="DV1233" s="11"/>
      <c r="DW1233" s="11"/>
      <c r="DX1233" s="11"/>
      <c r="DY1233" s="11"/>
      <c r="DZ1233" s="11"/>
      <c r="EA1233" s="11"/>
      <c r="EB1233" s="11"/>
      <c r="EC1233" s="11"/>
    </row>
    <row r="1234" spans="1:133" x14ac:dyDescent="0.25">
      <c r="A1234">
        <v>1233</v>
      </c>
      <c r="B1234" s="11">
        <v>-752.48757772067404</v>
      </c>
      <c r="C1234" s="11">
        <v>2032.1217063240799</v>
      </c>
      <c r="D1234" s="11">
        <v>2776.5516798324602</v>
      </c>
      <c r="E1234" s="11">
        <v>3384.6471251139501</v>
      </c>
      <c r="F1234" s="11">
        <v>4315.8143831994703</v>
      </c>
      <c r="G1234" s="11">
        <v>2244.2525919302998</v>
      </c>
      <c r="H1234" s="11">
        <v>1790.7648957456099</v>
      </c>
      <c r="I1234" s="11">
        <v>2613.5068674060699</v>
      </c>
      <c r="J1234" s="11">
        <v>3880.9266276922099</v>
      </c>
      <c r="K1234" s="11">
        <v>4827.6084203976798</v>
      </c>
      <c r="L1234" s="11">
        <v>3230.8829080518399</v>
      </c>
      <c r="M1234" s="11">
        <v>-147.208419500677</v>
      </c>
      <c r="N1234" s="11">
        <v>-534.13545223746905</v>
      </c>
      <c r="O1234" s="11">
        <v>155.84903469979699</v>
      </c>
      <c r="P1234" s="11">
        <v>-575.50262823149899</v>
      </c>
      <c r="Q1234" s="11">
        <v>514.22228193779199</v>
      </c>
      <c r="R1234" s="11">
        <v>-70.655176536976995</v>
      </c>
      <c r="S1234" s="11">
        <v>260.23084317939202</v>
      </c>
      <c r="T1234" s="11">
        <v>67.9638559177356</v>
      </c>
      <c r="U1234" s="11">
        <v>838.94187547826198</v>
      </c>
      <c r="V1234" s="11">
        <v>1723.5243534752699</v>
      </c>
      <c r="W1234" s="11">
        <v>-9.4274985989613906</v>
      </c>
      <c r="X1234" s="11">
        <v>267.08885318773298</v>
      </c>
      <c r="Y1234" s="11">
        <v>-235.135137133489</v>
      </c>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F1234" s="11"/>
      <c r="CG1234" s="11"/>
      <c r="CH1234" s="11"/>
      <c r="CI1234" s="11"/>
      <c r="CJ1234" s="11"/>
      <c r="CK1234" s="11"/>
      <c r="CL1234" s="11"/>
      <c r="CM1234" s="11"/>
      <c r="CN1234" s="11"/>
      <c r="CO1234" s="11"/>
      <c r="CP1234" s="11"/>
      <c r="CQ1234" s="11"/>
      <c r="CR1234" s="11"/>
      <c r="CS1234" s="11"/>
      <c r="CT1234" s="11"/>
      <c r="CU1234" s="11"/>
      <c r="CV1234" s="11"/>
      <c r="CW1234" s="11"/>
      <c r="CX1234" s="11"/>
      <c r="CY1234" s="11"/>
      <c r="CZ1234" s="11"/>
      <c r="DA1234" s="11"/>
      <c r="DB1234" s="11"/>
      <c r="DC1234" s="11"/>
      <c r="DD1234" s="11"/>
      <c r="DE1234" s="11"/>
      <c r="DF1234" s="11"/>
      <c r="DG1234" s="11"/>
      <c r="DH1234" s="11"/>
      <c r="DI1234" s="11"/>
      <c r="DJ1234" s="11"/>
      <c r="DK1234" s="11"/>
      <c r="DL1234" s="11"/>
      <c r="DM1234" s="11"/>
      <c r="DN1234" s="11"/>
      <c r="DO1234" s="11"/>
      <c r="DP1234" s="11"/>
      <c r="DQ1234" s="11"/>
      <c r="DR1234" s="11"/>
      <c r="DS1234" s="11"/>
      <c r="DT1234" s="11"/>
      <c r="DU1234" s="11"/>
      <c r="DV1234" s="11"/>
      <c r="DW1234" s="11"/>
      <c r="DX1234" s="11"/>
      <c r="DY1234" s="11"/>
      <c r="DZ1234" s="11"/>
      <c r="EA1234" s="11"/>
      <c r="EB1234" s="11"/>
      <c r="EC1234" s="11"/>
    </row>
    <row r="1235" spans="1:133" x14ac:dyDescent="0.25">
      <c r="A1235">
        <v>1234</v>
      </c>
      <c r="B1235" s="11">
        <v>-503.84051502157803</v>
      </c>
      <c r="C1235" s="11">
        <v>114.166974452152</v>
      </c>
      <c r="D1235" s="11">
        <v>-46.2434945293084</v>
      </c>
      <c r="E1235" s="11">
        <v>-472.41641300663599</v>
      </c>
      <c r="F1235" s="11">
        <v>-660.00570784232502</v>
      </c>
      <c r="G1235" s="11">
        <v>-533.88671075894104</v>
      </c>
      <c r="H1235" s="11">
        <v>-1146.3763069339</v>
      </c>
      <c r="I1235" s="11">
        <v>553.82790737179198</v>
      </c>
      <c r="J1235" s="11">
        <v>721.703876072242</v>
      </c>
      <c r="K1235" s="11">
        <v>-113.636742465957</v>
      </c>
      <c r="L1235" s="11">
        <v>-43.772161888714699</v>
      </c>
      <c r="M1235" s="11">
        <v>-1003.06071329964</v>
      </c>
      <c r="N1235" s="11">
        <v>-870.87925706650105</v>
      </c>
      <c r="O1235" s="11">
        <v>-382.09255000358598</v>
      </c>
      <c r="P1235" s="11">
        <v>-806.02088656482397</v>
      </c>
      <c r="Q1235" s="11">
        <v>-188.26065457274399</v>
      </c>
      <c r="R1235" s="11">
        <v>671.20982813749697</v>
      </c>
      <c r="S1235" s="11">
        <v>-7.0156569408665197</v>
      </c>
      <c r="T1235" s="11">
        <v>1647.0555153236701</v>
      </c>
      <c r="U1235" s="11">
        <v>1782.7786238864701</v>
      </c>
      <c r="V1235" s="11">
        <v>4881.9129792922304</v>
      </c>
      <c r="W1235" s="11">
        <v>4224.3577865961897</v>
      </c>
      <c r="X1235" s="11">
        <v>1213.4918491296701</v>
      </c>
      <c r="Y1235" s="11">
        <v>-160.20447921184601</v>
      </c>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F1235" s="11"/>
      <c r="CG1235" s="11"/>
      <c r="CH1235" s="11"/>
      <c r="CI1235" s="11"/>
      <c r="CJ1235" s="11"/>
      <c r="CK1235" s="11"/>
      <c r="CL1235" s="11"/>
      <c r="CM1235" s="11"/>
      <c r="CN1235" s="11"/>
      <c r="CO1235" s="11"/>
      <c r="CP1235" s="11"/>
      <c r="CQ1235" s="11"/>
      <c r="CR1235" s="11"/>
      <c r="CS1235" s="11"/>
      <c r="CT1235" s="11"/>
      <c r="CU1235" s="11"/>
      <c r="CV1235" s="11"/>
      <c r="CW1235" s="11"/>
      <c r="CX1235" s="11"/>
      <c r="CY1235" s="11"/>
      <c r="CZ1235" s="11"/>
      <c r="DA1235" s="11"/>
      <c r="DB1235" s="11"/>
      <c r="DC1235" s="11"/>
      <c r="DD1235" s="11"/>
      <c r="DE1235" s="11"/>
      <c r="DF1235" s="11"/>
      <c r="DG1235" s="11"/>
      <c r="DH1235" s="11"/>
      <c r="DI1235" s="11"/>
      <c r="DJ1235" s="11"/>
      <c r="DK1235" s="11"/>
      <c r="DL1235" s="11"/>
      <c r="DM1235" s="11"/>
      <c r="DN1235" s="11"/>
      <c r="DO1235" s="11"/>
      <c r="DP1235" s="11"/>
      <c r="DQ1235" s="11"/>
      <c r="DR1235" s="11"/>
      <c r="DS1235" s="11"/>
      <c r="DT1235" s="11"/>
      <c r="DU1235" s="11"/>
      <c r="DV1235" s="11"/>
      <c r="DW1235" s="11"/>
      <c r="DX1235" s="11"/>
      <c r="DY1235" s="11"/>
      <c r="DZ1235" s="11"/>
      <c r="EA1235" s="11"/>
      <c r="EB1235" s="11"/>
      <c r="EC1235" s="11"/>
    </row>
    <row r="1236" spans="1:133" x14ac:dyDescent="0.25">
      <c r="A1236">
        <v>1235</v>
      </c>
      <c r="B1236" s="11">
        <v>-858.15745017683003</v>
      </c>
      <c r="C1236" s="11">
        <v>-589.69840355588804</v>
      </c>
      <c r="D1236" s="11">
        <v>1066.68249432267</v>
      </c>
      <c r="E1236" s="11">
        <v>4176.9654179590398</v>
      </c>
      <c r="F1236" s="11">
        <v>5307.6177123157604</v>
      </c>
      <c r="G1236" s="11">
        <v>2959.2807222982701</v>
      </c>
      <c r="H1236" s="11">
        <v>2487.3178687090499</v>
      </c>
      <c r="I1236" s="11">
        <v>2861.9516400286302</v>
      </c>
      <c r="J1236" s="11">
        <v>5765.6866505069002</v>
      </c>
      <c r="K1236" s="11">
        <v>5948.44453990684</v>
      </c>
      <c r="L1236" s="11">
        <v>2976.6864049372198</v>
      </c>
      <c r="M1236" s="11">
        <v>-43.331630438430402</v>
      </c>
      <c r="N1236" s="11">
        <v>-682.38869054047404</v>
      </c>
      <c r="O1236" s="11">
        <v>97.814156151837196</v>
      </c>
      <c r="P1236" s="11">
        <v>1185.0350999535799</v>
      </c>
      <c r="Q1236" s="11">
        <v>2796.9354900961498</v>
      </c>
      <c r="R1236" s="11">
        <v>1996.74403902882</v>
      </c>
      <c r="S1236" s="11">
        <v>3334.7624176508398</v>
      </c>
      <c r="T1236" s="11">
        <v>4249.5488521735897</v>
      </c>
      <c r="U1236" s="11">
        <v>3048.3872614398701</v>
      </c>
      <c r="V1236" s="11">
        <v>5608.2192898847097</v>
      </c>
      <c r="W1236" s="11">
        <v>6309.1029036003702</v>
      </c>
      <c r="X1236" s="11">
        <v>3711.5634885208601</v>
      </c>
      <c r="Y1236" s="11">
        <v>175.009133623965</v>
      </c>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F1236" s="11"/>
      <c r="CG1236" s="11"/>
      <c r="CH1236" s="11"/>
      <c r="CI1236" s="11"/>
      <c r="CJ1236" s="11"/>
      <c r="CK1236" s="11"/>
      <c r="CL1236" s="11"/>
      <c r="CM1236" s="11"/>
      <c r="CN1236" s="11"/>
      <c r="CO1236" s="11"/>
      <c r="CP1236" s="11"/>
      <c r="CQ1236" s="11"/>
      <c r="CR1236" s="11"/>
      <c r="CS1236" s="11"/>
      <c r="CT1236" s="11"/>
      <c r="CU1236" s="11"/>
      <c r="CV1236" s="11"/>
      <c r="CW1236" s="11"/>
      <c r="CX1236" s="11"/>
      <c r="CY1236" s="11"/>
      <c r="CZ1236" s="11"/>
      <c r="DA1236" s="11"/>
      <c r="DB1236" s="11"/>
      <c r="DC1236" s="11"/>
      <c r="DD1236" s="11"/>
      <c r="DE1236" s="11"/>
      <c r="DF1236" s="11"/>
      <c r="DG1236" s="11"/>
      <c r="DH1236" s="11"/>
      <c r="DI1236" s="11"/>
      <c r="DJ1236" s="11"/>
      <c r="DK1236" s="11"/>
      <c r="DL1236" s="11"/>
      <c r="DM1236" s="11"/>
      <c r="DN1236" s="11"/>
      <c r="DO1236" s="11"/>
      <c r="DP1236" s="11"/>
      <c r="DQ1236" s="11"/>
      <c r="DR1236" s="11"/>
      <c r="DS1236" s="11"/>
      <c r="DT1236" s="11"/>
      <c r="DU1236" s="11"/>
      <c r="DV1236" s="11"/>
      <c r="DW1236" s="11"/>
      <c r="DX1236" s="11"/>
      <c r="DY1236" s="11"/>
      <c r="DZ1236" s="11"/>
      <c r="EA1236" s="11"/>
      <c r="EB1236" s="11"/>
      <c r="EC1236" s="11"/>
    </row>
    <row r="1237" spans="1:133" x14ac:dyDescent="0.25">
      <c r="A1237">
        <v>1236</v>
      </c>
      <c r="B1237" s="11">
        <v>-400.973390742763</v>
      </c>
      <c r="C1237" s="11">
        <v>715.02658878001603</v>
      </c>
      <c r="D1237" s="11">
        <v>-108.977548288904</v>
      </c>
      <c r="E1237" s="11">
        <v>-155.65394957345299</v>
      </c>
      <c r="F1237" s="11">
        <v>-744.31241371150202</v>
      </c>
      <c r="G1237" s="11">
        <v>1376.9322093007099</v>
      </c>
      <c r="H1237" s="11">
        <v>1113.7011614804301</v>
      </c>
      <c r="I1237" s="11">
        <v>2210.0671508850301</v>
      </c>
      <c r="J1237" s="11">
        <v>3660.5063596236901</v>
      </c>
      <c r="K1237" s="11">
        <v>400.21549597393198</v>
      </c>
      <c r="L1237" s="11">
        <v>405.563712706302</v>
      </c>
      <c r="M1237" s="11">
        <v>-620.43113710467901</v>
      </c>
      <c r="N1237" s="11">
        <v>-447.91733281562398</v>
      </c>
      <c r="O1237" s="11">
        <v>488.456508665554</v>
      </c>
      <c r="P1237" s="11">
        <v>354.41558410523498</v>
      </c>
      <c r="Q1237" s="11">
        <v>500.40376009173502</v>
      </c>
      <c r="R1237" s="11">
        <v>225.98267406916099</v>
      </c>
      <c r="S1237" s="11">
        <v>-59.426839470174301</v>
      </c>
      <c r="T1237" s="11">
        <v>51.334909506165097</v>
      </c>
      <c r="U1237" s="11">
        <v>1078.66088481419</v>
      </c>
      <c r="V1237" s="11">
        <v>2471.4739985920701</v>
      </c>
      <c r="W1237" s="11">
        <v>933.97361775913498</v>
      </c>
      <c r="X1237" s="11">
        <v>725.18398996660903</v>
      </c>
      <c r="Y1237" s="11">
        <v>368.58218723942798</v>
      </c>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F1237" s="11"/>
      <c r="CG1237" s="11"/>
      <c r="CH1237" s="11"/>
      <c r="CI1237" s="11"/>
      <c r="CJ1237" s="11"/>
      <c r="CK1237" s="11"/>
      <c r="CL1237" s="11"/>
      <c r="CM1237" s="11"/>
      <c r="CN1237" s="11"/>
      <c r="CO1237" s="11"/>
      <c r="CP1237" s="11"/>
      <c r="CQ1237" s="11"/>
      <c r="CR1237" s="11"/>
      <c r="CS1237" s="11"/>
      <c r="CT1237" s="11"/>
      <c r="CU1237" s="11"/>
      <c r="CV1237" s="11"/>
      <c r="CW1237" s="11"/>
      <c r="CX1237" s="11"/>
      <c r="CY1237" s="11"/>
      <c r="CZ1237" s="11"/>
      <c r="DA1237" s="11"/>
      <c r="DB1237" s="11"/>
      <c r="DC1237" s="11"/>
      <c r="DD1237" s="11"/>
      <c r="DE1237" s="11"/>
      <c r="DF1237" s="11"/>
      <c r="DG1237" s="11"/>
      <c r="DH1237" s="11"/>
      <c r="DI1237" s="11"/>
      <c r="DJ1237" s="11"/>
      <c r="DK1237" s="11"/>
      <c r="DL1237" s="11"/>
      <c r="DM1237" s="11"/>
      <c r="DN1237" s="11"/>
      <c r="DO1237" s="11"/>
      <c r="DP1237" s="11"/>
      <c r="DQ1237" s="11"/>
      <c r="DR1237" s="11"/>
      <c r="DS1237" s="11"/>
      <c r="DT1237" s="11"/>
      <c r="DU1237" s="11"/>
      <c r="DV1237" s="11"/>
      <c r="DW1237" s="11"/>
      <c r="DX1237" s="11"/>
      <c r="DY1237" s="11"/>
      <c r="DZ1237" s="11"/>
      <c r="EA1237" s="11"/>
      <c r="EB1237" s="11"/>
      <c r="EC1237" s="11"/>
    </row>
    <row r="1238" spans="1:133" x14ac:dyDescent="0.25">
      <c r="A1238">
        <v>1237</v>
      </c>
      <c r="B1238" s="11">
        <v>-1011.0921532792401</v>
      </c>
      <c r="C1238" s="11">
        <v>-170.512846516862</v>
      </c>
      <c r="D1238" s="11">
        <v>-712.57563587235597</v>
      </c>
      <c r="E1238" s="11">
        <v>-389.00532654350002</v>
      </c>
      <c r="F1238" s="11">
        <v>187.21507466068601</v>
      </c>
      <c r="G1238" s="11">
        <v>-35.443739125230003</v>
      </c>
      <c r="H1238" s="11">
        <v>1663.18962855528</v>
      </c>
      <c r="I1238" s="11">
        <v>2498.5951846225698</v>
      </c>
      <c r="J1238" s="11">
        <v>4890.7884949949503</v>
      </c>
      <c r="K1238" s="11">
        <v>4462.90333027611</v>
      </c>
      <c r="L1238" s="11">
        <v>568.14692275529399</v>
      </c>
      <c r="M1238" s="11">
        <v>-540.71114051388804</v>
      </c>
      <c r="N1238" s="11">
        <v>-438.62232018405399</v>
      </c>
      <c r="O1238" s="11">
        <v>479.983077847559</v>
      </c>
      <c r="P1238" s="11">
        <v>-122.873497823132</v>
      </c>
      <c r="Q1238" s="11">
        <v>85.853363846834299</v>
      </c>
      <c r="R1238" s="11">
        <v>-836.50527762175295</v>
      </c>
      <c r="S1238" s="11">
        <v>1433.75121101747</v>
      </c>
      <c r="T1238" s="11">
        <v>1317.5761756284301</v>
      </c>
      <c r="U1238" s="11">
        <v>1224.2941803587801</v>
      </c>
      <c r="V1238" s="11">
        <v>3704.07904434683</v>
      </c>
      <c r="W1238" s="11">
        <v>554.400257234023</v>
      </c>
      <c r="X1238" s="11">
        <v>452.55143496205801</v>
      </c>
      <c r="Y1238" s="11">
        <v>-474.31935343727901</v>
      </c>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c r="CM1238" s="11"/>
      <c r="CN1238" s="11"/>
      <c r="CO1238" s="11"/>
      <c r="CP1238" s="11"/>
      <c r="CQ1238" s="11"/>
      <c r="CR1238" s="11"/>
      <c r="CS1238" s="11"/>
      <c r="CT1238" s="11"/>
      <c r="CU1238" s="11"/>
      <c r="CV1238" s="11"/>
      <c r="CW1238" s="11"/>
      <c r="CX1238" s="11"/>
      <c r="CY1238" s="11"/>
      <c r="CZ1238" s="11"/>
      <c r="DA1238" s="11"/>
      <c r="DB1238" s="11"/>
      <c r="DC1238" s="11"/>
      <c r="DD1238" s="11"/>
      <c r="DE1238" s="11"/>
      <c r="DF1238" s="11"/>
      <c r="DG1238" s="11"/>
      <c r="DH1238" s="11"/>
      <c r="DI1238" s="11"/>
      <c r="DJ1238" s="11"/>
      <c r="DK1238" s="11"/>
      <c r="DL1238" s="11"/>
      <c r="DM1238" s="11"/>
      <c r="DN1238" s="11"/>
      <c r="DO1238" s="11"/>
      <c r="DP1238" s="11"/>
      <c r="DQ1238" s="11"/>
      <c r="DR1238" s="11"/>
      <c r="DS1238" s="11"/>
      <c r="DT1238" s="11"/>
      <c r="DU1238" s="11"/>
      <c r="DV1238" s="11"/>
      <c r="DW1238" s="11"/>
      <c r="DX1238" s="11"/>
      <c r="DY1238" s="11"/>
      <c r="DZ1238" s="11"/>
      <c r="EA1238" s="11"/>
      <c r="EB1238" s="11"/>
      <c r="EC1238" s="11"/>
    </row>
    <row r="1239" spans="1:133" x14ac:dyDescent="0.25">
      <c r="A1239">
        <v>1238</v>
      </c>
      <c r="B1239" s="11">
        <v>-376.74294351106801</v>
      </c>
      <c r="C1239" s="11">
        <v>82.517195836970899</v>
      </c>
      <c r="D1239" s="11">
        <v>1155.7822943260301</v>
      </c>
      <c r="E1239" s="11">
        <v>2866.11048650569</v>
      </c>
      <c r="F1239" s="11">
        <v>2587.7028273815099</v>
      </c>
      <c r="G1239" s="11">
        <v>3024.5081347253399</v>
      </c>
      <c r="H1239" s="11">
        <v>4023.2908104667799</v>
      </c>
      <c r="I1239" s="11">
        <v>3789.82299750927</v>
      </c>
      <c r="J1239" s="11">
        <v>5578.5983676703599</v>
      </c>
      <c r="K1239" s="11">
        <v>5725.2570238832404</v>
      </c>
      <c r="L1239" s="11">
        <v>3176.5588651768198</v>
      </c>
      <c r="M1239" s="11">
        <v>-94.677000664208194</v>
      </c>
      <c r="N1239" s="11">
        <v>-112.024117213567</v>
      </c>
      <c r="O1239" s="11">
        <v>1042.4955191008601</v>
      </c>
      <c r="P1239" s="11">
        <v>3683.5732691104399</v>
      </c>
      <c r="Q1239" s="11">
        <v>1512.4090592222101</v>
      </c>
      <c r="R1239" s="11">
        <v>733.33041440094303</v>
      </c>
      <c r="S1239" s="11">
        <v>582.83380233709499</v>
      </c>
      <c r="T1239" s="11">
        <v>3308.1034961860501</v>
      </c>
      <c r="U1239" s="11">
        <v>2341.7117096228299</v>
      </c>
      <c r="V1239" s="11">
        <v>4024.61608223336</v>
      </c>
      <c r="W1239" s="11">
        <v>2863.4726285823099</v>
      </c>
      <c r="X1239" s="11">
        <v>1528.3671648039101</v>
      </c>
      <c r="Y1239" s="11">
        <v>160.379822260054</v>
      </c>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c r="CP1239" s="11"/>
      <c r="CQ1239" s="11"/>
      <c r="CR1239" s="11"/>
      <c r="CS1239" s="11"/>
      <c r="CT1239" s="11"/>
      <c r="CU1239" s="11"/>
      <c r="CV1239" s="11"/>
      <c r="CW1239" s="11"/>
      <c r="CX1239" s="11"/>
      <c r="CY1239" s="11"/>
      <c r="CZ1239" s="11"/>
      <c r="DA1239" s="11"/>
      <c r="DB1239" s="11"/>
      <c r="DC1239" s="11"/>
      <c r="DD1239" s="11"/>
      <c r="DE1239" s="11"/>
      <c r="DF1239" s="11"/>
      <c r="DG1239" s="11"/>
      <c r="DH1239" s="11"/>
      <c r="DI1239" s="11"/>
      <c r="DJ1239" s="11"/>
      <c r="DK1239" s="11"/>
      <c r="DL1239" s="11"/>
      <c r="DM1239" s="11"/>
      <c r="DN1239" s="11"/>
      <c r="DO1239" s="11"/>
      <c r="DP1239" s="11"/>
      <c r="DQ1239" s="11"/>
      <c r="DR1239" s="11"/>
      <c r="DS1239" s="11"/>
      <c r="DT1239" s="11"/>
      <c r="DU1239" s="11"/>
      <c r="DV1239" s="11"/>
      <c r="DW1239" s="11"/>
      <c r="DX1239" s="11"/>
      <c r="DY1239" s="11"/>
      <c r="DZ1239" s="11"/>
      <c r="EA1239" s="11"/>
      <c r="EB1239" s="11"/>
      <c r="EC1239" s="11"/>
    </row>
    <row r="1240" spans="1:133" x14ac:dyDescent="0.25">
      <c r="A1240">
        <v>1239</v>
      </c>
      <c r="B1240" s="11">
        <v>-330.05517961343003</v>
      </c>
      <c r="C1240" s="11">
        <v>-129.99129286429999</v>
      </c>
      <c r="D1240" s="11">
        <v>901.29726226684704</v>
      </c>
      <c r="E1240" s="11">
        <v>4258.9643690171297</v>
      </c>
      <c r="F1240" s="11">
        <v>5465.1112420486697</v>
      </c>
      <c r="G1240" s="11">
        <v>3160.6396112111602</v>
      </c>
      <c r="H1240" s="11">
        <v>2547.6885895095302</v>
      </c>
      <c r="I1240" s="11">
        <v>4754.7584014948998</v>
      </c>
      <c r="J1240" s="11">
        <v>4623.5088560972799</v>
      </c>
      <c r="K1240" s="11">
        <v>1159.7114343257299</v>
      </c>
      <c r="L1240" s="11">
        <v>738.39896198290103</v>
      </c>
      <c r="M1240" s="11">
        <v>-259.09020629413197</v>
      </c>
      <c r="N1240" s="11">
        <v>-578.34239716331899</v>
      </c>
      <c r="O1240" s="11">
        <v>-49.494812281532298</v>
      </c>
      <c r="P1240" s="11">
        <v>308.822979676378</v>
      </c>
      <c r="Q1240" s="11">
        <v>716.11652830273204</v>
      </c>
      <c r="R1240" s="11">
        <v>-523.66386692839706</v>
      </c>
      <c r="S1240" s="11">
        <v>1063.7940765385899</v>
      </c>
      <c r="T1240" s="11">
        <v>1576.2850448531101</v>
      </c>
      <c r="U1240" s="11">
        <v>2253.16706888108</v>
      </c>
      <c r="V1240" s="11">
        <v>1505.9570936990201</v>
      </c>
      <c r="W1240" s="11">
        <v>564.49071054995795</v>
      </c>
      <c r="X1240" s="11">
        <v>608.01445371755403</v>
      </c>
      <c r="Y1240" s="11">
        <v>128.78639900833099</v>
      </c>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c r="CM1240" s="11"/>
      <c r="CN1240" s="11"/>
      <c r="CO1240" s="11"/>
      <c r="CP1240" s="11"/>
      <c r="CQ1240" s="11"/>
      <c r="CR1240" s="11"/>
      <c r="CS1240" s="11"/>
      <c r="CT1240" s="11"/>
      <c r="CU1240" s="11"/>
      <c r="CV1240" s="11"/>
      <c r="CW1240" s="11"/>
      <c r="CX1240" s="11"/>
      <c r="CY1240" s="11"/>
      <c r="CZ1240" s="11"/>
      <c r="DA1240" s="11"/>
      <c r="DB1240" s="11"/>
      <c r="DC1240" s="11"/>
      <c r="DD1240" s="11"/>
      <c r="DE1240" s="11"/>
      <c r="DF1240" s="11"/>
      <c r="DG1240" s="11"/>
      <c r="DH1240" s="11"/>
      <c r="DI1240" s="11"/>
      <c r="DJ1240" s="11"/>
      <c r="DK1240" s="11"/>
      <c r="DL1240" s="11"/>
      <c r="DM1240" s="11"/>
      <c r="DN1240" s="11"/>
      <c r="DO1240" s="11"/>
      <c r="DP1240" s="11"/>
      <c r="DQ1240" s="11"/>
      <c r="DR1240" s="11"/>
      <c r="DS1240" s="11"/>
      <c r="DT1240" s="11"/>
      <c r="DU1240" s="11"/>
      <c r="DV1240" s="11"/>
      <c r="DW1240" s="11"/>
      <c r="DX1240" s="11"/>
      <c r="DY1240" s="11"/>
      <c r="DZ1240" s="11"/>
      <c r="EA1240" s="11"/>
      <c r="EB1240" s="11"/>
      <c r="EC1240" s="11"/>
    </row>
    <row r="1241" spans="1:133" x14ac:dyDescent="0.25">
      <c r="A1241">
        <v>1240</v>
      </c>
      <c r="B1241" s="11">
        <v>-451.83616519649303</v>
      </c>
      <c r="C1241" s="11">
        <v>202.87710618695201</v>
      </c>
      <c r="D1241" s="11">
        <v>1158.35803151651</v>
      </c>
      <c r="E1241" s="11">
        <v>4042.5003649198102</v>
      </c>
      <c r="F1241" s="11">
        <v>4975.6328370970195</v>
      </c>
      <c r="G1241" s="11">
        <v>4456.5547354310602</v>
      </c>
      <c r="H1241" s="11">
        <v>2070.35738494724</v>
      </c>
      <c r="I1241" s="11">
        <v>2622.2932424204</v>
      </c>
      <c r="J1241" s="11">
        <v>4511.6019948182902</v>
      </c>
      <c r="K1241" s="11">
        <v>5342.7846753625099</v>
      </c>
      <c r="L1241" s="11">
        <v>4197.9352947705402</v>
      </c>
      <c r="M1241" s="11">
        <v>388.75968082474702</v>
      </c>
      <c r="N1241" s="11">
        <v>-121.395717390454</v>
      </c>
      <c r="O1241" s="11">
        <v>2007.72548799161</v>
      </c>
      <c r="P1241" s="11">
        <v>3346.9868849938298</v>
      </c>
      <c r="Q1241" s="11">
        <v>3020.98076511302</v>
      </c>
      <c r="R1241" s="11">
        <v>2445.24058239854</v>
      </c>
      <c r="S1241" s="11">
        <v>2644.6965962260601</v>
      </c>
      <c r="T1241" s="11">
        <v>3252.9272714406102</v>
      </c>
      <c r="U1241" s="11">
        <v>2130.27078170916</v>
      </c>
      <c r="V1241" s="11">
        <v>1386.8020868021499</v>
      </c>
      <c r="W1241" s="11">
        <v>2301.7211895027999</v>
      </c>
      <c r="X1241" s="11">
        <v>1652.0891329635599</v>
      </c>
      <c r="Y1241" s="11">
        <v>-186.772533323722</v>
      </c>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F1241" s="11"/>
      <c r="CG1241" s="11"/>
      <c r="CH1241" s="11"/>
      <c r="CI1241" s="11"/>
      <c r="CJ1241" s="11"/>
      <c r="CK1241" s="11"/>
      <c r="CL1241" s="11"/>
      <c r="CM1241" s="11"/>
      <c r="CN1241" s="11"/>
      <c r="CO1241" s="11"/>
      <c r="CP1241" s="11"/>
      <c r="CQ1241" s="11"/>
      <c r="CR1241" s="11"/>
      <c r="CS1241" s="11"/>
      <c r="CT1241" s="11"/>
      <c r="CU1241" s="11"/>
      <c r="CV1241" s="11"/>
      <c r="CW1241" s="11"/>
      <c r="CX1241" s="11"/>
      <c r="CY1241" s="11"/>
      <c r="CZ1241" s="11"/>
      <c r="DA1241" s="11"/>
      <c r="DB1241" s="11"/>
      <c r="DC1241" s="11"/>
      <c r="DD1241" s="11"/>
      <c r="DE1241" s="11"/>
      <c r="DF1241" s="11"/>
      <c r="DG1241" s="11"/>
      <c r="DH1241" s="11"/>
      <c r="DI1241" s="11"/>
      <c r="DJ1241" s="11"/>
      <c r="DK1241" s="11"/>
      <c r="DL1241" s="11"/>
      <c r="DM1241" s="11"/>
      <c r="DN1241" s="11"/>
      <c r="DO1241" s="11"/>
      <c r="DP1241" s="11"/>
      <c r="DQ1241" s="11"/>
      <c r="DR1241" s="11"/>
      <c r="DS1241" s="11"/>
      <c r="DT1241" s="11"/>
      <c r="DU1241" s="11"/>
      <c r="DV1241" s="11"/>
      <c r="DW1241" s="11"/>
      <c r="DX1241" s="11"/>
      <c r="DY1241" s="11"/>
      <c r="DZ1241" s="11"/>
      <c r="EA1241" s="11"/>
      <c r="EB1241" s="11"/>
      <c r="EC1241" s="11"/>
    </row>
    <row r="1242" spans="1:133" x14ac:dyDescent="0.25">
      <c r="A1242">
        <v>1241</v>
      </c>
      <c r="B1242" s="11">
        <v>-720.99959731933404</v>
      </c>
      <c r="C1242" s="11">
        <v>131.40705956412</v>
      </c>
      <c r="D1242" s="11">
        <v>-588.64698307687399</v>
      </c>
      <c r="E1242" s="11">
        <v>-205.695873548804</v>
      </c>
      <c r="F1242" s="11">
        <v>230.35417226411499</v>
      </c>
      <c r="G1242" s="11">
        <v>142.86739813420999</v>
      </c>
      <c r="H1242" s="11">
        <v>-113.010026733546</v>
      </c>
      <c r="I1242" s="11">
        <v>1764.7597612006</v>
      </c>
      <c r="J1242" s="11">
        <v>1839.3418257752701</v>
      </c>
      <c r="K1242" s="11">
        <v>162.24748494145999</v>
      </c>
      <c r="L1242" s="11">
        <v>563.17210514067403</v>
      </c>
      <c r="M1242" s="11">
        <v>-397.065611160956</v>
      </c>
      <c r="N1242" s="11">
        <v>-572.157981260062</v>
      </c>
      <c r="O1242" s="11">
        <v>6.5746311926942997</v>
      </c>
      <c r="P1242" s="11">
        <v>-108.366291755563</v>
      </c>
      <c r="Q1242" s="11">
        <v>966.16402544044695</v>
      </c>
      <c r="R1242" s="11">
        <v>2357.6173715434502</v>
      </c>
      <c r="S1242" s="11">
        <v>2035.06041129134</v>
      </c>
      <c r="T1242" s="11">
        <v>476.31014771369399</v>
      </c>
      <c r="U1242" s="11">
        <v>1123.5085050681801</v>
      </c>
      <c r="V1242" s="11">
        <v>3733.9938720332598</v>
      </c>
      <c r="W1242" s="11">
        <v>2516.5885901462698</v>
      </c>
      <c r="X1242" s="11">
        <v>914.75004527649003</v>
      </c>
      <c r="Y1242" s="11">
        <v>324.45123528138902</v>
      </c>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F1242" s="11"/>
      <c r="CG1242" s="11"/>
      <c r="CH1242" s="11"/>
      <c r="CI1242" s="11"/>
      <c r="CJ1242" s="11"/>
      <c r="CK1242" s="11"/>
      <c r="CL1242" s="11"/>
      <c r="CM1242" s="11"/>
      <c r="CN1242" s="11"/>
      <c r="CO1242" s="11"/>
      <c r="CP1242" s="11"/>
      <c r="CQ1242" s="11"/>
      <c r="CR1242" s="11"/>
      <c r="CS1242" s="11"/>
      <c r="CT1242" s="11"/>
      <c r="CU1242" s="11"/>
      <c r="CV1242" s="11"/>
      <c r="CW1242" s="11"/>
      <c r="CX1242" s="11"/>
      <c r="CY1242" s="11"/>
      <c r="CZ1242" s="11"/>
      <c r="DA1242" s="11"/>
      <c r="DB1242" s="11"/>
      <c r="DC1242" s="11"/>
      <c r="DD1242" s="11"/>
      <c r="DE1242" s="11"/>
      <c r="DF1242" s="11"/>
      <c r="DG1242" s="11"/>
      <c r="DH1242" s="11"/>
      <c r="DI1242" s="11"/>
      <c r="DJ1242" s="11"/>
      <c r="DK1242" s="11"/>
      <c r="DL1242" s="11"/>
      <c r="DM1242" s="11"/>
      <c r="DN1242" s="11"/>
      <c r="DO1242" s="11"/>
      <c r="DP1242" s="11"/>
      <c r="DQ1242" s="11"/>
      <c r="DR1242" s="11"/>
      <c r="DS1242" s="11"/>
      <c r="DT1242" s="11"/>
      <c r="DU1242" s="11"/>
      <c r="DV1242" s="11"/>
      <c r="DW1242" s="11"/>
      <c r="DX1242" s="11"/>
      <c r="DY1242" s="11"/>
      <c r="DZ1242" s="11"/>
      <c r="EA1242" s="11"/>
      <c r="EB1242" s="11"/>
      <c r="EC1242" s="11"/>
    </row>
    <row r="1243" spans="1:133" x14ac:dyDescent="0.25">
      <c r="A1243">
        <v>1242</v>
      </c>
      <c r="B1243" s="11">
        <v>-555.57548555912797</v>
      </c>
      <c r="C1243" s="11">
        <v>425.424792052079</v>
      </c>
      <c r="D1243" s="11">
        <v>2559.9251000764002</v>
      </c>
      <c r="E1243" s="11">
        <v>6143.9843629368797</v>
      </c>
      <c r="F1243" s="11">
        <v>5994.9452484243502</v>
      </c>
      <c r="G1243" s="11">
        <v>5223.0160876595301</v>
      </c>
      <c r="H1243" s="11">
        <v>3779.4685199923401</v>
      </c>
      <c r="I1243" s="11">
        <v>5191.6045621271696</v>
      </c>
      <c r="J1243" s="11">
        <v>5963.36132945789</v>
      </c>
      <c r="K1243" s="11">
        <v>4877.3826310764998</v>
      </c>
      <c r="L1243" s="11">
        <v>3926.4520686749202</v>
      </c>
      <c r="M1243" s="11">
        <v>1156.9928531252899</v>
      </c>
      <c r="N1243" s="11">
        <v>1822.6074114389701</v>
      </c>
      <c r="O1243" s="11">
        <v>1946.7313626053401</v>
      </c>
      <c r="P1243" s="11">
        <v>1643.41276396329</v>
      </c>
      <c r="Q1243" s="11">
        <v>1709.8781956010801</v>
      </c>
      <c r="R1243" s="11">
        <v>2059.0422176780498</v>
      </c>
      <c r="S1243" s="11">
        <v>1930.8798294954399</v>
      </c>
      <c r="T1243" s="11">
        <v>-264.05974126384501</v>
      </c>
      <c r="U1243" s="11">
        <v>3676.64684152768</v>
      </c>
      <c r="V1243" s="11">
        <v>3781.7627973757899</v>
      </c>
      <c r="W1243" s="11">
        <v>2929.2971743706598</v>
      </c>
      <c r="X1243" s="11">
        <v>2616.4349447405498</v>
      </c>
      <c r="Y1243" s="11">
        <v>125.956833206409</v>
      </c>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c r="CM1243" s="11"/>
      <c r="CN1243" s="11"/>
      <c r="CO1243" s="11"/>
      <c r="CP1243" s="11"/>
      <c r="CQ1243" s="11"/>
      <c r="CR1243" s="11"/>
      <c r="CS1243" s="11"/>
      <c r="CT1243" s="11"/>
      <c r="CU1243" s="11"/>
      <c r="CV1243" s="11"/>
      <c r="CW1243" s="11"/>
      <c r="CX1243" s="11"/>
      <c r="CY1243" s="11"/>
      <c r="CZ1243" s="11"/>
      <c r="DA1243" s="11"/>
      <c r="DB1243" s="11"/>
      <c r="DC1243" s="11"/>
      <c r="DD1243" s="11"/>
      <c r="DE1243" s="11"/>
      <c r="DF1243" s="11"/>
      <c r="DG1243" s="11"/>
      <c r="DH1243" s="11"/>
      <c r="DI1243" s="11"/>
      <c r="DJ1243" s="11"/>
      <c r="DK1243" s="11"/>
      <c r="DL1243" s="11"/>
      <c r="DM1243" s="11"/>
      <c r="DN1243" s="11"/>
      <c r="DO1243" s="11"/>
      <c r="DP1243" s="11"/>
      <c r="DQ1243" s="11"/>
      <c r="DR1243" s="11"/>
      <c r="DS1243" s="11"/>
      <c r="DT1243" s="11"/>
      <c r="DU1243" s="11"/>
      <c r="DV1243" s="11"/>
      <c r="DW1243" s="11"/>
      <c r="DX1243" s="11"/>
      <c r="DY1243" s="11"/>
      <c r="DZ1243" s="11"/>
      <c r="EA1243" s="11"/>
      <c r="EB1243" s="11"/>
      <c r="EC1243" s="11"/>
    </row>
    <row r="1244" spans="1:133" x14ac:dyDescent="0.25">
      <c r="A1244">
        <v>1243</v>
      </c>
      <c r="B1244" s="11">
        <v>-266.39648020069899</v>
      </c>
      <c r="C1244" s="11">
        <v>409.89186283619398</v>
      </c>
      <c r="D1244" s="11">
        <v>2785.83146021425</v>
      </c>
      <c r="E1244" s="11">
        <v>1936.85835787365</v>
      </c>
      <c r="F1244" s="11">
        <v>3245.3677588972701</v>
      </c>
      <c r="G1244" s="11">
        <v>1262.0567052328699</v>
      </c>
      <c r="H1244" s="11">
        <v>1979.59256631062</v>
      </c>
      <c r="I1244" s="11">
        <v>2590.5425549993402</v>
      </c>
      <c r="J1244" s="11">
        <v>4876.2565830327903</v>
      </c>
      <c r="K1244" s="11">
        <v>3823.6736986216201</v>
      </c>
      <c r="L1244" s="11">
        <v>2229.0724564341199</v>
      </c>
      <c r="M1244" s="11">
        <v>215.88380101400901</v>
      </c>
      <c r="N1244" s="11">
        <v>-527.07174587203997</v>
      </c>
      <c r="O1244" s="11">
        <v>2358.7251045981302</v>
      </c>
      <c r="P1244" s="11">
        <v>3039.5376232670401</v>
      </c>
      <c r="Q1244" s="11">
        <v>3342.1161737704201</v>
      </c>
      <c r="R1244" s="11">
        <v>3885.5623781699501</v>
      </c>
      <c r="S1244" s="11">
        <v>2539.7569476840499</v>
      </c>
      <c r="T1244" s="11">
        <v>2315.99538654668</v>
      </c>
      <c r="U1244" s="11">
        <v>1872.3408677540799</v>
      </c>
      <c r="V1244" s="11">
        <v>2838.3011428905102</v>
      </c>
      <c r="W1244" s="11">
        <v>4847.8094952046904</v>
      </c>
      <c r="X1244" s="11">
        <v>3138.9600907950298</v>
      </c>
      <c r="Y1244" s="11">
        <v>-156.318285152855</v>
      </c>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c r="CM1244" s="11"/>
      <c r="CN1244" s="11"/>
      <c r="CO1244" s="11"/>
      <c r="CP1244" s="11"/>
      <c r="CQ1244" s="11"/>
      <c r="CR1244" s="11"/>
      <c r="CS1244" s="11"/>
      <c r="CT1244" s="11"/>
      <c r="CU1244" s="11"/>
      <c r="CV1244" s="11"/>
      <c r="CW1244" s="11"/>
      <c r="CX1244" s="11"/>
      <c r="CY1244" s="11"/>
      <c r="CZ1244" s="11"/>
      <c r="DA1244" s="11"/>
      <c r="DB1244" s="11"/>
      <c r="DC1244" s="11"/>
      <c r="DD1244" s="11"/>
      <c r="DE1244" s="11"/>
      <c r="DF1244" s="11"/>
      <c r="DG1244" s="11"/>
      <c r="DH1244" s="11"/>
      <c r="DI1244" s="11"/>
      <c r="DJ1244" s="11"/>
      <c r="DK1244" s="11"/>
      <c r="DL1244" s="11"/>
      <c r="DM1244" s="11"/>
      <c r="DN1244" s="11"/>
      <c r="DO1244" s="11"/>
      <c r="DP1244" s="11"/>
      <c r="DQ1244" s="11"/>
      <c r="DR1244" s="11"/>
      <c r="DS1244" s="11"/>
      <c r="DT1244" s="11"/>
      <c r="DU1244" s="11"/>
      <c r="DV1244" s="11"/>
      <c r="DW1244" s="11"/>
      <c r="DX1244" s="11"/>
      <c r="DY1244" s="11"/>
      <c r="DZ1244" s="11"/>
      <c r="EA1244" s="11"/>
      <c r="EB1244" s="11"/>
      <c r="EC1244" s="11"/>
    </row>
    <row r="1245" spans="1:133" x14ac:dyDescent="0.25">
      <c r="A1245">
        <v>1244</v>
      </c>
      <c r="B1245" s="11">
        <v>-329.92889746115702</v>
      </c>
      <c r="C1245" s="11">
        <v>372.619502112514</v>
      </c>
      <c r="D1245" s="11">
        <v>11.5469672480687</v>
      </c>
      <c r="E1245" s="11">
        <v>226.64440471845001</v>
      </c>
      <c r="F1245" s="11">
        <v>-1284.7041662776501</v>
      </c>
      <c r="G1245" s="11">
        <v>-686.18958122258198</v>
      </c>
      <c r="H1245" s="11">
        <v>-678.86493302386896</v>
      </c>
      <c r="I1245" s="11">
        <v>440.66317474580399</v>
      </c>
      <c r="J1245" s="11">
        <v>4263.6640752895501</v>
      </c>
      <c r="K1245" s="11">
        <v>2168.5503790992302</v>
      </c>
      <c r="L1245" s="11">
        <v>696.78628956700902</v>
      </c>
      <c r="M1245" s="11">
        <v>-178.03963318967499</v>
      </c>
      <c r="N1245" s="11">
        <v>-343.88316826221097</v>
      </c>
      <c r="O1245" s="11">
        <v>219.24179762181799</v>
      </c>
      <c r="P1245" s="11">
        <v>2065.67003626019</v>
      </c>
      <c r="Q1245" s="11">
        <v>4978.5912724399896</v>
      </c>
      <c r="R1245" s="11">
        <v>5529.98589768081</v>
      </c>
      <c r="S1245" s="11">
        <v>3772.6749146022298</v>
      </c>
      <c r="T1245" s="11">
        <v>3563.6449947661499</v>
      </c>
      <c r="U1245" s="11">
        <v>2681.0929550517499</v>
      </c>
      <c r="V1245" s="11">
        <v>6654.69315331706</v>
      </c>
      <c r="W1245" s="11">
        <v>7134.3589523361597</v>
      </c>
      <c r="X1245" s="11">
        <v>3650.7543672982902</v>
      </c>
      <c r="Y1245" s="11">
        <v>142.34677572305</v>
      </c>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c r="CM1245" s="11"/>
      <c r="CN1245" s="11"/>
      <c r="CO1245" s="11"/>
      <c r="CP1245" s="11"/>
      <c r="CQ1245" s="11"/>
      <c r="CR1245" s="11"/>
      <c r="CS1245" s="11"/>
      <c r="CT1245" s="11"/>
      <c r="CU1245" s="11"/>
      <c r="CV1245" s="11"/>
      <c r="CW1245" s="11"/>
      <c r="CX1245" s="11"/>
      <c r="CY1245" s="11"/>
      <c r="CZ1245" s="11"/>
      <c r="DA1245" s="11"/>
      <c r="DB1245" s="11"/>
      <c r="DC1245" s="11"/>
      <c r="DD1245" s="11"/>
      <c r="DE1245" s="11"/>
      <c r="DF1245" s="11"/>
      <c r="DG1245" s="11"/>
      <c r="DH1245" s="11"/>
      <c r="DI1245" s="11"/>
      <c r="DJ1245" s="11"/>
      <c r="DK1245" s="11"/>
      <c r="DL1245" s="11"/>
      <c r="DM1245" s="11"/>
      <c r="DN1245" s="11"/>
      <c r="DO1245" s="11"/>
      <c r="DP1245" s="11"/>
      <c r="DQ1245" s="11"/>
      <c r="DR1245" s="11"/>
      <c r="DS1245" s="11"/>
      <c r="DT1245" s="11"/>
      <c r="DU1245" s="11"/>
      <c r="DV1245" s="11"/>
      <c r="DW1245" s="11"/>
      <c r="DX1245" s="11"/>
      <c r="DY1245" s="11"/>
      <c r="DZ1245" s="11"/>
      <c r="EA1245" s="11"/>
      <c r="EB1245" s="11"/>
      <c r="EC1245" s="11"/>
    </row>
    <row r="1246" spans="1:133" x14ac:dyDescent="0.25">
      <c r="A1246">
        <v>1245</v>
      </c>
      <c r="B1246" s="11">
        <v>216.45891216230399</v>
      </c>
      <c r="C1246" s="11">
        <v>3492.3923280343402</v>
      </c>
      <c r="D1246" s="11">
        <v>6162.5356298840197</v>
      </c>
      <c r="E1246" s="11">
        <v>6157.2821758161099</v>
      </c>
      <c r="F1246" s="11">
        <v>6921.1729718094803</v>
      </c>
      <c r="G1246" s="11">
        <v>5873.37527855401</v>
      </c>
      <c r="H1246" s="11">
        <v>2915.20108431369</v>
      </c>
      <c r="I1246" s="11">
        <v>3445.5783130162399</v>
      </c>
      <c r="J1246" s="11">
        <v>5070.4560301794099</v>
      </c>
      <c r="K1246" s="11">
        <v>5034.2505119204498</v>
      </c>
      <c r="L1246" s="11">
        <v>3059.4777636773701</v>
      </c>
      <c r="M1246" s="11">
        <v>423.40753952857</v>
      </c>
      <c r="N1246" s="11">
        <v>-475.43748820440601</v>
      </c>
      <c r="O1246" s="11">
        <v>691.81419344990604</v>
      </c>
      <c r="P1246" s="11">
        <v>2643.8058325196498</v>
      </c>
      <c r="Q1246" s="11">
        <v>6086.5724536152502</v>
      </c>
      <c r="R1246" s="11">
        <v>6641.1956541128902</v>
      </c>
      <c r="S1246" s="11">
        <v>5485.5360053919103</v>
      </c>
      <c r="T1246" s="11">
        <v>4385.0174175407601</v>
      </c>
      <c r="U1246" s="11">
        <v>5199.9476998822001</v>
      </c>
      <c r="V1246" s="11">
        <v>6245.2896292490504</v>
      </c>
      <c r="W1246" s="11">
        <v>5305.8299040078</v>
      </c>
      <c r="X1246" s="11">
        <v>3953.1802411942099</v>
      </c>
      <c r="Y1246" s="11">
        <v>1247.42717849115</v>
      </c>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c r="CP1246" s="11"/>
      <c r="CQ1246" s="11"/>
      <c r="CR1246" s="11"/>
      <c r="CS1246" s="11"/>
      <c r="CT1246" s="11"/>
      <c r="CU1246" s="11"/>
      <c r="CV1246" s="11"/>
      <c r="CW1246" s="11"/>
      <c r="CX1246" s="11"/>
      <c r="CY1246" s="11"/>
      <c r="CZ1246" s="11"/>
      <c r="DA1246" s="11"/>
      <c r="DB1246" s="11"/>
      <c r="DC1246" s="11"/>
      <c r="DD1246" s="11"/>
      <c r="DE1246" s="11"/>
      <c r="DF1246" s="11"/>
      <c r="DG1246" s="11"/>
      <c r="DH1246" s="11"/>
      <c r="DI1246" s="11"/>
      <c r="DJ1246" s="11"/>
      <c r="DK1246" s="11"/>
      <c r="DL1246" s="11"/>
      <c r="DM1246" s="11"/>
      <c r="DN1246" s="11"/>
      <c r="DO1246" s="11"/>
      <c r="DP1246" s="11"/>
      <c r="DQ1246" s="11"/>
      <c r="DR1246" s="11"/>
      <c r="DS1246" s="11"/>
      <c r="DT1246" s="11"/>
      <c r="DU1246" s="11"/>
      <c r="DV1246" s="11"/>
      <c r="DW1246" s="11"/>
      <c r="DX1246" s="11"/>
      <c r="DY1246" s="11"/>
      <c r="DZ1246" s="11"/>
      <c r="EA1246" s="11"/>
      <c r="EB1246" s="11"/>
      <c r="EC1246" s="11"/>
    </row>
    <row r="1247" spans="1:133" x14ac:dyDescent="0.25">
      <c r="A1247">
        <v>1246</v>
      </c>
      <c r="B1247" s="11">
        <v>1485.8416646313599</v>
      </c>
      <c r="C1247" s="11">
        <v>1991.15488240223</v>
      </c>
      <c r="D1247" s="11">
        <v>1310.9507202027301</v>
      </c>
      <c r="E1247" s="11">
        <v>1539.02375753461</v>
      </c>
      <c r="F1247" s="11">
        <v>2599.1131814090299</v>
      </c>
      <c r="G1247" s="11">
        <v>1463.3609323928399</v>
      </c>
      <c r="H1247" s="11">
        <v>62.381619440626402</v>
      </c>
      <c r="I1247" s="11">
        <v>4187.7724230304002</v>
      </c>
      <c r="J1247" s="11">
        <v>4480.0560035237904</v>
      </c>
      <c r="K1247" s="11">
        <v>2920.9584655520898</v>
      </c>
      <c r="L1247" s="11">
        <v>2473.4288093772702</v>
      </c>
      <c r="M1247" s="11">
        <v>-74.9481459930917</v>
      </c>
      <c r="N1247" s="11">
        <v>-756.93101243335104</v>
      </c>
      <c r="O1247" s="11">
        <v>-162.143084954415</v>
      </c>
      <c r="P1247" s="11">
        <v>1685.2211574128301</v>
      </c>
      <c r="Q1247" s="11">
        <v>4573.9465826288997</v>
      </c>
      <c r="R1247" s="11">
        <v>4378.7751364843998</v>
      </c>
      <c r="S1247" s="11">
        <v>4895.0605679435203</v>
      </c>
      <c r="T1247" s="11">
        <v>2404.18522261309</v>
      </c>
      <c r="U1247" s="11">
        <v>1844.4914731894301</v>
      </c>
      <c r="V1247" s="11">
        <v>4527.4063512215598</v>
      </c>
      <c r="W1247" s="11">
        <v>5386.6653323598302</v>
      </c>
      <c r="X1247" s="11">
        <v>4333.8444744560402</v>
      </c>
      <c r="Y1247" s="11">
        <v>362.695036258735</v>
      </c>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c r="CM1247" s="11"/>
      <c r="CN1247" s="11"/>
      <c r="CO1247" s="11"/>
      <c r="CP1247" s="11"/>
      <c r="CQ1247" s="11"/>
      <c r="CR1247" s="11"/>
      <c r="CS1247" s="11"/>
      <c r="CT1247" s="11"/>
      <c r="CU1247" s="11"/>
      <c r="CV1247" s="11"/>
      <c r="CW1247" s="11"/>
      <c r="CX1247" s="11"/>
      <c r="CY1247" s="11"/>
      <c r="CZ1247" s="11"/>
      <c r="DA1247" s="11"/>
      <c r="DB1247" s="11"/>
      <c r="DC1247" s="11"/>
      <c r="DD1247" s="11"/>
      <c r="DE1247" s="11"/>
      <c r="DF1247" s="11"/>
      <c r="DG1247" s="11"/>
      <c r="DH1247" s="11"/>
      <c r="DI1247" s="11"/>
      <c r="DJ1247" s="11"/>
      <c r="DK1247" s="11"/>
      <c r="DL1247" s="11"/>
      <c r="DM1247" s="11"/>
      <c r="DN1247" s="11"/>
      <c r="DO1247" s="11"/>
      <c r="DP1247" s="11"/>
      <c r="DQ1247" s="11"/>
      <c r="DR1247" s="11"/>
      <c r="DS1247" s="11"/>
      <c r="DT1247" s="11"/>
      <c r="DU1247" s="11"/>
      <c r="DV1247" s="11"/>
      <c r="DW1247" s="11"/>
      <c r="DX1247" s="11"/>
      <c r="DY1247" s="11"/>
      <c r="DZ1247" s="11"/>
      <c r="EA1247" s="11"/>
      <c r="EB1247" s="11"/>
      <c r="EC1247" s="11"/>
    </row>
    <row r="1248" spans="1:133" x14ac:dyDescent="0.25">
      <c r="A1248">
        <v>1247</v>
      </c>
      <c r="B1248" s="11">
        <v>-568.54699805169798</v>
      </c>
      <c r="C1248" s="11">
        <v>351.17625572537401</v>
      </c>
      <c r="D1248" s="11">
        <v>777.90837381968902</v>
      </c>
      <c r="E1248" s="11">
        <v>2171.2580864645001</v>
      </c>
      <c r="F1248" s="11">
        <v>281.15893382646402</v>
      </c>
      <c r="G1248" s="11">
        <v>3564.8761529468102</v>
      </c>
      <c r="H1248" s="11">
        <v>2357.78119165103</v>
      </c>
      <c r="I1248" s="11">
        <v>2683.30540106128</v>
      </c>
      <c r="J1248" s="11">
        <v>4492.6405601484403</v>
      </c>
      <c r="K1248" s="11">
        <v>3465.7157126978</v>
      </c>
      <c r="L1248" s="11">
        <v>1704.4615978352001</v>
      </c>
      <c r="M1248" s="11">
        <v>351.326079784591</v>
      </c>
      <c r="N1248" s="11">
        <v>-218.75042347647801</v>
      </c>
      <c r="O1248" s="11">
        <v>1166.6944861700499</v>
      </c>
      <c r="P1248" s="11">
        <v>2747.6779985442799</v>
      </c>
      <c r="Q1248" s="11">
        <v>4010.82569151503</v>
      </c>
      <c r="R1248" s="11">
        <v>3492.24431177222</v>
      </c>
      <c r="S1248" s="11">
        <v>5318.2390205670599</v>
      </c>
      <c r="T1248" s="11">
        <v>1028.47403002632</v>
      </c>
      <c r="U1248" s="11">
        <v>179.386553269101</v>
      </c>
      <c r="V1248" s="11">
        <v>1256.49246295491</v>
      </c>
      <c r="W1248" s="11">
        <v>-534.62062592014604</v>
      </c>
      <c r="X1248" s="11">
        <v>304.94080079725501</v>
      </c>
      <c r="Y1248" s="11">
        <v>42.020075557391301</v>
      </c>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c r="DD1248" s="11"/>
      <c r="DE1248" s="11"/>
      <c r="DF1248" s="11"/>
      <c r="DG1248" s="11"/>
      <c r="DH1248" s="11"/>
      <c r="DI1248" s="11"/>
      <c r="DJ1248" s="11"/>
      <c r="DK1248" s="11"/>
      <c r="DL1248" s="11"/>
      <c r="DM1248" s="11"/>
      <c r="DN1248" s="11"/>
      <c r="DO1248" s="11"/>
      <c r="DP1248" s="11"/>
      <c r="DQ1248" s="11"/>
      <c r="DR1248" s="11"/>
      <c r="DS1248" s="11"/>
      <c r="DT1248" s="11"/>
      <c r="DU1248" s="11"/>
      <c r="DV1248" s="11"/>
      <c r="DW1248" s="11"/>
      <c r="DX1248" s="11"/>
      <c r="DY1248" s="11"/>
      <c r="DZ1248" s="11"/>
      <c r="EA1248" s="11"/>
      <c r="EB1248" s="11"/>
      <c r="EC1248" s="11"/>
    </row>
    <row r="1249" spans="1:133" x14ac:dyDescent="0.25">
      <c r="A1249">
        <v>1248</v>
      </c>
      <c r="B1249" s="11">
        <v>-496.03495736491698</v>
      </c>
      <c r="C1249" s="11">
        <v>1038.75870575402</v>
      </c>
      <c r="D1249" s="11">
        <v>2385.0232299600402</v>
      </c>
      <c r="E1249" s="11">
        <v>3823.9178852165901</v>
      </c>
      <c r="F1249" s="11">
        <v>3293.6272078425</v>
      </c>
      <c r="G1249" s="11">
        <v>4811.0399262739502</v>
      </c>
      <c r="H1249" s="11">
        <v>1016.63905464193</v>
      </c>
      <c r="I1249" s="11">
        <v>852.22747944085995</v>
      </c>
      <c r="J1249" s="11">
        <v>1263.2883561001199</v>
      </c>
      <c r="K1249" s="11">
        <v>-718.889231663592</v>
      </c>
      <c r="L1249" s="11">
        <v>459.01995714731498</v>
      </c>
      <c r="M1249" s="11">
        <v>-199.72411562713401</v>
      </c>
      <c r="N1249" s="11">
        <v>-187.56650507914901</v>
      </c>
      <c r="O1249" s="11">
        <v>42.909340982374502</v>
      </c>
      <c r="P1249" s="11">
        <v>901.29592602605601</v>
      </c>
      <c r="Q1249" s="11">
        <v>1429.1904387073901</v>
      </c>
      <c r="R1249" s="11">
        <v>688.98861964978903</v>
      </c>
      <c r="S1249" s="11">
        <v>3144.1753900966501</v>
      </c>
      <c r="T1249" s="11">
        <v>2717.1820220080299</v>
      </c>
      <c r="U1249" s="11">
        <v>2339.94988172887</v>
      </c>
      <c r="V1249" s="11">
        <v>1767.8689293965999</v>
      </c>
      <c r="W1249" s="11">
        <v>-73.651556972864597</v>
      </c>
      <c r="X1249" s="11">
        <v>1144.5564187544601</v>
      </c>
      <c r="Y1249" s="11">
        <v>124.96783648786101</v>
      </c>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c r="CM1249" s="11"/>
      <c r="CN1249" s="11"/>
      <c r="CO1249" s="11"/>
      <c r="CP1249" s="11"/>
      <c r="CQ1249" s="11"/>
      <c r="CR1249" s="11"/>
      <c r="CS1249" s="11"/>
      <c r="CT1249" s="11"/>
      <c r="CU1249" s="11"/>
      <c r="CV1249" s="11"/>
      <c r="CW1249" s="11"/>
      <c r="CX1249" s="11"/>
      <c r="CY1249" s="11"/>
      <c r="CZ1249" s="11"/>
      <c r="DA1249" s="11"/>
      <c r="DB1249" s="11"/>
      <c r="DC1249" s="11"/>
      <c r="DD1249" s="11"/>
      <c r="DE1249" s="11"/>
      <c r="DF1249" s="11"/>
      <c r="DG1249" s="11"/>
      <c r="DH1249" s="11"/>
      <c r="DI1249" s="11"/>
      <c r="DJ1249" s="11"/>
      <c r="DK1249" s="11"/>
      <c r="DL1249" s="11"/>
      <c r="DM1249" s="11"/>
      <c r="DN1249" s="11"/>
      <c r="DO1249" s="11"/>
      <c r="DP1249" s="11"/>
      <c r="DQ1249" s="11"/>
      <c r="DR1249" s="11"/>
      <c r="DS1249" s="11"/>
      <c r="DT1249" s="11"/>
      <c r="DU1249" s="11"/>
      <c r="DV1249" s="11"/>
      <c r="DW1249" s="11"/>
      <c r="DX1249" s="11"/>
      <c r="DY1249" s="11"/>
      <c r="DZ1249" s="11"/>
      <c r="EA1249" s="11"/>
      <c r="EB1249" s="11"/>
      <c r="EC1249" s="11"/>
    </row>
    <row r="1250" spans="1:133" x14ac:dyDescent="0.25">
      <c r="A1250">
        <v>1249</v>
      </c>
      <c r="B1250" s="11">
        <v>-62.901105272421198</v>
      </c>
      <c r="C1250" s="11">
        <v>2124.3727130157399</v>
      </c>
      <c r="D1250" s="11">
        <v>3411.0627875494602</v>
      </c>
      <c r="E1250" s="11">
        <v>2669.5956368746001</v>
      </c>
      <c r="F1250" s="11">
        <v>2689.66925768998</v>
      </c>
      <c r="G1250" s="11">
        <v>2828.0697990527501</v>
      </c>
      <c r="H1250" s="11">
        <v>2596.1886587029999</v>
      </c>
      <c r="I1250" s="11">
        <v>2676.0973603954899</v>
      </c>
      <c r="J1250" s="11">
        <v>2256.5462809129899</v>
      </c>
      <c r="K1250" s="11">
        <v>2090.0319131722399</v>
      </c>
      <c r="L1250" s="11">
        <v>1226.4571896719101</v>
      </c>
      <c r="M1250" s="11">
        <v>-273.01746592829102</v>
      </c>
      <c r="N1250" s="11">
        <v>-594.52489874315495</v>
      </c>
      <c r="O1250" s="11">
        <v>158.46836374038699</v>
      </c>
      <c r="P1250" s="11">
        <v>108.853590242263</v>
      </c>
      <c r="Q1250" s="11">
        <v>-409.94519470121401</v>
      </c>
      <c r="R1250" s="11">
        <v>-419.77643461032699</v>
      </c>
      <c r="S1250" s="11">
        <v>-269.15839441315399</v>
      </c>
      <c r="T1250" s="11">
        <v>-1143.58160648802</v>
      </c>
      <c r="U1250" s="11">
        <v>32.187182206924902</v>
      </c>
      <c r="V1250" s="11">
        <v>460.06690561316401</v>
      </c>
      <c r="W1250" s="11">
        <v>180.06391789272499</v>
      </c>
      <c r="X1250" s="11">
        <v>657.89854267940495</v>
      </c>
      <c r="Y1250" s="11">
        <v>-490.020124775412</v>
      </c>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F1250" s="11"/>
      <c r="CG1250" s="11"/>
      <c r="CH1250" s="11"/>
      <c r="CI1250" s="11"/>
      <c r="CJ1250" s="11"/>
      <c r="CK1250" s="11"/>
      <c r="CL1250" s="11"/>
      <c r="CM1250" s="11"/>
      <c r="CN1250" s="11"/>
      <c r="CO1250" s="11"/>
      <c r="CP1250" s="11"/>
      <c r="CQ1250" s="11"/>
      <c r="CR1250" s="11"/>
      <c r="CS1250" s="11"/>
      <c r="CT1250" s="11"/>
      <c r="CU1250" s="11"/>
      <c r="CV1250" s="11"/>
      <c r="CW1250" s="11"/>
      <c r="CX1250" s="11"/>
      <c r="CY1250" s="11"/>
      <c r="CZ1250" s="11"/>
      <c r="DA1250" s="11"/>
      <c r="DB1250" s="11"/>
      <c r="DC1250" s="11"/>
      <c r="DD1250" s="11"/>
      <c r="DE1250" s="11"/>
      <c r="DF1250" s="11"/>
      <c r="DG1250" s="11"/>
      <c r="DH1250" s="11"/>
      <c r="DI1250" s="11"/>
      <c r="DJ1250" s="11"/>
      <c r="DK1250" s="11"/>
      <c r="DL1250" s="11"/>
      <c r="DM1250" s="11"/>
      <c r="DN1250" s="11"/>
      <c r="DO1250" s="11"/>
      <c r="DP1250" s="11"/>
      <c r="DQ1250" s="11"/>
      <c r="DR1250" s="11"/>
      <c r="DS1250" s="11"/>
      <c r="DT1250" s="11"/>
      <c r="DU1250" s="11"/>
      <c r="DV1250" s="11"/>
      <c r="DW1250" s="11"/>
      <c r="DX1250" s="11"/>
      <c r="DY1250" s="11"/>
      <c r="DZ1250" s="11"/>
      <c r="EA1250" s="11"/>
      <c r="EB1250" s="11"/>
      <c r="EC1250" s="11"/>
    </row>
    <row r="1251" spans="1:133" x14ac:dyDescent="0.25">
      <c r="A1251">
        <v>1250</v>
      </c>
      <c r="B1251" s="11">
        <v>-182.52698105386</v>
      </c>
      <c r="C1251" s="11">
        <v>495.28210207609698</v>
      </c>
      <c r="D1251" s="11">
        <v>1273.4117270366701</v>
      </c>
      <c r="E1251" s="11">
        <v>3312.4564527616199</v>
      </c>
      <c r="F1251" s="11">
        <v>4025.76530262096</v>
      </c>
      <c r="G1251" s="11">
        <v>1257.24328260224</v>
      </c>
      <c r="H1251" s="11">
        <v>2667.7743700883202</v>
      </c>
      <c r="I1251" s="11">
        <v>3897.6010585426202</v>
      </c>
      <c r="J1251" s="11">
        <v>4497.5042402912804</v>
      </c>
      <c r="K1251" s="11">
        <v>2325.22572558923</v>
      </c>
      <c r="L1251" s="11">
        <v>606.58983110316399</v>
      </c>
      <c r="M1251" s="11">
        <v>-603.17150729558603</v>
      </c>
      <c r="N1251" s="11">
        <v>-429.82283712441603</v>
      </c>
      <c r="O1251" s="11">
        <v>236.68027708858699</v>
      </c>
      <c r="P1251" s="11">
        <v>1718.6018414073999</v>
      </c>
      <c r="Q1251" s="11">
        <v>2927.26539724441</v>
      </c>
      <c r="R1251" s="11">
        <v>1982.3068679268399</v>
      </c>
      <c r="S1251" s="11">
        <v>3602.7119331240901</v>
      </c>
      <c r="T1251" s="11">
        <v>2368.4082241257101</v>
      </c>
      <c r="U1251" s="11">
        <v>1789.47335600979</v>
      </c>
      <c r="V1251" s="11">
        <v>2875.0809645794602</v>
      </c>
      <c r="W1251" s="11">
        <v>1686.15998901132</v>
      </c>
      <c r="X1251" s="11">
        <v>9.3996542853641891</v>
      </c>
      <c r="Y1251" s="11">
        <v>-875.76186117447298</v>
      </c>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F1251" s="11"/>
      <c r="CG1251" s="11"/>
      <c r="CH1251" s="11"/>
      <c r="CI1251" s="11"/>
      <c r="CJ1251" s="11"/>
      <c r="CK1251" s="11"/>
      <c r="CL1251" s="11"/>
      <c r="CM1251" s="11"/>
      <c r="CN1251" s="11"/>
      <c r="CO1251" s="11"/>
      <c r="CP1251" s="11"/>
      <c r="CQ1251" s="11"/>
      <c r="CR1251" s="11"/>
      <c r="CS1251" s="11"/>
      <c r="CT1251" s="11"/>
      <c r="CU1251" s="11"/>
      <c r="CV1251" s="11"/>
      <c r="CW1251" s="11"/>
      <c r="CX1251" s="11"/>
      <c r="CY1251" s="11"/>
      <c r="CZ1251" s="11"/>
      <c r="DA1251" s="11"/>
      <c r="DB1251" s="11"/>
      <c r="DC1251" s="11"/>
      <c r="DD1251" s="11"/>
      <c r="DE1251" s="11"/>
      <c r="DF1251" s="11"/>
      <c r="DG1251" s="11"/>
      <c r="DH1251" s="11"/>
      <c r="DI1251" s="11"/>
      <c r="DJ1251" s="11"/>
      <c r="DK1251" s="11"/>
      <c r="DL1251" s="11"/>
      <c r="DM1251" s="11"/>
      <c r="DN1251" s="11"/>
      <c r="DO1251" s="11"/>
      <c r="DP1251" s="11"/>
      <c r="DQ1251" s="11"/>
      <c r="DR1251" s="11"/>
      <c r="DS1251" s="11"/>
      <c r="DT1251" s="11"/>
      <c r="DU1251" s="11"/>
      <c r="DV1251" s="11"/>
      <c r="DW1251" s="11"/>
      <c r="DX1251" s="11"/>
      <c r="DY1251" s="11"/>
      <c r="DZ1251" s="11"/>
      <c r="EA1251" s="11"/>
      <c r="EB1251" s="11"/>
      <c r="EC1251" s="11"/>
    </row>
    <row r="1252" spans="1:133" x14ac:dyDescent="0.25">
      <c r="A1252">
        <v>1251</v>
      </c>
      <c r="B1252" s="11">
        <v>-528.02191571019705</v>
      </c>
      <c r="C1252" s="11">
        <v>-164.27003180882099</v>
      </c>
      <c r="D1252" s="11">
        <v>1797.44868828836</v>
      </c>
      <c r="E1252" s="11">
        <v>2774.6217120533702</v>
      </c>
      <c r="F1252" s="11">
        <v>2342.4466246117299</v>
      </c>
      <c r="G1252" s="11">
        <v>2909.8876559067799</v>
      </c>
      <c r="H1252" s="11">
        <v>1587.3126251470001</v>
      </c>
      <c r="I1252" s="11">
        <v>2274.3395813481402</v>
      </c>
      <c r="J1252" s="11">
        <v>3145.76410995077</v>
      </c>
      <c r="K1252" s="11">
        <v>1924.13352781504</v>
      </c>
      <c r="L1252" s="11">
        <v>46.093866481720802</v>
      </c>
      <c r="M1252" s="11">
        <v>-1008.69559666463</v>
      </c>
      <c r="N1252" s="11">
        <v>-213.39114003674001</v>
      </c>
      <c r="O1252" s="11">
        <v>534.92767191079099</v>
      </c>
      <c r="P1252" s="11">
        <v>1204.93022244184</v>
      </c>
      <c r="Q1252" s="11">
        <v>975.13409477954599</v>
      </c>
      <c r="R1252" s="11">
        <v>744.3069738872</v>
      </c>
      <c r="S1252" s="11">
        <v>802.25161822541702</v>
      </c>
      <c r="T1252" s="11">
        <v>43.670409498344299</v>
      </c>
      <c r="U1252" s="11">
        <v>2224.3404609465001</v>
      </c>
      <c r="V1252" s="11">
        <v>5086.7855619996699</v>
      </c>
      <c r="W1252" s="11">
        <v>3814.7652034665498</v>
      </c>
      <c r="X1252" s="11">
        <v>1247.1993373278499</v>
      </c>
      <c r="Y1252" s="11">
        <v>279.96061117357601</v>
      </c>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F1252" s="11"/>
      <c r="CG1252" s="11"/>
      <c r="CH1252" s="11"/>
      <c r="CI1252" s="11"/>
      <c r="CJ1252" s="11"/>
      <c r="CK1252" s="11"/>
      <c r="CL1252" s="11"/>
      <c r="CM1252" s="11"/>
      <c r="CN1252" s="11"/>
      <c r="CO1252" s="11"/>
      <c r="CP1252" s="11"/>
      <c r="CQ1252" s="11"/>
      <c r="CR1252" s="11"/>
      <c r="CS1252" s="11"/>
      <c r="CT1252" s="11"/>
      <c r="CU1252" s="11"/>
      <c r="CV1252" s="11"/>
      <c r="CW1252" s="11"/>
      <c r="CX1252" s="11"/>
      <c r="CY1252" s="11"/>
      <c r="CZ1252" s="11"/>
      <c r="DA1252" s="11"/>
      <c r="DB1252" s="11"/>
      <c r="DC1252" s="11"/>
      <c r="DD1252" s="11"/>
      <c r="DE1252" s="11"/>
      <c r="DF1252" s="11"/>
      <c r="DG1252" s="11"/>
      <c r="DH1252" s="11"/>
      <c r="DI1252" s="11"/>
      <c r="DJ1252" s="11"/>
      <c r="DK1252" s="11"/>
      <c r="DL1252" s="11"/>
      <c r="DM1252" s="11"/>
      <c r="DN1252" s="11"/>
      <c r="DO1252" s="11"/>
      <c r="DP1252" s="11"/>
      <c r="DQ1252" s="11"/>
      <c r="DR1252" s="11"/>
      <c r="DS1252" s="11"/>
      <c r="DT1252" s="11"/>
      <c r="DU1252" s="11"/>
      <c r="DV1252" s="11"/>
      <c r="DW1252" s="11"/>
      <c r="DX1252" s="11"/>
      <c r="DY1252" s="11"/>
      <c r="DZ1252" s="11"/>
      <c r="EA1252" s="11"/>
      <c r="EB1252" s="11"/>
      <c r="EC1252" s="11"/>
    </row>
    <row r="1253" spans="1:133" x14ac:dyDescent="0.25">
      <c r="A1253">
        <v>1252</v>
      </c>
      <c r="B1253" s="11">
        <v>-622.359190036428</v>
      </c>
      <c r="C1253" s="11">
        <v>-119.811075187108</v>
      </c>
      <c r="D1253" s="11">
        <v>609.19544551577201</v>
      </c>
      <c r="E1253" s="11">
        <v>510.92416632431798</v>
      </c>
      <c r="F1253" s="11">
        <v>267.660789024775</v>
      </c>
      <c r="G1253" s="11">
        <v>731.10390155201503</v>
      </c>
      <c r="H1253" s="11">
        <v>1703.78575240445</v>
      </c>
      <c r="I1253" s="11">
        <v>2559.1009231446401</v>
      </c>
      <c r="J1253" s="11">
        <v>1997.6717132844301</v>
      </c>
      <c r="K1253" s="11">
        <v>325.69917475440002</v>
      </c>
      <c r="L1253" s="11">
        <v>406.25006588195401</v>
      </c>
      <c r="M1253" s="11">
        <v>-82.015851971150397</v>
      </c>
      <c r="N1253" s="11">
        <v>-362.82209280998302</v>
      </c>
      <c r="O1253" s="11">
        <v>135.47918798939</v>
      </c>
      <c r="P1253" s="11">
        <v>2629.5502375841502</v>
      </c>
      <c r="Q1253" s="11">
        <v>1757.7537404462801</v>
      </c>
      <c r="R1253" s="11">
        <v>2509.7123629969501</v>
      </c>
      <c r="S1253" s="11">
        <v>1469.0664783759801</v>
      </c>
      <c r="T1253" s="11">
        <v>2584.4509387825901</v>
      </c>
      <c r="U1253" s="11">
        <v>1224.56044773708</v>
      </c>
      <c r="V1253" s="11">
        <v>4407.1830525021796</v>
      </c>
      <c r="W1253" s="11">
        <v>3831.4013159292699</v>
      </c>
      <c r="X1253" s="11">
        <v>2142.75040962197</v>
      </c>
      <c r="Y1253" s="11">
        <v>-87.731089109047502</v>
      </c>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1"/>
      <c r="CZ1253" s="11"/>
      <c r="DA1253" s="11"/>
      <c r="DB1253" s="11"/>
      <c r="DC1253" s="11"/>
      <c r="DD1253" s="11"/>
      <c r="DE1253" s="11"/>
      <c r="DF1253" s="11"/>
      <c r="DG1253" s="11"/>
      <c r="DH1253" s="11"/>
      <c r="DI1253" s="11"/>
      <c r="DJ1253" s="11"/>
      <c r="DK1253" s="11"/>
      <c r="DL1253" s="11"/>
      <c r="DM1253" s="11"/>
      <c r="DN1253" s="11"/>
      <c r="DO1253" s="11"/>
      <c r="DP1253" s="11"/>
      <c r="DQ1253" s="11"/>
      <c r="DR1253" s="11"/>
      <c r="DS1253" s="11"/>
      <c r="DT1253" s="11"/>
      <c r="DU1253" s="11"/>
      <c r="DV1253" s="11"/>
      <c r="DW1253" s="11"/>
      <c r="DX1253" s="11"/>
      <c r="DY1253" s="11"/>
      <c r="DZ1253" s="11"/>
      <c r="EA1253" s="11"/>
      <c r="EB1253" s="11"/>
      <c r="EC1253" s="11"/>
    </row>
    <row r="1254" spans="1:133" x14ac:dyDescent="0.25">
      <c r="A1254">
        <v>1253</v>
      </c>
      <c r="B1254" s="11">
        <v>168.70285526256001</v>
      </c>
      <c r="C1254" s="11">
        <v>2550.0937772474699</v>
      </c>
      <c r="D1254" s="11">
        <v>1327.3989653629001</v>
      </c>
      <c r="E1254" s="11">
        <v>3603.1826522025399</v>
      </c>
      <c r="F1254" s="11">
        <v>4295.5267448764798</v>
      </c>
      <c r="G1254" s="11">
        <v>6083.8192552472801</v>
      </c>
      <c r="H1254" s="11">
        <v>4196.1875115763796</v>
      </c>
      <c r="I1254" s="11">
        <v>4073.7264266151901</v>
      </c>
      <c r="J1254" s="11">
        <v>5185.84198813693</v>
      </c>
      <c r="K1254" s="11">
        <v>2524.5232269390499</v>
      </c>
      <c r="L1254" s="11">
        <v>1995.2146672885699</v>
      </c>
      <c r="M1254" s="11">
        <v>-424.32572608902302</v>
      </c>
      <c r="N1254" s="11">
        <v>-444.87600357944899</v>
      </c>
      <c r="O1254" s="11">
        <v>-554.25992943129802</v>
      </c>
      <c r="P1254" s="11">
        <v>976.56217045514904</v>
      </c>
      <c r="Q1254" s="11">
        <v>4181.6542486450098</v>
      </c>
      <c r="R1254" s="11">
        <v>5410.2603777440299</v>
      </c>
      <c r="S1254" s="11">
        <v>3788.0520379498998</v>
      </c>
      <c r="T1254" s="11">
        <v>2455.06118365968</v>
      </c>
      <c r="U1254" s="11">
        <v>4800.54952797429</v>
      </c>
      <c r="V1254" s="11">
        <v>4174.8800655074201</v>
      </c>
      <c r="W1254" s="11">
        <v>1727.8166614592101</v>
      </c>
      <c r="X1254" s="11">
        <v>801.535509897363</v>
      </c>
      <c r="Y1254" s="11">
        <v>-59.479797116955801</v>
      </c>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F1254" s="11"/>
      <c r="CG1254" s="11"/>
      <c r="CH1254" s="11"/>
      <c r="CI1254" s="11"/>
      <c r="CJ1254" s="11"/>
      <c r="CK1254" s="11"/>
      <c r="CL1254" s="11"/>
      <c r="CM1254" s="11"/>
      <c r="CN1254" s="11"/>
      <c r="CO1254" s="11"/>
      <c r="CP1254" s="11"/>
      <c r="CQ1254" s="11"/>
      <c r="CR1254" s="11"/>
      <c r="CS1254" s="11"/>
      <c r="CT1254" s="11"/>
      <c r="CU1254" s="11"/>
      <c r="CV1254" s="11"/>
      <c r="CW1254" s="11"/>
      <c r="CX1254" s="11"/>
      <c r="CY1254" s="11"/>
      <c r="CZ1254" s="11"/>
      <c r="DA1254" s="11"/>
      <c r="DB1254" s="11"/>
      <c r="DC1254" s="11"/>
      <c r="DD1254" s="11"/>
      <c r="DE1254" s="11"/>
      <c r="DF1254" s="11"/>
      <c r="DG1254" s="11"/>
      <c r="DH1254" s="11"/>
      <c r="DI1254" s="11"/>
      <c r="DJ1254" s="11"/>
      <c r="DK1254" s="11"/>
      <c r="DL1254" s="11"/>
      <c r="DM1254" s="11"/>
      <c r="DN1254" s="11"/>
      <c r="DO1254" s="11"/>
      <c r="DP1254" s="11"/>
      <c r="DQ1254" s="11"/>
      <c r="DR1254" s="11"/>
      <c r="DS1254" s="11"/>
      <c r="DT1254" s="11"/>
      <c r="DU1254" s="11"/>
      <c r="DV1254" s="11"/>
      <c r="DW1254" s="11"/>
      <c r="DX1254" s="11"/>
      <c r="DY1254" s="11"/>
      <c r="DZ1254" s="11"/>
      <c r="EA1254" s="11"/>
      <c r="EB1254" s="11"/>
      <c r="EC1254" s="11"/>
    </row>
    <row r="1255" spans="1:133" x14ac:dyDescent="0.25">
      <c r="A1255">
        <v>1254</v>
      </c>
      <c r="B1255" s="11">
        <v>-73.293883996952104</v>
      </c>
      <c r="C1255" s="11">
        <v>652.80664813813905</v>
      </c>
      <c r="D1255" s="11">
        <v>1188.9363521825901</v>
      </c>
      <c r="E1255" s="11">
        <v>858.18042549342795</v>
      </c>
      <c r="F1255" s="11">
        <v>896.82479890358297</v>
      </c>
      <c r="G1255" s="11">
        <v>570.647684168571</v>
      </c>
      <c r="H1255" s="11">
        <v>-234.191576524201</v>
      </c>
      <c r="I1255" s="11">
        <v>2602.4730432203301</v>
      </c>
      <c r="J1255" s="11">
        <v>5274.98519830233</v>
      </c>
      <c r="K1255" s="11">
        <v>3516.2565089587501</v>
      </c>
      <c r="L1255" s="11">
        <v>1191.01128194125</v>
      </c>
      <c r="M1255" s="11">
        <v>80.844727476670101</v>
      </c>
      <c r="N1255" s="11">
        <v>-345.56100235488799</v>
      </c>
      <c r="O1255" s="11">
        <v>110.417422535882</v>
      </c>
      <c r="P1255" s="11">
        <v>485.40981717683599</v>
      </c>
      <c r="Q1255" s="11">
        <v>1716.0816655097899</v>
      </c>
      <c r="R1255" s="11">
        <v>-285.00032865283703</v>
      </c>
      <c r="S1255" s="11">
        <v>728.45347536147301</v>
      </c>
      <c r="T1255" s="11">
        <v>1718.97284738696</v>
      </c>
      <c r="U1255" s="11">
        <v>1306.0469440199099</v>
      </c>
      <c r="V1255" s="11">
        <v>2245.3102567382998</v>
      </c>
      <c r="W1255" s="11">
        <v>1198.2004991940801</v>
      </c>
      <c r="X1255" s="11">
        <v>166.62737721363001</v>
      </c>
      <c r="Y1255" s="11">
        <v>-128.85460686278199</v>
      </c>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c r="CP1255" s="11"/>
      <c r="CQ1255" s="11"/>
      <c r="CR1255" s="11"/>
      <c r="CS1255" s="11"/>
      <c r="CT1255" s="11"/>
      <c r="CU1255" s="11"/>
      <c r="CV1255" s="11"/>
      <c r="CW1255" s="11"/>
      <c r="CX1255" s="11"/>
      <c r="CY1255" s="11"/>
      <c r="CZ1255" s="11"/>
      <c r="DA1255" s="11"/>
      <c r="DB1255" s="11"/>
      <c r="DC1255" s="11"/>
      <c r="DD1255" s="11"/>
      <c r="DE1255" s="11"/>
      <c r="DF1255" s="11"/>
      <c r="DG1255" s="11"/>
      <c r="DH1255" s="11"/>
      <c r="DI1255" s="11"/>
      <c r="DJ1255" s="11"/>
      <c r="DK1255" s="11"/>
      <c r="DL1255" s="11"/>
      <c r="DM1255" s="11"/>
      <c r="DN1255" s="11"/>
      <c r="DO1255" s="11"/>
      <c r="DP1255" s="11"/>
      <c r="DQ1255" s="11"/>
      <c r="DR1255" s="11"/>
      <c r="DS1255" s="11"/>
      <c r="DT1255" s="11"/>
      <c r="DU1255" s="11"/>
      <c r="DV1255" s="11"/>
      <c r="DW1255" s="11"/>
      <c r="DX1255" s="11"/>
      <c r="DY1255" s="11"/>
      <c r="DZ1255" s="11"/>
      <c r="EA1255" s="11"/>
      <c r="EB1255" s="11"/>
      <c r="EC1255" s="11"/>
    </row>
    <row r="1256" spans="1:133" x14ac:dyDescent="0.25">
      <c r="A1256">
        <v>1255</v>
      </c>
      <c r="B1256" s="11">
        <v>-523.73854749935799</v>
      </c>
      <c r="C1256" s="11">
        <v>695.79662536335195</v>
      </c>
      <c r="D1256" s="11">
        <v>-244.53424311504401</v>
      </c>
      <c r="E1256" s="11">
        <v>110.425093038493</v>
      </c>
      <c r="F1256" s="11">
        <v>68.830470154890307</v>
      </c>
      <c r="G1256" s="11">
        <v>163.96054447431001</v>
      </c>
      <c r="H1256" s="11">
        <v>-343.76098240923199</v>
      </c>
      <c r="I1256" s="11">
        <v>2389.6906165430701</v>
      </c>
      <c r="J1256" s="11">
        <v>1779.25049476554</v>
      </c>
      <c r="K1256" s="11">
        <v>-129.22623761821899</v>
      </c>
      <c r="L1256" s="11">
        <v>473.97681151862099</v>
      </c>
      <c r="M1256" s="11">
        <v>-312.368406767453</v>
      </c>
      <c r="N1256" s="11">
        <v>-328.146714019787</v>
      </c>
      <c r="O1256" s="11">
        <v>518.00234876417801</v>
      </c>
      <c r="P1256" s="11">
        <v>-921.23320599082604</v>
      </c>
      <c r="Q1256" s="11">
        <v>-464.12251533458499</v>
      </c>
      <c r="R1256" s="11">
        <v>-1518.64401217518</v>
      </c>
      <c r="S1256" s="11">
        <v>181.84363251868899</v>
      </c>
      <c r="T1256" s="11">
        <v>-256.24637821235001</v>
      </c>
      <c r="U1256" s="11">
        <v>2180.32770166828</v>
      </c>
      <c r="V1256" s="11">
        <v>2245.1550913584001</v>
      </c>
      <c r="W1256" s="11">
        <v>2319.6899704365501</v>
      </c>
      <c r="X1256" s="11">
        <v>889.35303704376497</v>
      </c>
      <c r="Y1256" s="11">
        <v>54.968228246251201</v>
      </c>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1"/>
      <c r="CZ1256" s="11"/>
      <c r="DA1256" s="11"/>
      <c r="DB1256" s="11"/>
      <c r="DC1256" s="11"/>
      <c r="DD1256" s="11"/>
      <c r="DE1256" s="11"/>
      <c r="DF1256" s="11"/>
      <c r="DG1256" s="11"/>
      <c r="DH1256" s="11"/>
      <c r="DI1256" s="11"/>
      <c r="DJ1256" s="11"/>
      <c r="DK1256" s="11"/>
      <c r="DL1256" s="11"/>
      <c r="DM1256" s="11"/>
      <c r="DN1256" s="11"/>
      <c r="DO1256" s="11"/>
      <c r="DP1256" s="11"/>
      <c r="DQ1256" s="11"/>
      <c r="DR1256" s="11"/>
      <c r="DS1256" s="11"/>
      <c r="DT1256" s="11"/>
      <c r="DU1256" s="11"/>
      <c r="DV1256" s="11"/>
      <c r="DW1256" s="11"/>
      <c r="DX1256" s="11"/>
      <c r="DY1256" s="11"/>
      <c r="DZ1256" s="11"/>
      <c r="EA1256" s="11"/>
      <c r="EB1256" s="11"/>
      <c r="EC1256" s="11"/>
    </row>
    <row r="1257" spans="1:133" x14ac:dyDescent="0.25">
      <c r="A1257">
        <v>1256</v>
      </c>
      <c r="B1257" s="11">
        <v>-409.54557130316101</v>
      </c>
      <c r="C1257" s="11">
        <v>639.45180171463301</v>
      </c>
      <c r="D1257" s="11">
        <v>103.473633571878</v>
      </c>
      <c r="E1257" s="11">
        <v>695.97510877724096</v>
      </c>
      <c r="F1257" s="11">
        <v>503.12192889657899</v>
      </c>
      <c r="G1257" s="11">
        <v>312.98581336257303</v>
      </c>
      <c r="H1257" s="11">
        <v>569.26162740805705</v>
      </c>
      <c r="I1257" s="11">
        <v>1597.47857320752</v>
      </c>
      <c r="J1257" s="11">
        <v>2911.9830458153301</v>
      </c>
      <c r="K1257" s="11">
        <v>877.41509458312999</v>
      </c>
      <c r="L1257" s="11">
        <v>733.73841664420002</v>
      </c>
      <c r="M1257" s="11">
        <v>160.33048818192799</v>
      </c>
      <c r="N1257" s="11">
        <v>255.83803082409099</v>
      </c>
      <c r="O1257" s="11">
        <v>965.013830167842</v>
      </c>
      <c r="P1257" s="11">
        <v>1951.3092100788001</v>
      </c>
      <c r="Q1257" s="11">
        <v>1449.5119574917301</v>
      </c>
      <c r="R1257" s="11">
        <v>428.948983576047</v>
      </c>
      <c r="S1257" s="11">
        <v>955.40587462549502</v>
      </c>
      <c r="T1257" s="11">
        <v>225.77079392349501</v>
      </c>
      <c r="U1257" s="11">
        <v>1203.5510465638599</v>
      </c>
      <c r="V1257" s="11">
        <v>1946.31045823615</v>
      </c>
      <c r="W1257" s="11">
        <v>1841.8060758664301</v>
      </c>
      <c r="X1257" s="11">
        <v>608.58039357339203</v>
      </c>
      <c r="Y1257" s="11">
        <v>-367.47727765672403</v>
      </c>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1"/>
      <c r="CZ1257" s="11"/>
      <c r="DA1257" s="11"/>
      <c r="DB1257" s="11"/>
      <c r="DC1257" s="11"/>
      <c r="DD1257" s="11"/>
      <c r="DE1257" s="11"/>
      <c r="DF1257" s="11"/>
      <c r="DG1257" s="11"/>
      <c r="DH1257" s="11"/>
      <c r="DI1257" s="11"/>
      <c r="DJ1257" s="11"/>
      <c r="DK1257" s="11"/>
      <c r="DL1257" s="11"/>
      <c r="DM1257" s="11"/>
      <c r="DN1257" s="11"/>
      <c r="DO1257" s="11"/>
      <c r="DP1257" s="11"/>
      <c r="DQ1257" s="11"/>
      <c r="DR1257" s="11"/>
      <c r="DS1257" s="11"/>
      <c r="DT1257" s="11"/>
      <c r="DU1257" s="11"/>
      <c r="DV1257" s="11"/>
      <c r="DW1257" s="11"/>
      <c r="DX1257" s="11"/>
      <c r="DY1257" s="11"/>
      <c r="DZ1257" s="11"/>
      <c r="EA1257" s="11"/>
      <c r="EB1257" s="11"/>
      <c r="EC1257" s="11"/>
    </row>
    <row r="1258" spans="1:133" x14ac:dyDescent="0.25">
      <c r="A1258">
        <v>1257</v>
      </c>
      <c r="B1258" s="11">
        <v>-763.880223878984</v>
      </c>
      <c r="C1258" s="11">
        <v>-74.228160656142506</v>
      </c>
      <c r="D1258" s="11">
        <v>-134.84530606548699</v>
      </c>
      <c r="E1258" s="11">
        <v>1079.4562379681699</v>
      </c>
      <c r="F1258" s="11">
        <v>2052.6798756612102</v>
      </c>
      <c r="G1258" s="11">
        <v>2173.1442003618799</v>
      </c>
      <c r="H1258" s="11">
        <v>294.73938078556</v>
      </c>
      <c r="I1258" s="11">
        <v>1791.84237077955</v>
      </c>
      <c r="J1258" s="11">
        <v>4226.7040063819104</v>
      </c>
      <c r="K1258" s="11">
        <v>3009.2393966888299</v>
      </c>
      <c r="L1258" s="11">
        <v>1123.59857184055</v>
      </c>
      <c r="M1258" s="11">
        <v>395.15559166330701</v>
      </c>
      <c r="N1258" s="11">
        <v>623.11907291703699</v>
      </c>
      <c r="O1258" s="11">
        <v>3282.0593388344901</v>
      </c>
      <c r="P1258" s="11">
        <v>6313.40149054829</v>
      </c>
      <c r="Q1258" s="11">
        <v>6633.0388189959904</v>
      </c>
      <c r="R1258" s="11">
        <v>6615.3965574980602</v>
      </c>
      <c r="S1258" s="11">
        <v>6715.7799383459296</v>
      </c>
      <c r="T1258" s="11">
        <v>3864.3145609860799</v>
      </c>
      <c r="U1258" s="11">
        <v>2892.6557355794598</v>
      </c>
      <c r="V1258" s="11">
        <v>5000.8900901771203</v>
      </c>
      <c r="W1258" s="11">
        <v>5349.7104437201097</v>
      </c>
      <c r="X1258" s="11">
        <v>2981.7565108264298</v>
      </c>
      <c r="Y1258" s="11">
        <v>510.38828559725999</v>
      </c>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1"/>
      <c r="CZ1258" s="11"/>
      <c r="DA1258" s="11"/>
      <c r="DB1258" s="11"/>
      <c r="DC1258" s="11"/>
      <c r="DD1258" s="11"/>
      <c r="DE1258" s="11"/>
      <c r="DF1258" s="11"/>
      <c r="DG1258" s="11"/>
      <c r="DH1258" s="11"/>
      <c r="DI1258" s="11"/>
      <c r="DJ1258" s="11"/>
      <c r="DK1258" s="11"/>
      <c r="DL1258" s="11"/>
      <c r="DM1258" s="11"/>
      <c r="DN1258" s="11"/>
      <c r="DO1258" s="11"/>
      <c r="DP1258" s="11"/>
      <c r="DQ1258" s="11"/>
      <c r="DR1258" s="11"/>
      <c r="DS1258" s="11"/>
      <c r="DT1258" s="11"/>
      <c r="DU1258" s="11"/>
      <c r="DV1258" s="11"/>
      <c r="DW1258" s="11"/>
      <c r="DX1258" s="11"/>
      <c r="DY1258" s="11"/>
      <c r="DZ1258" s="11"/>
      <c r="EA1258" s="11"/>
      <c r="EB1258" s="11"/>
      <c r="EC1258" s="11"/>
    </row>
    <row r="1259" spans="1:133" x14ac:dyDescent="0.25">
      <c r="A1259">
        <v>1258</v>
      </c>
      <c r="B1259" s="11">
        <v>-446.39896610671201</v>
      </c>
      <c r="C1259" s="11">
        <v>-360.627649953505</v>
      </c>
      <c r="D1259" s="11">
        <v>507.832209996058</v>
      </c>
      <c r="E1259" s="11">
        <v>921.113744100963</v>
      </c>
      <c r="F1259" s="11">
        <v>871.28300038362704</v>
      </c>
      <c r="G1259" s="11">
        <v>2691.3532773009501</v>
      </c>
      <c r="H1259" s="11">
        <v>2569.3027538890901</v>
      </c>
      <c r="I1259" s="11">
        <v>2921.6804242930798</v>
      </c>
      <c r="J1259" s="11">
        <v>2358.0226910740498</v>
      </c>
      <c r="K1259" s="11">
        <v>-186.736113329955</v>
      </c>
      <c r="L1259" s="11">
        <v>699.51980532835501</v>
      </c>
      <c r="M1259" s="11">
        <v>-61.533550583254602</v>
      </c>
      <c r="N1259" s="11">
        <v>121.546286464807</v>
      </c>
      <c r="O1259" s="11">
        <v>3011.4219456333599</v>
      </c>
      <c r="P1259" s="11">
        <v>1595.84008672198</v>
      </c>
      <c r="Q1259" s="11">
        <v>4062.72138153683</v>
      </c>
      <c r="R1259" s="11">
        <v>4300.8970696961196</v>
      </c>
      <c r="S1259" s="11">
        <v>7014.6692720035899</v>
      </c>
      <c r="T1259" s="11">
        <v>4609.4335733002299</v>
      </c>
      <c r="U1259" s="11">
        <v>3806.5650248985899</v>
      </c>
      <c r="V1259" s="11">
        <v>5308.3617447951301</v>
      </c>
      <c r="W1259" s="11">
        <v>2504.29209809953</v>
      </c>
      <c r="X1259" s="11">
        <v>2308.11298977874</v>
      </c>
      <c r="Y1259" s="11">
        <v>-260.11154448611302</v>
      </c>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1"/>
      <c r="CZ1259" s="11"/>
      <c r="DA1259" s="11"/>
      <c r="DB1259" s="11"/>
      <c r="DC1259" s="11"/>
      <c r="DD1259" s="11"/>
      <c r="DE1259" s="11"/>
      <c r="DF1259" s="11"/>
      <c r="DG1259" s="11"/>
      <c r="DH1259" s="11"/>
      <c r="DI1259" s="11"/>
      <c r="DJ1259" s="11"/>
      <c r="DK1259" s="11"/>
      <c r="DL1259" s="11"/>
      <c r="DM1259" s="11"/>
      <c r="DN1259" s="11"/>
      <c r="DO1259" s="11"/>
      <c r="DP1259" s="11"/>
      <c r="DQ1259" s="11"/>
      <c r="DR1259" s="11"/>
      <c r="DS1259" s="11"/>
      <c r="DT1259" s="11"/>
      <c r="DU1259" s="11"/>
      <c r="DV1259" s="11"/>
      <c r="DW1259" s="11"/>
      <c r="DX1259" s="11"/>
      <c r="DY1259" s="11"/>
      <c r="DZ1259" s="11"/>
      <c r="EA1259" s="11"/>
      <c r="EB1259" s="11"/>
      <c r="EC1259" s="11"/>
    </row>
    <row r="1260" spans="1:133" x14ac:dyDescent="0.25">
      <c r="A1260">
        <v>1259</v>
      </c>
      <c r="B1260" s="11">
        <v>-37.564129170691601</v>
      </c>
      <c r="C1260" s="11">
        <v>768.62539754282705</v>
      </c>
      <c r="D1260" s="11">
        <v>1748.1607359935999</v>
      </c>
      <c r="E1260" s="11">
        <v>1250.51710703613</v>
      </c>
      <c r="F1260" s="11">
        <v>1185.48888950992</v>
      </c>
      <c r="G1260" s="11">
        <v>636.23551536872799</v>
      </c>
      <c r="H1260" s="11">
        <v>-619.40483343152005</v>
      </c>
      <c r="I1260" s="11">
        <v>1988.9392038635699</v>
      </c>
      <c r="J1260" s="11">
        <v>2773.2314401918602</v>
      </c>
      <c r="K1260" s="11">
        <v>1725.8233699774701</v>
      </c>
      <c r="L1260" s="11">
        <v>340.48062308625202</v>
      </c>
      <c r="M1260" s="11">
        <v>-557.958054953074</v>
      </c>
      <c r="N1260" s="11">
        <v>-633.57515401081002</v>
      </c>
      <c r="O1260" s="11">
        <v>713.58860998394596</v>
      </c>
      <c r="P1260" s="11">
        <v>977.41779917431597</v>
      </c>
      <c r="Q1260" s="11">
        <v>3676.89326240423</v>
      </c>
      <c r="R1260" s="11">
        <v>3128.0782415569902</v>
      </c>
      <c r="S1260" s="11">
        <v>1870.8798014630599</v>
      </c>
      <c r="T1260" s="11">
        <v>2809.3943338783702</v>
      </c>
      <c r="U1260" s="11">
        <v>3559.3251719643899</v>
      </c>
      <c r="V1260" s="11">
        <v>4631.6588069852596</v>
      </c>
      <c r="W1260" s="11">
        <v>2534.1492573126602</v>
      </c>
      <c r="X1260" s="11">
        <v>950.45731580527001</v>
      </c>
      <c r="Y1260" s="11">
        <v>-567.78352298080301</v>
      </c>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1"/>
      <c r="CZ1260" s="11"/>
      <c r="DA1260" s="11"/>
      <c r="DB1260" s="11"/>
      <c r="DC1260" s="11"/>
      <c r="DD1260" s="11"/>
      <c r="DE1260" s="11"/>
      <c r="DF1260" s="11"/>
      <c r="DG1260" s="11"/>
      <c r="DH1260" s="11"/>
      <c r="DI1260" s="11"/>
      <c r="DJ1260" s="11"/>
      <c r="DK1260" s="11"/>
      <c r="DL1260" s="11"/>
      <c r="DM1260" s="11"/>
      <c r="DN1260" s="11"/>
      <c r="DO1260" s="11"/>
      <c r="DP1260" s="11"/>
      <c r="DQ1260" s="11"/>
      <c r="DR1260" s="11"/>
      <c r="DS1260" s="11"/>
      <c r="DT1260" s="11"/>
      <c r="DU1260" s="11"/>
      <c r="DV1260" s="11"/>
      <c r="DW1260" s="11"/>
      <c r="DX1260" s="11"/>
      <c r="DY1260" s="11"/>
      <c r="DZ1260" s="11"/>
      <c r="EA1260" s="11"/>
      <c r="EB1260" s="11"/>
      <c r="EC1260" s="11"/>
    </row>
    <row r="1261" spans="1:133" x14ac:dyDescent="0.25">
      <c r="A1261">
        <v>1260</v>
      </c>
      <c r="B1261" s="11">
        <v>-168.742148193368</v>
      </c>
      <c r="C1261" s="11">
        <v>874.95784332086703</v>
      </c>
      <c r="D1261" s="11">
        <v>3551.3839114430002</v>
      </c>
      <c r="E1261" s="11">
        <v>1693.8087830956399</v>
      </c>
      <c r="F1261" s="11">
        <v>598.715672792688</v>
      </c>
      <c r="G1261" s="11">
        <v>762.06090958805396</v>
      </c>
      <c r="H1261" s="11">
        <v>2582.6176279404099</v>
      </c>
      <c r="I1261" s="11">
        <v>2902.5926584216199</v>
      </c>
      <c r="J1261" s="11">
        <v>4355.6649119174799</v>
      </c>
      <c r="K1261" s="11">
        <v>2693.6092026614001</v>
      </c>
      <c r="L1261" s="11">
        <v>1535.6018651115101</v>
      </c>
      <c r="M1261" s="11">
        <v>88.5744493847005</v>
      </c>
      <c r="N1261" s="11">
        <v>-1031.18604966373</v>
      </c>
      <c r="O1261" s="11">
        <v>515.17171448860699</v>
      </c>
      <c r="P1261" s="11">
        <v>886.45318126065797</v>
      </c>
      <c r="Q1261" s="11">
        <v>2494.4348304158102</v>
      </c>
      <c r="R1261" s="11">
        <v>154.74630801500001</v>
      </c>
      <c r="S1261" s="11">
        <v>3788.4921487832398</v>
      </c>
      <c r="T1261" s="11">
        <v>2856.3053601104002</v>
      </c>
      <c r="U1261" s="11">
        <v>2580.6291525400902</v>
      </c>
      <c r="V1261" s="11">
        <v>3825.9491188555799</v>
      </c>
      <c r="W1261" s="11">
        <v>3549.4981058257899</v>
      </c>
      <c r="X1261" s="11">
        <v>1581.86342286166</v>
      </c>
      <c r="Y1261" s="11">
        <v>283.09001243098197</v>
      </c>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1"/>
      <c r="CZ1261" s="11"/>
      <c r="DA1261" s="11"/>
      <c r="DB1261" s="11"/>
      <c r="DC1261" s="11"/>
      <c r="DD1261" s="11"/>
      <c r="DE1261" s="11"/>
      <c r="DF1261" s="11"/>
      <c r="DG1261" s="11"/>
      <c r="DH1261" s="11"/>
      <c r="DI1261" s="11"/>
      <c r="DJ1261" s="11"/>
      <c r="DK1261" s="11"/>
      <c r="DL1261" s="11"/>
      <c r="DM1261" s="11"/>
      <c r="DN1261" s="11"/>
      <c r="DO1261" s="11"/>
      <c r="DP1261" s="11"/>
      <c r="DQ1261" s="11"/>
      <c r="DR1261" s="11"/>
      <c r="DS1261" s="11"/>
      <c r="DT1261" s="11"/>
      <c r="DU1261" s="11"/>
      <c r="DV1261" s="11"/>
      <c r="DW1261" s="11"/>
      <c r="DX1261" s="11"/>
      <c r="DY1261" s="11"/>
      <c r="DZ1261" s="11"/>
      <c r="EA1261" s="11"/>
      <c r="EB1261" s="11"/>
      <c r="EC1261" s="11"/>
    </row>
    <row r="1262" spans="1:133" x14ac:dyDescent="0.25">
      <c r="A1262">
        <v>1261</v>
      </c>
      <c r="B1262" s="11">
        <v>-1042.4883001896801</v>
      </c>
      <c r="C1262" s="11">
        <v>-163.21758549317099</v>
      </c>
      <c r="D1262" s="11">
        <v>-493.46409010328802</v>
      </c>
      <c r="E1262" s="11">
        <v>-65.743210422422806</v>
      </c>
      <c r="F1262" s="11">
        <v>214.77976709949201</v>
      </c>
      <c r="G1262" s="11">
        <v>102.107046516864</v>
      </c>
      <c r="H1262" s="11">
        <v>1857.6604189607399</v>
      </c>
      <c r="I1262" s="11">
        <v>2844.3738405988702</v>
      </c>
      <c r="J1262" s="11">
        <v>4543.7920992700001</v>
      </c>
      <c r="K1262" s="11">
        <v>4360.9886307241104</v>
      </c>
      <c r="L1262" s="11">
        <v>730.51047308547595</v>
      </c>
      <c r="M1262" s="11">
        <v>-286.38783579021998</v>
      </c>
      <c r="N1262" s="11">
        <v>-328.999864836131</v>
      </c>
      <c r="O1262" s="11">
        <v>537.06838404014604</v>
      </c>
      <c r="P1262" s="11">
        <v>-567.83773169944698</v>
      </c>
      <c r="Q1262" s="11">
        <v>311.80920849669297</v>
      </c>
      <c r="R1262" s="11">
        <v>-845.01426005640803</v>
      </c>
      <c r="S1262" s="11">
        <v>1581.0631499297001</v>
      </c>
      <c r="T1262" s="11">
        <v>1543.27005051426</v>
      </c>
      <c r="U1262" s="11">
        <v>1292.1838250640801</v>
      </c>
      <c r="V1262" s="11">
        <v>3481.8957018412202</v>
      </c>
      <c r="W1262" s="11">
        <v>278.356323833933</v>
      </c>
      <c r="X1262" s="11">
        <v>569.66928892745295</v>
      </c>
      <c r="Y1262" s="11">
        <v>-563.10751480192903</v>
      </c>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c r="CM1262" s="11"/>
      <c r="CN1262" s="11"/>
      <c r="CO1262" s="11"/>
      <c r="CP1262" s="11"/>
      <c r="CQ1262" s="11"/>
      <c r="CR1262" s="11"/>
      <c r="CS1262" s="11"/>
      <c r="CT1262" s="11"/>
      <c r="CU1262" s="11"/>
      <c r="CV1262" s="11"/>
      <c r="CW1262" s="11"/>
      <c r="CX1262" s="11"/>
      <c r="CY1262" s="11"/>
      <c r="CZ1262" s="11"/>
      <c r="DA1262" s="11"/>
      <c r="DB1262" s="11"/>
      <c r="DC1262" s="11"/>
      <c r="DD1262" s="11"/>
      <c r="DE1262" s="11"/>
      <c r="DF1262" s="11"/>
      <c r="DG1262" s="11"/>
      <c r="DH1262" s="11"/>
      <c r="DI1262" s="11"/>
      <c r="DJ1262" s="11"/>
      <c r="DK1262" s="11"/>
      <c r="DL1262" s="11"/>
      <c r="DM1262" s="11"/>
      <c r="DN1262" s="11"/>
      <c r="DO1262" s="11"/>
      <c r="DP1262" s="11"/>
      <c r="DQ1262" s="11"/>
      <c r="DR1262" s="11"/>
      <c r="DS1262" s="11"/>
      <c r="DT1262" s="11"/>
      <c r="DU1262" s="11"/>
      <c r="DV1262" s="11"/>
      <c r="DW1262" s="11"/>
      <c r="DX1262" s="11"/>
      <c r="DY1262" s="11"/>
      <c r="DZ1262" s="11"/>
      <c r="EA1262" s="11"/>
      <c r="EB1262" s="11"/>
      <c r="EC1262" s="11"/>
    </row>
    <row r="1263" spans="1:133" x14ac:dyDescent="0.25">
      <c r="A1263">
        <v>1262</v>
      </c>
      <c r="B1263" s="11">
        <v>-471.364850741775</v>
      </c>
      <c r="C1263" s="11">
        <v>154.332446185983</v>
      </c>
      <c r="D1263" s="11">
        <v>1686.38690125263</v>
      </c>
      <c r="E1263" s="11">
        <v>4401.9589761032903</v>
      </c>
      <c r="F1263" s="11">
        <v>5518.1983209098098</v>
      </c>
      <c r="G1263" s="11">
        <v>3206.3288978301298</v>
      </c>
      <c r="H1263" s="11">
        <v>2964.9645597414001</v>
      </c>
      <c r="I1263" s="11">
        <v>3128.58556554609</v>
      </c>
      <c r="J1263" s="11">
        <v>5812.1336964859802</v>
      </c>
      <c r="K1263" s="11">
        <v>5883.1639188483095</v>
      </c>
      <c r="L1263" s="11">
        <v>3236.6995980648799</v>
      </c>
      <c r="M1263" s="11">
        <v>177.577884626079</v>
      </c>
      <c r="N1263" s="11">
        <v>-530.16716576234501</v>
      </c>
      <c r="O1263" s="11">
        <v>90.118418997526305</v>
      </c>
      <c r="P1263" s="11">
        <v>1317.6024354927399</v>
      </c>
      <c r="Q1263" s="11">
        <v>2777.9619616587102</v>
      </c>
      <c r="R1263" s="11">
        <v>1950.6101540181301</v>
      </c>
      <c r="S1263" s="11">
        <v>3527.2320440192002</v>
      </c>
      <c r="T1263" s="11">
        <v>4374.2591419467199</v>
      </c>
      <c r="U1263" s="11">
        <v>3219.5658843565102</v>
      </c>
      <c r="V1263" s="11">
        <v>5418.3064866443701</v>
      </c>
      <c r="W1263" s="11">
        <v>6293.9675838141002</v>
      </c>
      <c r="X1263" s="11">
        <v>3579.0180082469101</v>
      </c>
      <c r="Y1263" s="11">
        <v>180.62586303739101</v>
      </c>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1"/>
      <c r="CZ1263" s="11"/>
      <c r="DA1263" s="11"/>
      <c r="DB1263" s="11"/>
      <c r="DC1263" s="11"/>
      <c r="DD1263" s="11"/>
      <c r="DE1263" s="11"/>
      <c r="DF1263" s="11"/>
      <c r="DG1263" s="11"/>
      <c r="DH1263" s="11"/>
      <c r="DI1263" s="11"/>
      <c r="DJ1263" s="11"/>
      <c r="DK1263" s="11"/>
      <c r="DL1263" s="11"/>
      <c r="DM1263" s="11"/>
      <c r="DN1263" s="11"/>
      <c r="DO1263" s="11"/>
      <c r="DP1263" s="11"/>
      <c r="DQ1263" s="11"/>
      <c r="DR1263" s="11"/>
      <c r="DS1263" s="11"/>
      <c r="DT1263" s="11"/>
      <c r="DU1263" s="11"/>
      <c r="DV1263" s="11"/>
      <c r="DW1263" s="11"/>
      <c r="DX1263" s="11"/>
      <c r="DY1263" s="11"/>
      <c r="DZ1263" s="11"/>
      <c r="EA1263" s="11"/>
      <c r="EB1263" s="11"/>
      <c r="EC1263" s="11"/>
    </row>
    <row r="1264" spans="1:133" x14ac:dyDescent="0.25">
      <c r="A1264">
        <v>1263</v>
      </c>
      <c r="B1264" s="11">
        <v>-558.54380929659601</v>
      </c>
      <c r="C1264" s="11">
        <v>-475.807329308362</v>
      </c>
      <c r="D1264" s="11">
        <v>440.96282740654902</v>
      </c>
      <c r="E1264" s="11">
        <v>3979.3084419307602</v>
      </c>
      <c r="F1264" s="11">
        <v>5160.8270089356502</v>
      </c>
      <c r="G1264" s="11">
        <v>3017.8907213683601</v>
      </c>
      <c r="H1264" s="11">
        <v>2342.3802088042899</v>
      </c>
      <c r="I1264" s="11">
        <v>4504.8242112103198</v>
      </c>
      <c r="J1264" s="11">
        <v>4595.7702471785797</v>
      </c>
      <c r="K1264" s="11">
        <v>1570.88011201985</v>
      </c>
      <c r="L1264" s="11">
        <v>1072.4634666047</v>
      </c>
      <c r="M1264" s="11">
        <v>-222.63120033268899</v>
      </c>
      <c r="N1264" s="11">
        <v>-429.71428312728301</v>
      </c>
      <c r="O1264" s="11">
        <v>230.65688196630501</v>
      </c>
      <c r="P1264" s="11">
        <v>837.84977468317595</v>
      </c>
      <c r="Q1264" s="11">
        <v>228.99306407797599</v>
      </c>
      <c r="R1264" s="11">
        <v>-120.905569330348</v>
      </c>
      <c r="S1264" s="11">
        <v>1186.20144954537</v>
      </c>
      <c r="T1264" s="11">
        <v>1896.96833198027</v>
      </c>
      <c r="U1264" s="11">
        <v>2165.87787103654</v>
      </c>
      <c r="V1264" s="11">
        <v>1777.9954703445401</v>
      </c>
      <c r="W1264" s="11">
        <v>453.29199182837601</v>
      </c>
      <c r="X1264" s="11">
        <v>678.13650150091803</v>
      </c>
      <c r="Y1264" s="11">
        <v>304.44996310657802</v>
      </c>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F1264" s="11"/>
      <c r="CG1264" s="11"/>
      <c r="CH1264" s="11"/>
      <c r="CI1264" s="11"/>
      <c r="CJ1264" s="11"/>
      <c r="CK1264" s="11"/>
      <c r="CL1264" s="11"/>
      <c r="CM1264" s="11"/>
      <c r="CN1264" s="11"/>
      <c r="CO1264" s="11"/>
      <c r="CP1264" s="11"/>
      <c r="CQ1264" s="11"/>
      <c r="CR1264" s="11"/>
      <c r="CS1264" s="11"/>
      <c r="CT1264" s="11"/>
      <c r="CU1264" s="11"/>
      <c r="CV1264" s="11"/>
      <c r="CW1264" s="11"/>
      <c r="CX1264" s="11"/>
      <c r="CY1264" s="11"/>
      <c r="CZ1264" s="11"/>
      <c r="DA1264" s="11"/>
      <c r="DB1264" s="11"/>
      <c r="DC1264" s="11"/>
      <c r="DD1264" s="11"/>
      <c r="DE1264" s="11"/>
      <c r="DF1264" s="11"/>
      <c r="DG1264" s="11"/>
      <c r="DH1264" s="11"/>
      <c r="DI1264" s="11"/>
      <c r="DJ1264" s="11"/>
      <c r="DK1264" s="11"/>
      <c r="DL1264" s="11"/>
      <c r="DM1264" s="11"/>
      <c r="DN1264" s="11"/>
      <c r="DO1264" s="11"/>
      <c r="DP1264" s="11"/>
      <c r="DQ1264" s="11"/>
      <c r="DR1264" s="11"/>
      <c r="DS1264" s="11"/>
      <c r="DT1264" s="11"/>
      <c r="DU1264" s="11"/>
      <c r="DV1264" s="11"/>
      <c r="DW1264" s="11"/>
      <c r="DX1264" s="11"/>
      <c r="DY1264" s="11"/>
      <c r="DZ1264" s="11"/>
      <c r="EA1264" s="11"/>
      <c r="EB1264" s="11"/>
      <c r="EC1264" s="11"/>
    </row>
    <row r="1265" spans="1:133" x14ac:dyDescent="0.25">
      <c r="A1265">
        <v>1264</v>
      </c>
      <c r="B1265" s="11">
        <v>-722.59078526688097</v>
      </c>
      <c r="C1265" s="11">
        <v>104.21326558459501</v>
      </c>
      <c r="D1265" s="11">
        <v>-276.98459824614002</v>
      </c>
      <c r="E1265" s="11">
        <v>-976.43912215170803</v>
      </c>
      <c r="F1265" s="11">
        <v>-360.94859097387501</v>
      </c>
      <c r="G1265" s="11">
        <v>-377.57947523586802</v>
      </c>
      <c r="H1265" s="11">
        <v>-1216.3082421037</v>
      </c>
      <c r="I1265" s="11">
        <v>579.79591849074905</v>
      </c>
      <c r="J1265" s="11">
        <v>777.31699321927204</v>
      </c>
      <c r="K1265" s="11">
        <v>-211.91493093469001</v>
      </c>
      <c r="L1265" s="11">
        <v>101.31277288552999</v>
      </c>
      <c r="M1265" s="11">
        <v>-668.11508373485799</v>
      </c>
      <c r="N1265" s="11">
        <v>-761.14932845831402</v>
      </c>
      <c r="O1265" s="11">
        <v>-151.55800702345701</v>
      </c>
      <c r="P1265" s="11">
        <v>-634.47552001235499</v>
      </c>
      <c r="Q1265" s="11">
        <v>-62.579214319698202</v>
      </c>
      <c r="R1265" s="11">
        <v>391.64845649478099</v>
      </c>
      <c r="S1265" s="11">
        <v>-30.078041153315301</v>
      </c>
      <c r="T1265" s="11">
        <v>1646.2476083900499</v>
      </c>
      <c r="U1265" s="11">
        <v>1617.6683874692101</v>
      </c>
      <c r="V1265" s="11">
        <v>4987.9482591964597</v>
      </c>
      <c r="W1265" s="11">
        <v>4213.4492741812301</v>
      </c>
      <c r="X1265" s="11">
        <v>1358.6162421889801</v>
      </c>
      <c r="Y1265" s="11">
        <v>-43.1817399895262</v>
      </c>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F1265" s="11"/>
      <c r="CG1265" s="11"/>
      <c r="CH1265" s="11"/>
      <c r="CI1265" s="11"/>
      <c r="CJ1265" s="11"/>
      <c r="CK1265" s="11"/>
      <c r="CL1265" s="11"/>
      <c r="CM1265" s="11"/>
      <c r="CN1265" s="11"/>
      <c r="CO1265" s="11"/>
      <c r="CP1265" s="11"/>
      <c r="CQ1265" s="11"/>
      <c r="CR1265" s="11"/>
      <c r="CS1265" s="11"/>
      <c r="CT1265" s="11"/>
      <c r="CU1265" s="11"/>
      <c r="CV1265" s="11"/>
      <c r="CW1265" s="11"/>
      <c r="CX1265" s="11"/>
      <c r="CY1265" s="11"/>
      <c r="CZ1265" s="11"/>
      <c r="DA1265" s="11"/>
      <c r="DB1265" s="11"/>
      <c r="DC1265" s="11"/>
      <c r="DD1265" s="11"/>
      <c r="DE1265" s="11"/>
      <c r="DF1265" s="11"/>
      <c r="DG1265" s="11"/>
      <c r="DH1265" s="11"/>
      <c r="DI1265" s="11"/>
      <c r="DJ1265" s="11"/>
      <c r="DK1265" s="11"/>
      <c r="DL1265" s="11"/>
      <c r="DM1265" s="11"/>
      <c r="DN1265" s="11"/>
      <c r="DO1265" s="11"/>
      <c r="DP1265" s="11"/>
      <c r="DQ1265" s="11"/>
      <c r="DR1265" s="11"/>
      <c r="DS1265" s="11"/>
      <c r="DT1265" s="11"/>
      <c r="DU1265" s="11"/>
      <c r="DV1265" s="11"/>
      <c r="DW1265" s="11"/>
      <c r="DX1265" s="11"/>
      <c r="DY1265" s="11"/>
      <c r="DZ1265" s="11"/>
      <c r="EA1265" s="11"/>
      <c r="EB1265" s="11"/>
      <c r="EC1265" s="11"/>
    </row>
    <row r="1266" spans="1:133" x14ac:dyDescent="0.25">
      <c r="A1266">
        <v>1265</v>
      </c>
      <c r="B1266" s="11">
        <v>-66.048016115472606</v>
      </c>
      <c r="C1266" s="11">
        <v>729.97849701313396</v>
      </c>
      <c r="D1266" s="11">
        <v>1680.6278699566101</v>
      </c>
      <c r="E1266" s="11">
        <v>1352.5188507759301</v>
      </c>
      <c r="F1266" s="11">
        <v>1177.6807891005501</v>
      </c>
      <c r="G1266" s="11">
        <v>234.42677650482199</v>
      </c>
      <c r="H1266" s="11">
        <v>-395.30988475658302</v>
      </c>
      <c r="I1266" s="11">
        <v>1934.0489712229701</v>
      </c>
      <c r="J1266" s="11">
        <v>2437.5430895711302</v>
      </c>
      <c r="K1266" s="11">
        <v>1788.66798520307</v>
      </c>
      <c r="L1266" s="11">
        <v>501.23039136932601</v>
      </c>
      <c r="M1266" s="11">
        <v>-589.31795068186398</v>
      </c>
      <c r="N1266" s="11">
        <v>-210.85854394250401</v>
      </c>
      <c r="O1266" s="11">
        <v>636.55692185154805</v>
      </c>
      <c r="P1266" s="11">
        <v>1606.66212250391</v>
      </c>
      <c r="Q1266" s="11">
        <v>3838.2444935408298</v>
      </c>
      <c r="R1266" s="11">
        <v>3712.64263261835</v>
      </c>
      <c r="S1266" s="11">
        <v>1882.73464506286</v>
      </c>
      <c r="T1266" s="11">
        <v>2653.5139195909401</v>
      </c>
      <c r="U1266" s="11">
        <v>3341.46566418367</v>
      </c>
      <c r="V1266" s="11">
        <v>4361.1417928307601</v>
      </c>
      <c r="W1266" s="11">
        <v>2472.96622008334</v>
      </c>
      <c r="X1266" s="11">
        <v>1155.29978192659</v>
      </c>
      <c r="Y1266" s="11">
        <v>-543.25283563299604</v>
      </c>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F1266" s="11"/>
      <c r="CG1266" s="11"/>
      <c r="CH1266" s="11"/>
      <c r="CI1266" s="11"/>
      <c r="CJ1266" s="11"/>
      <c r="CK1266" s="11"/>
      <c r="CL1266" s="11"/>
      <c r="CM1266" s="11"/>
      <c r="CN1266" s="11"/>
      <c r="CO1266" s="11"/>
      <c r="CP1266" s="11"/>
      <c r="CQ1266" s="11"/>
      <c r="CR1266" s="11"/>
      <c r="CS1266" s="11"/>
      <c r="CT1266" s="11"/>
      <c r="CU1266" s="11"/>
      <c r="CV1266" s="11"/>
      <c r="CW1266" s="11"/>
      <c r="CX1266" s="11"/>
      <c r="CY1266" s="11"/>
      <c r="CZ1266" s="11"/>
      <c r="DA1266" s="11"/>
      <c r="DB1266" s="11"/>
      <c r="DC1266" s="11"/>
      <c r="DD1266" s="11"/>
      <c r="DE1266" s="11"/>
      <c r="DF1266" s="11"/>
      <c r="DG1266" s="11"/>
      <c r="DH1266" s="11"/>
      <c r="DI1266" s="11"/>
      <c r="DJ1266" s="11"/>
      <c r="DK1266" s="11"/>
      <c r="DL1266" s="11"/>
      <c r="DM1266" s="11"/>
      <c r="DN1266" s="11"/>
      <c r="DO1266" s="11"/>
      <c r="DP1266" s="11"/>
      <c r="DQ1266" s="11"/>
      <c r="DR1266" s="11"/>
      <c r="DS1266" s="11"/>
      <c r="DT1266" s="11"/>
      <c r="DU1266" s="11"/>
      <c r="DV1266" s="11"/>
      <c r="DW1266" s="11"/>
      <c r="DX1266" s="11"/>
      <c r="DY1266" s="11"/>
      <c r="DZ1266" s="11"/>
      <c r="EA1266" s="11"/>
      <c r="EB1266" s="11"/>
      <c r="EC1266" s="11"/>
    </row>
    <row r="1267" spans="1:133" x14ac:dyDescent="0.25">
      <c r="A1267">
        <v>1266</v>
      </c>
      <c r="B1267" s="11">
        <v>-324.69272503387998</v>
      </c>
      <c r="C1267" s="11">
        <v>660.41689116059604</v>
      </c>
      <c r="D1267" s="11">
        <v>2900.6721404206601</v>
      </c>
      <c r="E1267" s="11">
        <v>5784.0933681921297</v>
      </c>
      <c r="F1267" s="11">
        <v>6781.7404300645103</v>
      </c>
      <c r="G1267" s="11">
        <v>5534.8419336648803</v>
      </c>
      <c r="H1267" s="11">
        <v>3898.9951748799399</v>
      </c>
      <c r="I1267" s="11">
        <v>5158.92294768597</v>
      </c>
      <c r="J1267" s="11">
        <v>5937.39606713385</v>
      </c>
      <c r="K1267" s="11">
        <v>4669.1215412350402</v>
      </c>
      <c r="L1267" s="11">
        <v>3355.98953353455</v>
      </c>
      <c r="M1267" s="11">
        <v>1273.5427629360599</v>
      </c>
      <c r="N1267" s="11">
        <v>1983.03509245957</v>
      </c>
      <c r="O1267" s="11">
        <v>1813.97869132294</v>
      </c>
      <c r="P1267" s="11">
        <v>1884.7422963843301</v>
      </c>
      <c r="Q1267" s="11">
        <v>2079.67610143301</v>
      </c>
      <c r="R1267" s="11">
        <v>2141.4048486442598</v>
      </c>
      <c r="S1267" s="11">
        <v>2211.6221714593298</v>
      </c>
      <c r="T1267" s="11">
        <v>186.01686641968001</v>
      </c>
      <c r="U1267" s="11">
        <v>3883.8583269454898</v>
      </c>
      <c r="V1267" s="11">
        <v>4175.81405313908</v>
      </c>
      <c r="W1267" s="11">
        <v>2984.0799148655601</v>
      </c>
      <c r="X1267" s="11">
        <v>2796.4606541019598</v>
      </c>
      <c r="Y1267" s="11">
        <v>251.80362772202901</v>
      </c>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F1267" s="11"/>
      <c r="CG1267" s="11"/>
      <c r="CH1267" s="11"/>
      <c r="CI1267" s="11"/>
      <c r="CJ1267" s="11"/>
      <c r="CK1267" s="11"/>
      <c r="CL1267" s="11"/>
      <c r="CM1267" s="11"/>
      <c r="CN1267" s="11"/>
      <c r="CO1267" s="11"/>
      <c r="CP1267" s="11"/>
      <c r="CQ1267" s="11"/>
      <c r="CR1267" s="11"/>
      <c r="CS1267" s="11"/>
      <c r="CT1267" s="11"/>
      <c r="CU1267" s="11"/>
      <c r="CV1267" s="11"/>
      <c r="CW1267" s="11"/>
      <c r="CX1267" s="11"/>
      <c r="CY1267" s="11"/>
      <c r="CZ1267" s="11"/>
      <c r="DA1267" s="11"/>
      <c r="DB1267" s="11"/>
      <c r="DC1267" s="11"/>
      <c r="DD1267" s="11"/>
      <c r="DE1267" s="11"/>
      <c r="DF1267" s="11"/>
      <c r="DG1267" s="11"/>
      <c r="DH1267" s="11"/>
      <c r="DI1267" s="11"/>
      <c r="DJ1267" s="11"/>
      <c r="DK1267" s="11"/>
      <c r="DL1267" s="11"/>
      <c r="DM1267" s="11"/>
      <c r="DN1267" s="11"/>
      <c r="DO1267" s="11"/>
      <c r="DP1267" s="11"/>
      <c r="DQ1267" s="11"/>
      <c r="DR1267" s="11"/>
      <c r="DS1267" s="11"/>
      <c r="DT1267" s="11"/>
      <c r="DU1267" s="11"/>
      <c r="DV1267" s="11"/>
      <c r="DW1267" s="11"/>
      <c r="DX1267" s="11"/>
      <c r="DY1267" s="11"/>
      <c r="DZ1267" s="11"/>
      <c r="EA1267" s="11"/>
      <c r="EB1267" s="11"/>
      <c r="EC1267" s="11"/>
    </row>
    <row r="1268" spans="1:133" x14ac:dyDescent="0.25">
      <c r="A1268">
        <v>1267</v>
      </c>
      <c r="B1268" s="11">
        <v>-800.72963745141999</v>
      </c>
      <c r="C1268" s="11">
        <v>-52.076094702610199</v>
      </c>
      <c r="D1268" s="11">
        <v>1798.82255411047</v>
      </c>
      <c r="E1268" s="11">
        <v>2984.0241921335701</v>
      </c>
      <c r="F1268" s="11">
        <v>2417.0246675396002</v>
      </c>
      <c r="G1268" s="11">
        <v>3105.8918462649799</v>
      </c>
      <c r="H1268" s="11">
        <v>1663.1677229350801</v>
      </c>
      <c r="I1268" s="11">
        <v>2329.65965466753</v>
      </c>
      <c r="J1268" s="11">
        <v>3372.3149340550499</v>
      </c>
      <c r="K1268" s="11">
        <v>2021.77113251745</v>
      </c>
      <c r="L1268" s="11">
        <v>247.963808312704</v>
      </c>
      <c r="M1268" s="11">
        <v>-815.15926126532895</v>
      </c>
      <c r="N1268" s="11">
        <v>74.027731134521503</v>
      </c>
      <c r="O1268" s="11">
        <v>927.17301377701597</v>
      </c>
      <c r="P1268" s="11">
        <v>867.22765673527795</v>
      </c>
      <c r="Q1268" s="11">
        <v>863.91027172006704</v>
      </c>
      <c r="R1268" s="11">
        <v>399.89229269868503</v>
      </c>
      <c r="S1268" s="11">
        <v>667.04372033891195</v>
      </c>
      <c r="T1268" s="11">
        <v>108.970876159689</v>
      </c>
      <c r="U1268" s="11">
        <v>2307.6502400405798</v>
      </c>
      <c r="V1268" s="11">
        <v>5011.7352198873104</v>
      </c>
      <c r="W1268" s="11">
        <v>3808.2321377338599</v>
      </c>
      <c r="X1268" s="11">
        <v>1318.69743271741</v>
      </c>
      <c r="Y1268" s="11">
        <v>402.48033559761399</v>
      </c>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c r="CM1268" s="11"/>
      <c r="CN1268" s="11"/>
      <c r="CO1268" s="11"/>
      <c r="CP1268" s="11"/>
      <c r="CQ1268" s="11"/>
      <c r="CR1268" s="11"/>
      <c r="CS1268" s="11"/>
      <c r="CT1268" s="11"/>
      <c r="CU1268" s="11"/>
      <c r="CV1268" s="11"/>
      <c r="CW1268" s="11"/>
      <c r="CX1268" s="11"/>
      <c r="CY1268" s="11"/>
      <c r="CZ1268" s="11"/>
      <c r="DA1268" s="11"/>
      <c r="DB1268" s="11"/>
      <c r="DC1268" s="11"/>
      <c r="DD1268" s="11"/>
      <c r="DE1268" s="11"/>
      <c r="DF1268" s="11"/>
      <c r="DG1268" s="11"/>
      <c r="DH1268" s="11"/>
      <c r="DI1268" s="11"/>
      <c r="DJ1268" s="11"/>
      <c r="DK1268" s="11"/>
      <c r="DL1268" s="11"/>
      <c r="DM1268" s="11"/>
      <c r="DN1268" s="11"/>
      <c r="DO1268" s="11"/>
      <c r="DP1268" s="11"/>
      <c r="DQ1268" s="11"/>
      <c r="DR1268" s="11"/>
      <c r="DS1268" s="11"/>
      <c r="DT1268" s="11"/>
      <c r="DU1268" s="11"/>
      <c r="DV1268" s="11"/>
      <c r="DW1268" s="11"/>
      <c r="DX1268" s="11"/>
      <c r="DY1268" s="11"/>
      <c r="DZ1268" s="11"/>
      <c r="EA1268" s="11"/>
      <c r="EB1268" s="11"/>
      <c r="EC1268" s="11"/>
    </row>
    <row r="1269" spans="1:133" x14ac:dyDescent="0.25">
      <c r="A1269">
        <v>1268</v>
      </c>
      <c r="B1269" s="11">
        <v>1841.3046086945301</v>
      </c>
      <c r="C1269" s="11">
        <v>2365.5822467416101</v>
      </c>
      <c r="D1269" s="11">
        <v>1434.8362245773801</v>
      </c>
      <c r="E1269" s="11">
        <v>1798.8629013940299</v>
      </c>
      <c r="F1269" s="11">
        <v>2595.97034783146</v>
      </c>
      <c r="G1269" s="11">
        <v>1568.7605986037599</v>
      </c>
      <c r="H1269" s="11">
        <v>218.533515545592</v>
      </c>
      <c r="I1269" s="11">
        <v>4312.4567772720902</v>
      </c>
      <c r="J1269" s="11">
        <v>4951.6489279465704</v>
      </c>
      <c r="K1269" s="11">
        <v>3177.7493337758501</v>
      </c>
      <c r="L1269" s="11">
        <v>2546.3686836872698</v>
      </c>
      <c r="M1269" s="11">
        <v>23.318096728915599</v>
      </c>
      <c r="N1269" s="11">
        <v>-265.14652689611501</v>
      </c>
      <c r="O1269" s="11">
        <v>78.002977778771495</v>
      </c>
      <c r="P1269" s="11">
        <v>1785.9619774877399</v>
      </c>
      <c r="Q1269" s="11">
        <v>4818.3138180257201</v>
      </c>
      <c r="R1269" s="11">
        <v>4451.6219599158403</v>
      </c>
      <c r="S1269" s="11">
        <v>4994.0846674568802</v>
      </c>
      <c r="T1269" s="11">
        <v>2545.14921826</v>
      </c>
      <c r="U1269" s="11">
        <v>1982.1984455871</v>
      </c>
      <c r="V1269" s="11">
        <v>4643.6884485827204</v>
      </c>
      <c r="W1269" s="11">
        <v>5796.3741109900602</v>
      </c>
      <c r="X1269" s="11">
        <v>4477.5832823759301</v>
      </c>
      <c r="Y1269" s="11">
        <v>631.86473154203998</v>
      </c>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F1269" s="11"/>
      <c r="CG1269" s="11"/>
      <c r="CH1269" s="11"/>
      <c r="CI1269" s="11"/>
      <c r="CJ1269" s="11"/>
      <c r="CK1269" s="11"/>
      <c r="CL1269" s="11"/>
      <c r="CM1269" s="11"/>
      <c r="CN1269" s="11"/>
      <c r="CO1269" s="11"/>
      <c r="CP1269" s="11"/>
      <c r="CQ1269" s="11"/>
      <c r="CR1269" s="11"/>
      <c r="CS1269" s="11"/>
      <c r="CT1269" s="11"/>
      <c r="CU1269" s="11"/>
      <c r="CV1269" s="11"/>
      <c r="CW1269" s="11"/>
      <c r="CX1269" s="11"/>
      <c r="CY1269" s="11"/>
      <c r="CZ1269" s="11"/>
      <c r="DA1269" s="11"/>
      <c r="DB1269" s="11"/>
      <c r="DC1269" s="11"/>
      <c r="DD1269" s="11"/>
      <c r="DE1269" s="11"/>
      <c r="DF1269" s="11"/>
      <c r="DG1269" s="11"/>
      <c r="DH1269" s="11"/>
      <c r="DI1269" s="11"/>
      <c r="DJ1269" s="11"/>
      <c r="DK1269" s="11"/>
      <c r="DL1269" s="11"/>
      <c r="DM1269" s="11"/>
      <c r="DN1269" s="11"/>
      <c r="DO1269" s="11"/>
      <c r="DP1269" s="11"/>
      <c r="DQ1269" s="11"/>
      <c r="DR1269" s="11"/>
      <c r="DS1269" s="11"/>
      <c r="DT1269" s="11"/>
      <c r="DU1269" s="11"/>
      <c r="DV1269" s="11"/>
      <c r="DW1269" s="11"/>
      <c r="DX1269" s="11"/>
      <c r="DY1269" s="11"/>
      <c r="DZ1269" s="11"/>
      <c r="EA1269" s="11"/>
      <c r="EB1269" s="11"/>
      <c r="EC1269" s="11"/>
    </row>
    <row r="1270" spans="1:133" x14ac:dyDescent="0.25">
      <c r="A1270">
        <v>1269</v>
      </c>
      <c r="B1270" s="11">
        <v>-573.95348631465902</v>
      </c>
      <c r="C1270" s="11">
        <v>-136.77813874443601</v>
      </c>
      <c r="D1270" s="11">
        <v>646.09373937760802</v>
      </c>
      <c r="E1270" s="11">
        <v>2381.7439622072002</v>
      </c>
      <c r="F1270" s="11">
        <v>2539.8960214583599</v>
      </c>
      <c r="G1270" s="11">
        <v>2668.6335645755798</v>
      </c>
      <c r="H1270" s="11">
        <v>3622.5059987100299</v>
      </c>
      <c r="I1270" s="11">
        <v>3735.8017899497299</v>
      </c>
      <c r="J1270" s="11">
        <v>5451.6632231952799</v>
      </c>
      <c r="K1270" s="11">
        <v>5452.0176964808497</v>
      </c>
      <c r="L1270" s="11">
        <v>3125.2357795398998</v>
      </c>
      <c r="M1270" s="11">
        <v>-201.930930101982</v>
      </c>
      <c r="N1270" s="11">
        <v>-324.84487685410102</v>
      </c>
      <c r="O1270" s="11">
        <v>817.79269416810905</v>
      </c>
      <c r="P1270" s="11">
        <v>3543.59234339044</v>
      </c>
      <c r="Q1270" s="11">
        <v>1749.9714564629601</v>
      </c>
      <c r="R1270" s="11">
        <v>738.44120984844596</v>
      </c>
      <c r="S1270" s="11">
        <v>1051.2111562708201</v>
      </c>
      <c r="T1270" s="11">
        <v>3437.13450487406</v>
      </c>
      <c r="U1270" s="11">
        <v>2345.96569346142</v>
      </c>
      <c r="V1270" s="11">
        <v>3770.6913668125999</v>
      </c>
      <c r="W1270" s="11">
        <v>2727.3699850523299</v>
      </c>
      <c r="X1270" s="11">
        <v>1334.4313051971401</v>
      </c>
      <c r="Y1270" s="11">
        <v>203.34677458969</v>
      </c>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1"/>
      <c r="CZ1270" s="11"/>
      <c r="DA1270" s="11"/>
      <c r="DB1270" s="11"/>
      <c r="DC1270" s="11"/>
      <c r="DD1270" s="11"/>
      <c r="DE1270" s="11"/>
      <c r="DF1270" s="11"/>
      <c r="DG1270" s="11"/>
      <c r="DH1270" s="11"/>
      <c r="DI1270" s="11"/>
      <c r="DJ1270" s="11"/>
      <c r="DK1270" s="11"/>
      <c r="DL1270" s="11"/>
      <c r="DM1270" s="11"/>
      <c r="DN1270" s="11"/>
      <c r="DO1270" s="11"/>
      <c r="DP1270" s="11"/>
      <c r="DQ1270" s="11"/>
      <c r="DR1270" s="11"/>
      <c r="DS1270" s="11"/>
      <c r="DT1270" s="11"/>
      <c r="DU1270" s="11"/>
      <c r="DV1270" s="11"/>
      <c r="DW1270" s="11"/>
      <c r="DX1270" s="11"/>
      <c r="DY1270" s="11"/>
      <c r="DZ1270" s="11"/>
      <c r="EA1270" s="11"/>
      <c r="EB1270" s="11"/>
      <c r="EC1270" s="11"/>
    </row>
    <row r="1271" spans="1:133" x14ac:dyDescent="0.25">
      <c r="A1271">
        <v>1270</v>
      </c>
      <c r="B1271" s="11">
        <v>-378.15465828247102</v>
      </c>
      <c r="C1271" s="11">
        <v>485.74535777805198</v>
      </c>
      <c r="D1271" s="11">
        <v>375.94980024381198</v>
      </c>
      <c r="E1271" s="11">
        <v>797.37693323196902</v>
      </c>
      <c r="F1271" s="11">
        <v>304.88933181741697</v>
      </c>
      <c r="G1271" s="11">
        <v>-3.6408029521995999</v>
      </c>
      <c r="H1271" s="11">
        <v>378.26356864194503</v>
      </c>
      <c r="I1271" s="11">
        <v>1586.12734236913</v>
      </c>
      <c r="J1271" s="11">
        <v>2994.94541776298</v>
      </c>
      <c r="K1271" s="11">
        <v>736.90080663147899</v>
      </c>
      <c r="L1271" s="11">
        <v>602.97125367595095</v>
      </c>
      <c r="M1271" s="11">
        <v>357.78840303125997</v>
      </c>
      <c r="N1271" s="11">
        <v>205.92583972356499</v>
      </c>
      <c r="O1271" s="11">
        <v>868.27199131055204</v>
      </c>
      <c r="P1271" s="11">
        <v>2069.2953506150002</v>
      </c>
      <c r="Q1271" s="11">
        <v>1160.35049992208</v>
      </c>
      <c r="R1271" s="11">
        <v>968.53341891810999</v>
      </c>
      <c r="S1271" s="11">
        <v>1158.6365972782301</v>
      </c>
      <c r="T1271" s="11">
        <v>362.57439238606298</v>
      </c>
      <c r="U1271" s="11">
        <v>1315.5431252744499</v>
      </c>
      <c r="V1271" s="11">
        <v>1907.5078503325699</v>
      </c>
      <c r="W1271" s="11">
        <v>2007.6094521157199</v>
      </c>
      <c r="X1271" s="11">
        <v>663.356063005534</v>
      </c>
      <c r="Y1271" s="11">
        <v>-513.41860481295703</v>
      </c>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F1271" s="11"/>
      <c r="CG1271" s="11"/>
      <c r="CH1271" s="11"/>
      <c r="CI1271" s="11"/>
      <c r="CJ1271" s="11"/>
      <c r="CK1271" s="11"/>
      <c r="CL1271" s="11"/>
      <c r="CM1271" s="11"/>
      <c r="CN1271" s="11"/>
      <c r="CO1271" s="11"/>
      <c r="CP1271" s="11"/>
      <c r="CQ1271" s="11"/>
      <c r="CR1271" s="11"/>
      <c r="CS1271" s="11"/>
      <c r="CT1271" s="11"/>
      <c r="CU1271" s="11"/>
      <c r="CV1271" s="11"/>
      <c r="CW1271" s="11"/>
      <c r="CX1271" s="11"/>
      <c r="CY1271" s="11"/>
      <c r="CZ1271" s="11"/>
      <c r="DA1271" s="11"/>
      <c r="DB1271" s="11"/>
      <c r="DC1271" s="11"/>
      <c r="DD1271" s="11"/>
      <c r="DE1271" s="11"/>
      <c r="DF1271" s="11"/>
      <c r="DG1271" s="11"/>
      <c r="DH1271" s="11"/>
      <c r="DI1271" s="11"/>
      <c r="DJ1271" s="11"/>
      <c r="DK1271" s="11"/>
      <c r="DL1271" s="11"/>
      <c r="DM1271" s="11"/>
      <c r="DN1271" s="11"/>
      <c r="DO1271" s="11"/>
      <c r="DP1271" s="11"/>
      <c r="DQ1271" s="11"/>
      <c r="DR1271" s="11"/>
      <c r="DS1271" s="11"/>
      <c r="DT1271" s="11"/>
      <c r="DU1271" s="11"/>
      <c r="DV1271" s="11"/>
      <c r="DW1271" s="11"/>
      <c r="DX1271" s="11"/>
      <c r="DY1271" s="11"/>
      <c r="DZ1271" s="11"/>
      <c r="EA1271" s="11"/>
      <c r="EB1271" s="11"/>
      <c r="EC1271" s="11"/>
    </row>
    <row r="1272" spans="1:133" x14ac:dyDescent="0.25">
      <c r="A1272">
        <v>1271</v>
      </c>
      <c r="B1272" s="11">
        <v>-739.656092004009</v>
      </c>
      <c r="C1272" s="11">
        <v>-338.06608443639902</v>
      </c>
      <c r="D1272" s="11">
        <v>1372.94711638629</v>
      </c>
      <c r="E1272" s="11">
        <v>4595.1279760131602</v>
      </c>
      <c r="F1272" s="11">
        <v>4828.4239506476397</v>
      </c>
      <c r="G1272" s="11">
        <v>4530.8284357816701</v>
      </c>
      <c r="H1272" s="11">
        <v>2004.86045566182</v>
      </c>
      <c r="I1272" s="11">
        <v>2639.6560551119901</v>
      </c>
      <c r="J1272" s="11">
        <v>4390.6891640578597</v>
      </c>
      <c r="K1272" s="11">
        <v>5332.94388780807</v>
      </c>
      <c r="L1272" s="11">
        <v>4224.9435450226201</v>
      </c>
      <c r="M1272" s="11">
        <v>353.65435684056899</v>
      </c>
      <c r="N1272" s="11">
        <v>198.61140153258501</v>
      </c>
      <c r="O1272" s="11">
        <v>2103.4741536975298</v>
      </c>
      <c r="P1272" s="11">
        <v>3211.0846258562301</v>
      </c>
      <c r="Q1272" s="11">
        <v>2858.7170280658202</v>
      </c>
      <c r="R1272" s="11">
        <v>2836.97103581687</v>
      </c>
      <c r="S1272" s="11">
        <v>2655.3751115627601</v>
      </c>
      <c r="T1272" s="11">
        <v>3201.03068022652</v>
      </c>
      <c r="U1272" s="11">
        <v>2040.84326597684</v>
      </c>
      <c r="V1272" s="11">
        <v>1425.8141034192599</v>
      </c>
      <c r="W1272" s="11">
        <v>2302.1814418869399</v>
      </c>
      <c r="X1272" s="11">
        <v>1768.60465362841</v>
      </c>
      <c r="Y1272" s="11">
        <v>-238.45309586824999</v>
      </c>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F1272" s="11"/>
      <c r="CG1272" s="11"/>
      <c r="CH1272" s="11"/>
      <c r="CI1272" s="11"/>
      <c r="CJ1272" s="11"/>
      <c r="CK1272" s="11"/>
      <c r="CL1272" s="11"/>
      <c r="CM1272" s="11"/>
      <c r="CN1272" s="11"/>
      <c r="CO1272" s="11"/>
      <c r="CP1272" s="11"/>
      <c r="CQ1272" s="11"/>
      <c r="CR1272" s="11"/>
      <c r="CS1272" s="11"/>
      <c r="CT1272" s="11"/>
      <c r="CU1272" s="11"/>
      <c r="CV1272" s="11"/>
      <c r="CW1272" s="11"/>
      <c r="CX1272" s="11"/>
      <c r="CY1272" s="11"/>
      <c r="CZ1272" s="11"/>
      <c r="DA1272" s="11"/>
      <c r="DB1272" s="11"/>
      <c r="DC1272" s="11"/>
      <c r="DD1272" s="11"/>
      <c r="DE1272" s="11"/>
      <c r="DF1272" s="11"/>
      <c r="DG1272" s="11"/>
      <c r="DH1272" s="11"/>
      <c r="DI1272" s="11"/>
      <c r="DJ1272" s="11"/>
      <c r="DK1272" s="11"/>
      <c r="DL1272" s="11"/>
      <c r="DM1272" s="11"/>
      <c r="DN1272" s="11"/>
      <c r="DO1272" s="11"/>
      <c r="DP1272" s="11"/>
      <c r="DQ1272" s="11"/>
      <c r="DR1272" s="11"/>
      <c r="DS1272" s="11"/>
      <c r="DT1272" s="11"/>
      <c r="DU1272" s="11"/>
      <c r="DV1272" s="11"/>
      <c r="DW1272" s="11"/>
      <c r="DX1272" s="11"/>
      <c r="DY1272" s="11"/>
      <c r="DZ1272" s="11"/>
      <c r="EA1272" s="11"/>
      <c r="EB1272" s="11"/>
      <c r="EC1272" s="11"/>
    </row>
    <row r="1273" spans="1:133" x14ac:dyDescent="0.25">
      <c r="A1273">
        <v>1272</v>
      </c>
      <c r="B1273" s="11">
        <v>-248.20149857297301</v>
      </c>
      <c r="C1273" s="11">
        <v>368.85202222864001</v>
      </c>
      <c r="D1273" s="11">
        <v>2556.6519489420102</v>
      </c>
      <c r="E1273" s="11">
        <v>1797.69341697753</v>
      </c>
      <c r="F1273" s="11">
        <v>2990.4468117748602</v>
      </c>
      <c r="G1273" s="11">
        <v>1324.7170546319201</v>
      </c>
      <c r="H1273" s="11">
        <v>1837.95325282612</v>
      </c>
      <c r="I1273" s="11">
        <v>2370.82329934257</v>
      </c>
      <c r="J1273" s="11">
        <v>4886.2793769559803</v>
      </c>
      <c r="K1273" s="11">
        <v>3664.94901321818</v>
      </c>
      <c r="L1273" s="11">
        <v>2619.6872875751801</v>
      </c>
      <c r="M1273" s="11">
        <v>130.97408693385199</v>
      </c>
      <c r="N1273" s="11">
        <v>-697.26624742483204</v>
      </c>
      <c r="O1273" s="11">
        <v>2310.0619504999499</v>
      </c>
      <c r="P1273" s="11">
        <v>2816.2721903746501</v>
      </c>
      <c r="Q1273" s="11">
        <v>3232.1933767140499</v>
      </c>
      <c r="R1273" s="11">
        <v>3546.65835648849</v>
      </c>
      <c r="S1273" s="11">
        <v>2354.6100892537002</v>
      </c>
      <c r="T1273" s="11">
        <v>2382.5871687062399</v>
      </c>
      <c r="U1273" s="11">
        <v>2217.4088343480598</v>
      </c>
      <c r="V1273" s="11">
        <v>3009.3406984785602</v>
      </c>
      <c r="W1273" s="11">
        <v>4934.8019950276002</v>
      </c>
      <c r="X1273" s="11">
        <v>3160.4178361520499</v>
      </c>
      <c r="Y1273" s="11">
        <v>-239.68941007808999</v>
      </c>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F1273" s="11"/>
      <c r="CG1273" s="11"/>
      <c r="CH1273" s="11"/>
      <c r="CI1273" s="11"/>
      <c r="CJ1273" s="11"/>
      <c r="CK1273" s="11"/>
      <c r="CL1273" s="11"/>
      <c r="CM1273" s="11"/>
      <c r="CN1273" s="11"/>
      <c r="CO1273" s="11"/>
      <c r="CP1273" s="11"/>
      <c r="CQ1273" s="11"/>
      <c r="CR1273" s="11"/>
      <c r="CS1273" s="11"/>
      <c r="CT1273" s="11"/>
      <c r="CU1273" s="11"/>
      <c r="CV1273" s="11"/>
      <c r="CW1273" s="11"/>
      <c r="CX1273" s="11"/>
      <c r="CY1273" s="11"/>
      <c r="CZ1273" s="11"/>
      <c r="DA1273" s="11"/>
      <c r="DB1273" s="11"/>
      <c r="DC1273" s="11"/>
      <c r="DD1273" s="11"/>
      <c r="DE1273" s="11"/>
      <c r="DF1273" s="11"/>
      <c r="DG1273" s="11"/>
      <c r="DH1273" s="11"/>
      <c r="DI1273" s="11"/>
      <c r="DJ1273" s="11"/>
      <c r="DK1273" s="11"/>
      <c r="DL1273" s="11"/>
      <c r="DM1273" s="11"/>
      <c r="DN1273" s="11"/>
      <c r="DO1273" s="11"/>
      <c r="DP1273" s="11"/>
      <c r="DQ1273" s="11"/>
      <c r="DR1273" s="11"/>
      <c r="DS1273" s="11"/>
      <c r="DT1273" s="11"/>
      <c r="DU1273" s="11"/>
      <c r="DV1273" s="11"/>
      <c r="DW1273" s="11"/>
      <c r="DX1273" s="11"/>
      <c r="DY1273" s="11"/>
      <c r="DZ1273" s="11"/>
      <c r="EA1273" s="11"/>
      <c r="EB1273" s="11"/>
      <c r="EC1273" s="11"/>
    </row>
    <row r="1274" spans="1:133" x14ac:dyDescent="0.25">
      <c r="A1274">
        <v>1273</v>
      </c>
      <c r="B1274" s="11">
        <v>-448.61354472745899</v>
      </c>
      <c r="C1274" s="11">
        <v>516.60940638586101</v>
      </c>
      <c r="D1274" s="11">
        <v>-449.069504575986</v>
      </c>
      <c r="E1274" s="11">
        <v>326.85554749079301</v>
      </c>
      <c r="F1274" s="11">
        <v>-727.80122057816698</v>
      </c>
      <c r="G1274" s="11">
        <v>1620.53256225418</v>
      </c>
      <c r="H1274" s="11">
        <v>1561.9307448104601</v>
      </c>
      <c r="I1274" s="11">
        <v>2165.5537590170802</v>
      </c>
      <c r="J1274" s="11">
        <v>3838.7003723532298</v>
      </c>
      <c r="K1274" s="11">
        <v>446.42453898007898</v>
      </c>
      <c r="L1274" s="11">
        <v>336.37780046185202</v>
      </c>
      <c r="M1274" s="11">
        <v>-482.44516869562199</v>
      </c>
      <c r="N1274" s="11">
        <v>-463.69124564533797</v>
      </c>
      <c r="O1274" s="11">
        <v>664.65987596759499</v>
      </c>
      <c r="P1274" s="11">
        <v>135.69726753155101</v>
      </c>
      <c r="Q1274" s="11">
        <v>571.18020463917696</v>
      </c>
      <c r="R1274" s="11">
        <v>333.40094110736402</v>
      </c>
      <c r="S1274" s="11">
        <v>12.9948906128005</v>
      </c>
      <c r="T1274" s="11">
        <v>454.01253378135902</v>
      </c>
      <c r="U1274" s="11">
        <v>1097.9447937228499</v>
      </c>
      <c r="V1274" s="11">
        <v>2364.9249862081101</v>
      </c>
      <c r="W1274" s="11">
        <v>893.01120267414399</v>
      </c>
      <c r="X1274" s="11">
        <v>760.96385493860305</v>
      </c>
      <c r="Y1274" s="11">
        <v>483.55964560437798</v>
      </c>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c r="CM1274" s="11"/>
      <c r="CN1274" s="11"/>
      <c r="CO1274" s="11"/>
      <c r="CP1274" s="11"/>
      <c r="CQ1274" s="11"/>
      <c r="CR1274" s="11"/>
      <c r="CS1274" s="11"/>
      <c r="CT1274" s="11"/>
      <c r="CU1274" s="11"/>
      <c r="CV1274" s="11"/>
      <c r="CW1274" s="11"/>
      <c r="CX1274" s="11"/>
      <c r="CY1274" s="11"/>
      <c r="CZ1274" s="11"/>
      <c r="DA1274" s="11"/>
      <c r="DB1274" s="11"/>
      <c r="DC1274" s="11"/>
      <c r="DD1274" s="11"/>
      <c r="DE1274" s="11"/>
      <c r="DF1274" s="11"/>
      <c r="DG1274" s="11"/>
      <c r="DH1274" s="11"/>
      <c r="DI1274" s="11"/>
      <c r="DJ1274" s="11"/>
      <c r="DK1274" s="11"/>
      <c r="DL1274" s="11"/>
      <c r="DM1274" s="11"/>
      <c r="DN1274" s="11"/>
      <c r="DO1274" s="11"/>
      <c r="DP1274" s="11"/>
      <c r="DQ1274" s="11"/>
      <c r="DR1274" s="11"/>
      <c r="DS1274" s="11"/>
      <c r="DT1274" s="11"/>
      <c r="DU1274" s="11"/>
      <c r="DV1274" s="11"/>
      <c r="DW1274" s="11"/>
      <c r="DX1274" s="11"/>
      <c r="DY1274" s="11"/>
      <c r="DZ1274" s="11"/>
      <c r="EA1274" s="11"/>
      <c r="EB1274" s="11"/>
      <c r="EC1274" s="11"/>
    </row>
    <row r="1275" spans="1:133" x14ac:dyDescent="0.25">
      <c r="A1275">
        <v>1274</v>
      </c>
      <c r="B1275" s="11">
        <v>-289.72519694764298</v>
      </c>
      <c r="C1275" s="11">
        <v>823.02613469748201</v>
      </c>
      <c r="D1275" s="11">
        <v>3685.7944777570101</v>
      </c>
      <c r="E1275" s="11">
        <v>1553.8173889536499</v>
      </c>
      <c r="F1275" s="11">
        <v>738.07094053335595</v>
      </c>
      <c r="G1275" s="11">
        <v>878.30163611917601</v>
      </c>
      <c r="H1275" s="11">
        <v>2740.3573210351401</v>
      </c>
      <c r="I1275" s="11">
        <v>2893.3982820619399</v>
      </c>
      <c r="J1275" s="11">
        <v>4031.9177700310001</v>
      </c>
      <c r="K1275" s="11">
        <v>2537.2146768483699</v>
      </c>
      <c r="L1275" s="11">
        <v>1353.19858262456</v>
      </c>
      <c r="M1275" s="11">
        <v>80.491672907964002</v>
      </c>
      <c r="N1275" s="11">
        <v>-628.28525965357005</v>
      </c>
      <c r="O1275" s="11">
        <v>345.004135632577</v>
      </c>
      <c r="P1275" s="11">
        <v>733.551647545523</v>
      </c>
      <c r="Q1275" s="11">
        <v>1872.0972256303701</v>
      </c>
      <c r="R1275" s="11">
        <v>373.20164061245299</v>
      </c>
      <c r="S1275" s="11">
        <v>3605.3507718955502</v>
      </c>
      <c r="T1275" s="11">
        <v>2630.9967069201798</v>
      </c>
      <c r="U1275" s="11">
        <v>2516.6728914431101</v>
      </c>
      <c r="V1275" s="11">
        <v>3688.1236670582298</v>
      </c>
      <c r="W1275" s="11">
        <v>3613.6709213092499</v>
      </c>
      <c r="X1275" s="11">
        <v>1808.47904979229</v>
      </c>
      <c r="Y1275" s="11">
        <v>438.06252543259302</v>
      </c>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c r="CM1275" s="11"/>
      <c r="CN1275" s="11"/>
      <c r="CO1275" s="11"/>
      <c r="CP1275" s="11"/>
      <c r="CQ1275" s="11"/>
      <c r="CR1275" s="11"/>
      <c r="CS1275" s="11"/>
      <c r="CT1275" s="11"/>
      <c r="CU1275" s="11"/>
      <c r="CV1275" s="11"/>
      <c r="CW1275" s="11"/>
      <c r="CX1275" s="11"/>
      <c r="CY1275" s="11"/>
      <c r="CZ1275" s="11"/>
      <c r="DA1275" s="11"/>
      <c r="DB1275" s="11"/>
      <c r="DC1275" s="11"/>
      <c r="DD1275" s="11"/>
      <c r="DE1275" s="11"/>
      <c r="DF1275" s="11"/>
      <c r="DG1275" s="11"/>
      <c r="DH1275" s="11"/>
      <c r="DI1275" s="11"/>
      <c r="DJ1275" s="11"/>
      <c r="DK1275" s="11"/>
      <c r="DL1275" s="11"/>
      <c r="DM1275" s="11"/>
      <c r="DN1275" s="11"/>
      <c r="DO1275" s="11"/>
      <c r="DP1275" s="11"/>
      <c r="DQ1275" s="11"/>
      <c r="DR1275" s="11"/>
      <c r="DS1275" s="11"/>
      <c r="DT1275" s="11"/>
      <c r="DU1275" s="11"/>
      <c r="DV1275" s="11"/>
      <c r="DW1275" s="11"/>
      <c r="DX1275" s="11"/>
      <c r="DY1275" s="11"/>
      <c r="DZ1275" s="11"/>
      <c r="EA1275" s="11"/>
      <c r="EB1275" s="11"/>
      <c r="EC1275" s="11"/>
    </row>
    <row r="1276" spans="1:133" x14ac:dyDescent="0.25">
      <c r="A1276">
        <v>1275</v>
      </c>
      <c r="B1276" s="11">
        <v>-717.099279084356</v>
      </c>
      <c r="C1276" s="11">
        <v>779.92150686739001</v>
      </c>
      <c r="D1276" s="11">
        <v>2626.7751392387299</v>
      </c>
      <c r="E1276" s="11">
        <v>4065.1284533431299</v>
      </c>
      <c r="F1276" s="11">
        <v>4007.9381986972699</v>
      </c>
      <c r="G1276" s="11">
        <v>4675.0972731277998</v>
      </c>
      <c r="H1276" s="11">
        <v>600.41049140797998</v>
      </c>
      <c r="I1276" s="11">
        <v>719.19757693074303</v>
      </c>
      <c r="J1276" s="11">
        <v>1242.2086135909699</v>
      </c>
      <c r="K1276" s="11">
        <v>-779.03760020055904</v>
      </c>
      <c r="L1276" s="11">
        <v>-82.072026823215495</v>
      </c>
      <c r="M1276" s="11">
        <v>-429.13310919862897</v>
      </c>
      <c r="N1276" s="11">
        <v>-366.54745047596401</v>
      </c>
      <c r="O1276" s="11">
        <v>-56.458720731194397</v>
      </c>
      <c r="P1276" s="11">
        <v>850.44952348368304</v>
      </c>
      <c r="Q1276" s="11">
        <v>1435.5226029748001</v>
      </c>
      <c r="R1276" s="11">
        <v>752.548385907323</v>
      </c>
      <c r="S1276" s="11">
        <v>2728.5732345536599</v>
      </c>
      <c r="T1276" s="11">
        <v>2146.8145355707102</v>
      </c>
      <c r="U1276" s="11">
        <v>2211.9350916683202</v>
      </c>
      <c r="V1276" s="11">
        <v>1657.3844495984899</v>
      </c>
      <c r="W1276" s="11">
        <v>-315.32413201838699</v>
      </c>
      <c r="X1276" s="11">
        <v>725.75093620182599</v>
      </c>
      <c r="Y1276" s="11">
        <v>-240.35013261291101</v>
      </c>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c r="CM1276" s="11"/>
      <c r="CN1276" s="11"/>
      <c r="CO1276" s="11"/>
      <c r="CP1276" s="11"/>
      <c r="CQ1276" s="11"/>
      <c r="CR1276" s="11"/>
      <c r="CS1276" s="11"/>
      <c r="CT1276" s="11"/>
      <c r="CU1276" s="11"/>
      <c r="CV1276" s="11"/>
      <c r="CW1276" s="11"/>
      <c r="CX1276" s="11"/>
      <c r="CY1276" s="11"/>
      <c r="CZ1276" s="11"/>
      <c r="DA1276" s="11"/>
      <c r="DB1276" s="11"/>
      <c r="DC1276" s="11"/>
      <c r="DD1276" s="11"/>
      <c r="DE1276" s="11"/>
      <c r="DF1276" s="11"/>
      <c r="DG1276" s="11"/>
      <c r="DH1276" s="11"/>
      <c r="DI1276" s="11"/>
      <c r="DJ1276" s="11"/>
      <c r="DK1276" s="11"/>
      <c r="DL1276" s="11"/>
      <c r="DM1276" s="11"/>
      <c r="DN1276" s="11"/>
      <c r="DO1276" s="11"/>
      <c r="DP1276" s="11"/>
      <c r="DQ1276" s="11"/>
      <c r="DR1276" s="11"/>
      <c r="DS1276" s="11"/>
      <c r="DT1276" s="11"/>
      <c r="DU1276" s="11"/>
      <c r="DV1276" s="11"/>
      <c r="DW1276" s="11"/>
      <c r="DX1276" s="11"/>
      <c r="DY1276" s="11"/>
      <c r="DZ1276" s="11"/>
      <c r="EA1276" s="11"/>
      <c r="EB1276" s="11"/>
      <c r="EC1276" s="11"/>
    </row>
    <row r="1277" spans="1:133" x14ac:dyDescent="0.25">
      <c r="A1277">
        <v>1276</v>
      </c>
      <c r="B1277" s="11">
        <v>-630.22242992941301</v>
      </c>
      <c r="C1277" s="11">
        <v>2148.6207846103998</v>
      </c>
      <c r="D1277" s="11">
        <v>2684.8822720888102</v>
      </c>
      <c r="E1277" s="11">
        <v>3200.51782178749</v>
      </c>
      <c r="F1277" s="11">
        <v>4020.5273295320699</v>
      </c>
      <c r="G1277" s="11">
        <v>2172.6654151637399</v>
      </c>
      <c r="H1277" s="11">
        <v>1707.8704526112499</v>
      </c>
      <c r="I1277" s="11">
        <v>2579.1601112399499</v>
      </c>
      <c r="J1277" s="11">
        <v>3866.1219741710202</v>
      </c>
      <c r="K1277" s="11">
        <v>4967.7438037969796</v>
      </c>
      <c r="L1277" s="11">
        <v>3142.2091505374001</v>
      </c>
      <c r="M1277" s="11">
        <v>-347.053230821743</v>
      </c>
      <c r="N1277" s="11">
        <v>-614.90586325545303</v>
      </c>
      <c r="O1277" s="11">
        <v>682.02812473862105</v>
      </c>
      <c r="P1277" s="11">
        <v>-651.17523656745198</v>
      </c>
      <c r="Q1277" s="11">
        <v>-50.3778625946888</v>
      </c>
      <c r="R1277" s="11">
        <v>40.719215751309299</v>
      </c>
      <c r="S1277" s="11">
        <v>495.39867370655003</v>
      </c>
      <c r="T1277" s="11">
        <v>104.336246036387</v>
      </c>
      <c r="U1277" s="11">
        <v>865.95410628047296</v>
      </c>
      <c r="V1277" s="11">
        <v>1593.2629974681799</v>
      </c>
      <c r="W1277" s="11">
        <v>-274.55767406104701</v>
      </c>
      <c r="X1277" s="11">
        <v>206.52910738352</v>
      </c>
      <c r="Y1277" s="11">
        <v>-235.434030042502</v>
      </c>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F1277" s="11"/>
      <c r="CG1277" s="11"/>
      <c r="CH1277" s="11"/>
      <c r="CI1277" s="11"/>
      <c r="CJ1277" s="11"/>
      <c r="CK1277" s="11"/>
      <c r="CL1277" s="11"/>
      <c r="CM1277" s="11"/>
      <c r="CN1277" s="11"/>
      <c r="CO1277" s="11"/>
      <c r="CP1277" s="11"/>
      <c r="CQ1277" s="11"/>
      <c r="CR1277" s="11"/>
      <c r="CS1277" s="11"/>
      <c r="CT1277" s="11"/>
      <c r="CU1277" s="11"/>
      <c r="CV1277" s="11"/>
      <c r="CW1277" s="11"/>
      <c r="CX1277" s="11"/>
      <c r="CY1277" s="11"/>
      <c r="CZ1277" s="11"/>
      <c r="DA1277" s="11"/>
      <c r="DB1277" s="11"/>
      <c r="DC1277" s="11"/>
      <c r="DD1277" s="11"/>
      <c r="DE1277" s="11"/>
      <c r="DF1277" s="11"/>
      <c r="DG1277" s="11"/>
      <c r="DH1277" s="11"/>
      <c r="DI1277" s="11"/>
      <c r="DJ1277" s="11"/>
      <c r="DK1277" s="11"/>
      <c r="DL1277" s="11"/>
      <c r="DM1277" s="11"/>
      <c r="DN1277" s="11"/>
      <c r="DO1277" s="11"/>
      <c r="DP1277" s="11"/>
      <c r="DQ1277" s="11"/>
      <c r="DR1277" s="11"/>
      <c r="DS1277" s="11"/>
      <c r="DT1277" s="11"/>
      <c r="DU1277" s="11"/>
      <c r="DV1277" s="11"/>
      <c r="DW1277" s="11"/>
      <c r="DX1277" s="11"/>
      <c r="DY1277" s="11"/>
      <c r="DZ1277" s="11"/>
      <c r="EA1277" s="11"/>
      <c r="EB1277" s="11"/>
      <c r="EC1277" s="11"/>
    </row>
    <row r="1278" spans="1:133" x14ac:dyDescent="0.25">
      <c r="A1278">
        <v>1277</v>
      </c>
      <c r="B1278" s="11">
        <v>-496.73389287530802</v>
      </c>
      <c r="C1278" s="11">
        <v>-371.64402859544299</v>
      </c>
      <c r="D1278" s="11">
        <v>351.91633351473303</v>
      </c>
      <c r="E1278" s="11">
        <v>1847.5745501164699</v>
      </c>
      <c r="F1278" s="11">
        <v>155.91302046925401</v>
      </c>
      <c r="G1278" s="11">
        <v>122.49004355380001</v>
      </c>
      <c r="H1278" s="11">
        <v>1594.4427495863799</v>
      </c>
      <c r="I1278" s="11">
        <v>2254.5982526697098</v>
      </c>
      <c r="J1278" s="11">
        <v>2570.5021958382599</v>
      </c>
      <c r="K1278" s="11">
        <v>192.137486152381</v>
      </c>
      <c r="L1278" s="11">
        <v>-198.116635672998</v>
      </c>
      <c r="M1278" s="11">
        <v>-460.48044759706198</v>
      </c>
      <c r="N1278" s="11">
        <v>-343.98107726595703</v>
      </c>
      <c r="O1278" s="11">
        <v>640.19850621454202</v>
      </c>
      <c r="P1278" s="11">
        <v>206.55084854029499</v>
      </c>
      <c r="Q1278" s="11">
        <v>847.04934440801401</v>
      </c>
      <c r="R1278" s="11">
        <v>-737.47642962975794</v>
      </c>
      <c r="S1278" s="11">
        <v>-723.74898033942395</v>
      </c>
      <c r="T1278" s="11">
        <v>-277.93888150897698</v>
      </c>
      <c r="U1278" s="11">
        <v>12.1751749694472</v>
      </c>
      <c r="V1278" s="11">
        <v>4420.0543265042397</v>
      </c>
      <c r="W1278" s="11">
        <v>2568.13893044831</v>
      </c>
      <c r="X1278" s="11">
        <v>811.40237248810797</v>
      </c>
      <c r="Y1278" s="11">
        <v>-109.618560370043</v>
      </c>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F1278" s="11"/>
      <c r="CG1278" s="11"/>
      <c r="CH1278" s="11"/>
      <c r="CI1278" s="11"/>
      <c r="CJ1278" s="11"/>
      <c r="CK1278" s="11"/>
      <c r="CL1278" s="11"/>
      <c r="CM1278" s="11"/>
      <c r="CN1278" s="11"/>
      <c r="CO1278" s="11"/>
      <c r="CP1278" s="11"/>
      <c r="CQ1278" s="11"/>
      <c r="CR1278" s="11"/>
      <c r="CS1278" s="11"/>
      <c r="CT1278" s="11"/>
      <c r="CU1278" s="11"/>
      <c r="CV1278" s="11"/>
      <c r="CW1278" s="11"/>
      <c r="CX1278" s="11"/>
      <c r="CY1278" s="11"/>
      <c r="CZ1278" s="11"/>
      <c r="DA1278" s="11"/>
      <c r="DB1278" s="11"/>
      <c r="DC1278" s="11"/>
      <c r="DD1278" s="11"/>
      <c r="DE1278" s="11"/>
      <c r="DF1278" s="11"/>
      <c r="DG1278" s="11"/>
      <c r="DH1278" s="11"/>
      <c r="DI1278" s="11"/>
      <c r="DJ1278" s="11"/>
      <c r="DK1278" s="11"/>
      <c r="DL1278" s="11"/>
      <c r="DM1278" s="11"/>
      <c r="DN1278" s="11"/>
      <c r="DO1278" s="11"/>
      <c r="DP1278" s="11"/>
      <c r="DQ1278" s="11"/>
      <c r="DR1278" s="11"/>
      <c r="DS1278" s="11"/>
      <c r="DT1278" s="11"/>
      <c r="DU1278" s="11"/>
      <c r="DV1278" s="11"/>
      <c r="DW1278" s="11"/>
      <c r="DX1278" s="11"/>
      <c r="DY1278" s="11"/>
      <c r="DZ1278" s="11"/>
      <c r="EA1278" s="11"/>
      <c r="EB1278" s="11"/>
      <c r="EC1278" s="11"/>
    </row>
    <row r="1279" spans="1:133" x14ac:dyDescent="0.25">
      <c r="A1279">
        <v>1278</v>
      </c>
      <c r="B1279" s="11">
        <v>-734.87586662149795</v>
      </c>
      <c r="C1279" s="11">
        <v>569.30308353386101</v>
      </c>
      <c r="D1279" s="11">
        <v>-323.97853441204302</v>
      </c>
      <c r="E1279" s="11">
        <v>-453.29233602354299</v>
      </c>
      <c r="F1279" s="11">
        <v>-25.7455548445921</v>
      </c>
      <c r="G1279" s="11">
        <v>253.59245553625601</v>
      </c>
      <c r="H1279" s="11">
        <v>96.379457554070498</v>
      </c>
      <c r="I1279" s="11">
        <v>1891.1158542363501</v>
      </c>
      <c r="J1279" s="11">
        <v>1783.4366114182001</v>
      </c>
      <c r="K1279" s="11">
        <v>-44.351785504896597</v>
      </c>
      <c r="L1279" s="11">
        <v>641.39789236128104</v>
      </c>
      <c r="M1279" s="11">
        <v>-324.12211480667099</v>
      </c>
      <c r="N1279" s="11">
        <v>-544.47482212313002</v>
      </c>
      <c r="O1279" s="11">
        <v>111.111470292855</v>
      </c>
      <c r="P1279" s="11">
        <v>-43.211416342433999</v>
      </c>
      <c r="Q1279" s="11">
        <v>1125.10746164427</v>
      </c>
      <c r="R1279" s="11">
        <v>2025.50388263425</v>
      </c>
      <c r="S1279" s="11">
        <v>1860.8690003873301</v>
      </c>
      <c r="T1279" s="11">
        <v>520.79191123625606</v>
      </c>
      <c r="U1279" s="11">
        <v>1163.65455829639</v>
      </c>
      <c r="V1279" s="11">
        <v>3731.9401511454298</v>
      </c>
      <c r="W1279" s="11">
        <v>2488.41639700422</v>
      </c>
      <c r="X1279" s="11">
        <v>1361.2375906238501</v>
      </c>
      <c r="Y1279" s="11">
        <v>491.05909191229398</v>
      </c>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F1279" s="11"/>
      <c r="CG1279" s="11"/>
      <c r="CH1279" s="11"/>
      <c r="CI1279" s="11"/>
      <c r="CJ1279" s="11"/>
      <c r="CK1279" s="11"/>
      <c r="CL1279" s="11"/>
      <c r="CM1279" s="11"/>
      <c r="CN1279" s="11"/>
      <c r="CO1279" s="11"/>
      <c r="CP1279" s="11"/>
      <c r="CQ1279" s="11"/>
      <c r="CR1279" s="11"/>
      <c r="CS1279" s="11"/>
      <c r="CT1279" s="11"/>
      <c r="CU1279" s="11"/>
      <c r="CV1279" s="11"/>
      <c r="CW1279" s="11"/>
      <c r="CX1279" s="11"/>
      <c r="CY1279" s="11"/>
      <c r="CZ1279" s="11"/>
      <c r="DA1279" s="11"/>
      <c r="DB1279" s="11"/>
      <c r="DC1279" s="11"/>
      <c r="DD1279" s="11"/>
      <c r="DE1279" s="11"/>
      <c r="DF1279" s="11"/>
      <c r="DG1279" s="11"/>
      <c r="DH1279" s="11"/>
      <c r="DI1279" s="11"/>
      <c r="DJ1279" s="11"/>
      <c r="DK1279" s="11"/>
      <c r="DL1279" s="11"/>
      <c r="DM1279" s="11"/>
      <c r="DN1279" s="11"/>
      <c r="DO1279" s="11"/>
      <c r="DP1279" s="11"/>
      <c r="DQ1279" s="11"/>
      <c r="DR1279" s="11"/>
      <c r="DS1279" s="11"/>
      <c r="DT1279" s="11"/>
      <c r="DU1279" s="11"/>
      <c r="DV1279" s="11"/>
      <c r="DW1279" s="11"/>
      <c r="DX1279" s="11"/>
      <c r="DY1279" s="11"/>
      <c r="DZ1279" s="11"/>
      <c r="EA1279" s="11"/>
      <c r="EB1279" s="11"/>
      <c r="EC1279" s="11"/>
    </row>
    <row r="1280" spans="1:133" x14ac:dyDescent="0.25">
      <c r="A1280">
        <v>1279</v>
      </c>
      <c r="B1280" s="11">
        <v>-364.15053483963499</v>
      </c>
      <c r="C1280" s="11">
        <v>632.20270015614403</v>
      </c>
      <c r="D1280" s="11">
        <v>729.47785278578499</v>
      </c>
      <c r="E1280" s="11">
        <v>573.52392302589305</v>
      </c>
      <c r="F1280" s="11">
        <v>494.72861541816201</v>
      </c>
      <c r="G1280" s="11">
        <v>345.15682918196302</v>
      </c>
      <c r="H1280" s="11">
        <v>-345.59936309007401</v>
      </c>
      <c r="I1280" s="11">
        <v>2043.9958397779999</v>
      </c>
      <c r="J1280" s="11">
        <v>5131.4123205935603</v>
      </c>
      <c r="K1280" s="11">
        <v>3343.7233619213398</v>
      </c>
      <c r="L1280" s="11">
        <v>1395.10481886921</v>
      </c>
      <c r="M1280" s="11">
        <v>183.46402548996801</v>
      </c>
      <c r="N1280" s="11">
        <v>-230.29351157102101</v>
      </c>
      <c r="O1280" s="11">
        <v>44.990557597917203</v>
      </c>
      <c r="P1280" s="11">
        <v>623.423287313738</v>
      </c>
      <c r="Q1280" s="11">
        <v>2401.5984043365102</v>
      </c>
      <c r="R1280" s="11">
        <v>48.911358227324101</v>
      </c>
      <c r="S1280" s="11">
        <v>857.493791992208</v>
      </c>
      <c r="T1280" s="11">
        <v>1814.9824940045601</v>
      </c>
      <c r="U1280" s="11">
        <v>1382.50035232917</v>
      </c>
      <c r="V1280" s="11">
        <v>2168.6613722499701</v>
      </c>
      <c r="W1280" s="11">
        <v>1115.5225994559901</v>
      </c>
      <c r="X1280" s="11">
        <v>-40.826066471170002</v>
      </c>
      <c r="Y1280" s="11">
        <v>-371.32112799973203</v>
      </c>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F1280" s="11"/>
      <c r="CG1280" s="11"/>
      <c r="CH1280" s="11"/>
      <c r="CI1280" s="11"/>
      <c r="CJ1280" s="11"/>
      <c r="CK1280" s="11"/>
      <c r="CL1280" s="11"/>
      <c r="CM1280" s="11"/>
      <c r="CN1280" s="11"/>
      <c r="CO1280" s="11"/>
      <c r="CP1280" s="11"/>
      <c r="CQ1280" s="11"/>
      <c r="CR1280" s="11"/>
      <c r="CS1280" s="11"/>
      <c r="CT1280" s="11"/>
      <c r="CU1280" s="11"/>
      <c r="CV1280" s="11"/>
      <c r="CW1280" s="11"/>
      <c r="CX1280" s="11"/>
      <c r="CY1280" s="11"/>
      <c r="CZ1280" s="11"/>
      <c r="DA1280" s="11"/>
      <c r="DB1280" s="11"/>
      <c r="DC1280" s="11"/>
      <c r="DD1280" s="11"/>
      <c r="DE1280" s="11"/>
      <c r="DF1280" s="11"/>
      <c r="DG1280" s="11"/>
      <c r="DH1280" s="11"/>
      <c r="DI1280" s="11"/>
      <c r="DJ1280" s="11"/>
      <c r="DK1280" s="11"/>
      <c r="DL1280" s="11"/>
      <c r="DM1280" s="11"/>
      <c r="DN1280" s="11"/>
      <c r="DO1280" s="11"/>
      <c r="DP1280" s="11"/>
      <c r="DQ1280" s="11"/>
      <c r="DR1280" s="11"/>
      <c r="DS1280" s="11"/>
      <c r="DT1280" s="11"/>
      <c r="DU1280" s="11"/>
      <c r="DV1280" s="11"/>
      <c r="DW1280" s="11"/>
      <c r="DX1280" s="11"/>
      <c r="DY1280" s="11"/>
      <c r="DZ1280" s="11"/>
      <c r="EA1280" s="11"/>
      <c r="EB1280" s="11"/>
      <c r="EC1280" s="11"/>
    </row>
    <row r="1281" spans="1:133" x14ac:dyDescent="0.25">
      <c r="A1281">
        <v>1280</v>
      </c>
      <c r="B1281" s="11">
        <v>-563.84273110946594</v>
      </c>
      <c r="C1281" s="11">
        <v>151.129468369942</v>
      </c>
      <c r="D1281" s="11">
        <v>663.11923032938103</v>
      </c>
      <c r="E1281" s="11">
        <v>469.23587518667301</v>
      </c>
      <c r="F1281" s="11">
        <v>449.54580337528199</v>
      </c>
      <c r="G1281" s="11">
        <v>866.75682503966698</v>
      </c>
      <c r="H1281" s="11">
        <v>1800.53368474989</v>
      </c>
      <c r="I1281" s="11">
        <v>2792.2308696568698</v>
      </c>
      <c r="J1281" s="11">
        <v>2283.0307714283499</v>
      </c>
      <c r="K1281" s="11">
        <v>460.81994175516797</v>
      </c>
      <c r="L1281" s="11">
        <v>648.42087807964299</v>
      </c>
      <c r="M1281" s="11">
        <v>103.215122268684</v>
      </c>
      <c r="N1281" s="11">
        <v>-223.36569920994501</v>
      </c>
      <c r="O1281" s="11">
        <v>493.08548534831698</v>
      </c>
      <c r="P1281" s="11">
        <v>2847.4667380036599</v>
      </c>
      <c r="Q1281" s="11">
        <v>1790.2408560690301</v>
      </c>
      <c r="R1281" s="11">
        <v>2433.0696588353599</v>
      </c>
      <c r="S1281" s="11">
        <v>1741.35294012042</v>
      </c>
      <c r="T1281" s="11">
        <v>2767.2650479309</v>
      </c>
      <c r="U1281" s="11">
        <v>1430.40839390622</v>
      </c>
      <c r="V1281" s="11">
        <v>4557.3897294526896</v>
      </c>
      <c r="W1281" s="11">
        <v>3711.13124597963</v>
      </c>
      <c r="X1281" s="11">
        <v>2612.4748914466099</v>
      </c>
      <c r="Y1281" s="11">
        <v>355.63080214973002</v>
      </c>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F1281" s="11"/>
      <c r="CG1281" s="11"/>
      <c r="CH1281" s="11"/>
      <c r="CI1281" s="11"/>
      <c r="CJ1281" s="11"/>
      <c r="CK1281" s="11"/>
      <c r="CL1281" s="11"/>
      <c r="CM1281" s="11"/>
      <c r="CN1281" s="11"/>
      <c r="CO1281" s="11"/>
      <c r="CP1281" s="11"/>
      <c r="CQ1281" s="11"/>
      <c r="CR1281" s="11"/>
      <c r="CS1281" s="11"/>
      <c r="CT1281" s="11"/>
      <c r="CU1281" s="11"/>
      <c r="CV1281" s="11"/>
      <c r="CW1281" s="11"/>
      <c r="CX1281" s="11"/>
      <c r="CY1281" s="11"/>
      <c r="CZ1281" s="11"/>
      <c r="DA1281" s="11"/>
      <c r="DB1281" s="11"/>
      <c r="DC1281" s="11"/>
      <c r="DD1281" s="11"/>
      <c r="DE1281" s="11"/>
      <c r="DF1281" s="11"/>
      <c r="DG1281" s="11"/>
      <c r="DH1281" s="11"/>
      <c r="DI1281" s="11"/>
      <c r="DJ1281" s="11"/>
      <c r="DK1281" s="11"/>
      <c r="DL1281" s="11"/>
      <c r="DM1281" s="11"/>
      <c r="DN1281" s="11"/>
      <c r="DO1281" s="11"/>
      <c r="DP1281" s="11"/>
      <c r="DQ1281" s="11"/>
      <c r="DR1281" s="11"/>
      <c r="DS1281" s="11"/>
      <c r="DT1281" s="11"/>
      <c r="DU1281" s="11"/>
      <c r="DV1281" s="11"/>
      <c r="DW1281" s="11"/>
      <c r="DX1281" s="11"/>
      <c r="DY1281" s="11"/>
      <c r="DZ1281" s="11"/>
      <c r="EA1281" s="11"/>
      <c r="EB1281" s="11"/>
      <c r="EC1281" s="11"/>
    </row>
    <row r="1282" spans="1:133" x14ac:dyDescent="0.25">
      <c r="A1282">
        <v>1281</v>
      </c>
      <c r="B1282" s="11">
        <v>130.75300478831099</v>
      </c>
      <c r="C1282" s="11">
        <v>3157.73612427736</v>
      </c>
      <c r="D1282" s="11">
        <v>6176.7349173981902</v>
      </c>
      <c r="E1282" s="11">
        <v>6280.1864052990304</v>
      </c>
      <c r="F1282" s="11">
        <v>6687.1349830582803</v>
      </c>
      <c r="G1282" s="11">
        <v>6018.5129305099299</v>
      </c>
      <c r="H1282" s="11">
        <v>3040.17605650111</v>
      </c>
      <c r="I1282" s="11">
        <v>3437.9315376331601</v>
      </c>
      <c r="J1282" s="11">
        <v>4900.6659121044904</v>
      </c>
      <c r="K1282" s="11">
        <v>5001.0151877730495</v>
      </c>
      <c r="L1282" s="11">
        <v>2841.57366535447</v>
      </c>
      <c r="M1282" s="11">
        <v>337.19415559346697</v>
      </c>
      <c r="N1282" s="11">
        <v>-203.98093289068899</v>
      </c>
      <c r="O1282" s="11">
        <v>765.75440804109496</v>
      </c>
      <c r="P1282" s="11">
        <v>3080.73225126335</v>
      </c>
      <c r="Q1282" s="11">
        <v>6243.4302438429604</v>
      </c>
      <c r="R1282" s="11">
        <v>6857.4506516106103</v>
      </c>
      <c r="S1282" s="11">
        <v>5803.2965764885103</v>
      </c>
      <c r="T1282" s="11">
        <v>4579.7613171698104</v>
      </c>
      <c r="U1282" s="11">
        <v>5475.6723675348203</v>
      </c>
      <c r="V1282" s="11">
        <v>6799.0979946674797</v>
      </c>
      <c r="W1282" s="11">
        <v>5561.41026016045</v>
      </c>
      <c r="X1282" s="11">
        <v>3949.9605986544502</v>
      </c>
      <c r="Y1282" s="11">
        <v>1391.99020157991</v>
      </c>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F1282" s="11"/>
      <c r="CG1282" s="11"/>
      <c r="CH1282" s="11"/>
      <c r="CI1282" s="11"/>
      <c r="CJ1282" s="11"/>
      <c r="CK1282" s="11"/>
      <c r="CL1282" s="11"/>
      <c r="CM1282" s="11"/>
      <c r="CN1282" s="11"/>
      <c r="CO1282" s="11"/>
      <c r="CP1282" s="11"/>
      <c r="CQ1282" s="11"/>
      <c r="CR1282" s="11"/>
      <c r="CS1282" s="11"/>
      <c r="CT1282" s="11"/>
      <c r="CU1282" s="11"/>
      <c r="CV1282" s="11"/>
      <c r="CW1282" s="11"/>
      <c r="CX1282" s="11"/>
      <c r="CY1282" s="11"/>
      <c r="CZ1282" s="11"/>
      <c r="DA1282" s="11"/>
      <c r="DB1282" s="11"/>
      <c r="DC1282" s="11"/>
      <c r="DD1282" s="11"/>
      <c r="DE1282" s="11"/>
      <c r="DF1282" s="11"/>
      <c r="DG1282" s="11"/>
      <c r="DH1282" s="11"/>
      <c r="DI1282" s="11"/>
      <c r="DJ1282" s="11"/>
      <c r="DK1282" s="11"/>
      <c r="DL1282" s="11"/>
      <c r="DM1282" s="11"/>
      <c r="DN1282" s="11"/>
      <c r="DO1282" s="11"/>
      <c r="DP1282" s="11"/>
      <c r="DQ1282" s="11"/>
      <c r="DR1282" s="11"/>
      <c r="DS1282" s="11"/>
      <c r="DT1282" s="11"/>
      <c r="DU1282" s="11"/>
      <c r="DV1282" s="11"/>
      <c r="DW1282" s="11"/>
      <c r="DX1282" s="11"/>
      <c r="DY1282" s="11"/>
      <c r="DZ1282" s="11"/>
      <c r="EA1282" s="11"/>
      <c r="EB1282" s="11"/>
      <c r="EC1282" s="11"/>
    </row>
    <row r="1283" spans="1:133" x14ac:dyDescent="0.25">
      <c r="A1283">
        <v>1282</v>
      </c>
      <c r="B1283" s="11">
        <v>-553.79751036168796</v>
      </c>
      <c r="C1283" s="11">
        <v>697.24780558443899</v>
      </c>
      <c r="D1283" s="11">
        <v>705.73865762317098</v>
      </c>
      <c r="E1283" s="11">
        <v>2269.0821910504701</v>
      </c>
      <c r="F1283" s="11">
        <v>239.93044875245801</v>
      </c>
      <c r="G1283" s="11">
        <v>3303.9911752971102</v>
      </c>
      <c r="H1283" s="11">
        <v>2479.1983686322601</v>
      </c>
      <c r="I1283" s="11">
        <v>2836.89583666212</v>
      </c>
      <c r="J1283" s="11">
        <v>4431.4127564181599</v>
      </c>
      <c r="K1283" s="11">
        <v>3495.71322316955</v>
      </c>
      <c r="L1283" s="11">
        <v>1653.6020927414399</v>
      </c>
      <c r="M1283" s="11">
        <v>150.06141217493001</v>
      </c>
      <c r="N1283" s="11">
        <v>-510.42354833847799</v>
      </c>
      <c r="O1283" s="11">
        <v>954.78217249897602</v>
      </c>
      <c r="P1283" s="11">
        <v>2861.5049097833798</v>
      </c>
      <c r="Q1283" s="11">
        <v>3908.78966814253</v>
      </c>
      <c r="R1283" s="11">
        <v>3563.9218984693698</v>
      </c>
      <c r="S1283" s="11">
        <v>5115.2526844406302</v>
      </c>
      <c r="T1283" s="11">
        <v>672.67560367889905</v>
      </c>
      <c r="U1283" s="11">
        <v>-99.752392197379194</v>
      </c>
      <c r="V1283" s="11">
        <v>1066.9477312491899</v>
      </c>
      <c r="W1283" s="11">
        <v>-631.41030794924598</v>
      </c>
      <c r="X1283" s="11">
        <v>351.83484028764298</v>
      </c>
      <c r="Y1283" s="11">
        <v>-135.419986599797</v>
      </c>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F1283" s="11"/>
      <c r="CG1283" s="11"/>
      <c r="CH1283" s="11"/>
      <c r="CI1283" s="11"/>
      <c r="CJ1283" s="11"/>
      <c r="CK1283" s="11"/>
      <c r="CL1283" s="11"/>
      <c r="CM1283" s="11"/>
      <c r="CN1283" s="11"/>
      <c r="CO1283" s="11"/>
      <c r="CP1283" s="11"/>
      <c r="CQ1283" s="11"/>
      <c r="CR1283" s="11"/>
      <c r="CS1283" s="11"/>
      <c r="CT1283" s="11"/>
      <c r="CU1283" s="11"/>
      <c r="CV1283" s="11"/>
      <c r="CW1283" s="11"/>
      <c r="CX1283" s="11"/>
      <c r="CY1283" s="11"/>
      <c r="CZ1283" s="11"/>
      <c r="DA1283" s="11"/>
      <c r="DB1283" s="11"/>
      <c r="DC1283" s="11"/>
      <c r="DD1283" s="11"/>
      <c r="DE1283" s="11"/>
      <c r="DF1283" s="11"/>
      <c r="DG1283" s="11"/>
      <c r="DH1283" s="11"/>
      <c r="DI1283" s="11"/>
      <c r="DJ1283" s="11"/>
      <c r="DK1283" s="11"/>
      <c r="DL1283" s="11"/>
      <c r="DM1283" s="11"/>
      <c r="DN1283" s="11"/>
      <c r="DO1283" s="11"/>
      <c r="DP1283" s="11"/>
      <c r="DQ1283" s="11"/>
      <c r="DR1283" s="11"/>
      <c r="DS1283" s="11"/>
      <c r="DT1283" s="11"/>
      <c r="DU1283" s="11"/>
      <c r="DV1283" s="11"/>
      <c r="DW1283" s="11"/>
      <c r="DX1283" s="11"/>
      <c r="DY1283" s="11"/>
      <c r="DZ1283" s="11"/>
      <c r="EA1283" s="11"/>
      <c r="EB1283" s="11"/>
      <c r="EC1283" s="11"/>
    </row>
    <row r="1284" spans="1:133" x14ac:dyDescent="0.25">
      <c r="A1284">
        <v>1283</v>
      </c>
      <c r="B1284" s="11">
        <v>-692.55227900556201</v>
      </c>
      <c r="C1284" s="11">
        <v>222.46124805684701</v>
      </c>
      <c r="D1284" s="11">
        <v>-531.36208486377302</v>
      </c>
      <c r="E1284" s="11">
        <v>-943.69085523671095</v>
      </c>
      <c r="F1284" s="11">
        <v>-2071.2170373293202</v>
      </c>
      <c r="G1284" s="11">
        <v>3.30098980026442</v>
      </c>
      <c r="H1284" s="11">
        <v>-224.471482836788</v>
      </c>
      <c r="I1284" s="11">
        <v>2968.0729060686999</v>
      </c>
      <c r="J1284" s="11">
        <v>3127.03330969833</v>
      </c>
      <c r="K1284" s="11">
        <v>1588.8171424586501</v>
      </c>
      <c r="L1284" s="11">
        <v>872.99787187434799</v>
      </c>
      <c r="M1284" s="11">
        <v>16.5988169884406</v>
      </c>
      <c r="N1284" s="11">
        <v>-646.76610137934995</v>
      </c>
      <c r="O1284" s="11">
        <v>374.29400427775602</v>
      </c>
      <c r="P1284" s="11">
        <v>-651.39103919967101</v>
      </c>
      <c r="Q1284" s="11">
        <v>-872.91680707327805</v>
      </c>
      <c r="R1284" s="11">
        <v>-558.62269371100103</v>
      </c>
      <c r="S1284" s="11">
        <v>454.35315509794901</v>
      </c>
      <c r="T1284" s="11">
        <v>-87.054078890673296</v>
      </c>
      <c r="U1284" s="11">
        <v>770.149788244315</v>
      </c>
      <c r="V1284" s="11">
        <v>2083.8302790223602</v>
      </c>
      <c r="W1284" s="11">
        <v>332.66790873933599</v>
      </c>
      <c r="X1284" s="11">
        <v>440.89790045829699</v>
      </c>
      <c r="Y1284" s="11">
        <v>-234.72913253973999</v>
      </c>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c r="CM1284" s="11"/>
      <c r="CN1284" s="11"/>
      <c r="CO1284" s="11"/>
      <c r="CP1284" s="11"/>
      <c r="CQ1284" s="11"/>
      <c r="CR1284" s="11"/>
      <c r="CS1284" s="11"/>
      <c r="CT1284" s="11"/>
      <c r="CU1284" s="11"/>
      <c r="CV1284" s="11"/>
      <c r="CW1284" s="11"/>
      <c r="CX1284" s="11"/>
      <c r="CY1284" s="11"/>
      <c r="CZ1284" s="11"/>
      <c r="DA1284" s="11"/>
      <c r="DB1284" s="11"/>
      <c r="DC1284" s="11"/>
      <c r="DD1284" s="11"/>
      <c r="DE1284" s="11"/>
      <c r="DF1284" s="11"/>
      <c r="DG1284" s="11"/>
      <c r="DH1284" s="11"/>
      <c r="DI1284" s="11"/>
      <c r="DJ1284" s="11"/>
      <c r="DK1284" s="11"/>
      <c r="DL1284" s="11"/>
      <c r="DM1284" s="11"/>
      <c r="DN1284" s="11"/>
      <c r="DO1284" s="11"/>
      <c r="DP1284" s="11"/>
      <c r="DQ1284" s="11"/>
      <c r="DR1284" s="11"/>
      <c r="DS1284" s="11"/>
      <c r="DT1284" s="11"/>
      <c r="DU1284" s="11"/>
      <c r="DV1284" s="11"/>
      <c r="DW1284" s="11"/>
      <c r="DX1284" s="11"/>
      <c r="DY1284" s="11"/>
      <c r="DZ1284" s="11"/>
      <c r="EA1284" s="11"/>
      <c r="EB1284" s="11"/>
      <c r="EC1284" s="11"/>
    </row>
    <row r="1285" spans="1:133" x14ac:dyDescent="0.25">
      <c r="A1285">
        <v>1284</v>
      </c>
      <c r="B1285" s="11">
        <v>-609.15737269095098</v>
      </c>
      <c r="C1285" s="11">
        <v>69.657114859379803</v>
      </c>
      <c r="D1285" s="11">
        <v>-208.25708374382199</v>
      </c>
      <c r="E1285" s="11">
        <v>942.36608093232405</v>
      </c>
      <c r="F1285" s="11">
        <v>2231.0438120090698</v>
      </c>
      <c r="G1285" s="11">
        <v>2204.3151185443699</v>
      </c>
      <c r="H1285" s="11">
        <v>279.51968045636499</v>
      </c>
      <c r="I1285" s="11">
        <v>1809.6399939237499</v>
      </c>
      <c r="J1285" s="11">
        <v>4210.44996527079</v>
      </c>
      <c r="K1285" s="11">
        <v>2810.6690370398701</v>
      </c>
      <c r="L1285" s="11">
        <v>1173.44754250448</v>
      </c>
      <c r="M1285" s="11">
        <v>183.53226596533099</v>
      </c>
      <c r="N1285" s="11">
        <v>188.62461938863601</v>
      </c>
      <c r="O1285" s="11">
        <v>3120.1988909279498</v>
      </c>
      <c r="P1285" s="11">
        <v>5905.4358670991996</v>
      </c>
      <c r="Q1285" s="11">
        <v>6046.5214697931697</v>
      </c>
      <c r="R1285" s="11">
        <v>6589.2956898721304</v>
      </c>
      <c r="S1285" s="11">
        <v>6273.3371789595903</v>
      </c>
      <c r="T1285" s="11">
        <v>3618.9384552899801</v>
      </c>
      <c r="U1285" s="11">
        <v>2481.5637619700801</v>
      </c>
      <c r="V1285" s="11">
        <v>4658.8620823709398</v>
      </c>
      <c r="W1285" s="11">
        <v>5011.2871860054302</v>
      </c>
      <c r="X1285" s="11">
        <v>2804.8874594241602</v>
      </c>
      <c r="Y1285" s="11">
        <v>419.92595717907102</v>
      </c>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c r="CM1285" s="11"/>
      <c r="CN1285" s="11"/>
      <c r="CO1285" s="11"/>
      <c r="CP1285" s="11"/>
      <c r="CQ1285" s="11"/>
      <c r="CR1285" s="11"/>
      <c r="CS1285" s="11"/>
      <c r="CT1285" s="11"/>
      <c r="CU1285" s="11"/>
      <c r="CV1285" s="11"/>
      <c r="CW1285" s="11"/>
      <c r="CX1285" s="11"/>
      <c r="CY1285" s="11"/>
      <c r="CZ1285" s="11"/>
      <c r="DA1285" s="11"/>
      <c r="DB1285" s="11"/>
      <c r="DC1285" s="11"/>
      <c r="DD1285" s="11"/>
      <c r="DE1285" s="11"/>
      <c r="DF1285" s="11"/>
      <c r="DG1285" s="11"/>
      <c r="DH1285" s="11"/>
      <c r="DI1285" s="11"/>
      <c r="DJ1285" s="11"/>
      <c r="DK1285" s="11"/>
      <c r="DL1285" s="11"/>
      <c r="DM1285" s="11"/>
      <c r="DN1285" s="11"/>
      <c r="DO1285" s="11"/>
      <c r="DP1285" s="11"/>
      <c r="DQ1285" s="11"/>
      <c r="DR1285" s="11"/>
      <c r="DS1285" s="11"/>
      <c r="DT1285" s="11"/>
      <c r="DU1285" s="11"/>
      <c r="DV1285" s="11"/>
      <c r="DW1285" s="11"/>
      <c r="DX1285" s="11"/>
      <c r="DY1285" s="11"/>
      <c r="DZ1285" s="11"/>
      <c r="EA1285" s="11"/>
      <c r="EB1285" s="11"/>
      <c r="EC1285" s="11"/>
    </row>
    <row r="1286" spans="1:133" x14ac:dyDescent="0.25">
      <c r="A1286">
        <v>1285</v>
      </c>
      <c r="B1286" s="11">
        <v>-452.26757933410897</v>
      </c>
      <c r="C1286" s="11">
        <v>-328.87867621792901</v>
      </c>
      <c r="D1286" s="11">
        <v>662.55379446153302</v>
      </c>
      <c r="E1286" s="11">
        <v>1293.86680268394</v>
      </c>
      <c r="F1286" s="11">
        <v>814.53831123930195</v>
      </c>
      <c r="G1286" s="11">
        <v>2611.2836253488999</v>
      </c>
      <c r="H1286" s="11">
        <v>2763.0690513864201</v>
      </c>
      <c r="I1286" s="11">
        <v>2857.7437410626799</v>
      </c>
      <c r="J1286" s="11">
        <v>2490.4652418825899</v>
      </c>
      <c r="K1286" s="11">
        <v>-148.080844963272</v>
      </c>
      <c r="L1286" s="11">
        <v>873.44862063355197</v>
      </c>
      <c r="M1286" s="11">
        <v>105.273040684793</v>
      </c>
      <c r="N1286" s="11">
        <v>335.68952187960599</v>
      </c>
      <c r="O1286" s="11">
        <v>2865.79455523345</v>
      </c>
      <c r="P1286" s="11">
        <v>1529.2378033038599</v>
      </c>
      <c r="Q1286" s="11">
        <v>3905.1646847980101</v>
      </c>
      <c r="R1286" s="11">
        <v>4030.4718370456899</v>
      </c>
      <c r="S1286" s="11">
        <v>6744.5760701823101</v>
      </c>
      <c r="T1286" s="11">
        <v>4512.8180347588996</v>
      </c>
      <c r="U1286" s="11">
        <v>3692.23968950684</v>
      </c>
      <c r="V1286" s="11">
        <v>5275.1449242260796</v>
      </c>
      <c r="W1286" s="11">
        <v>2171.5421364858998</v>
      </c>
      <c r="X1286" s="11">
        <v>2353.5385905251501</v>
      </c>
      <c r="Y1286" s="11">
        <v>-131.78254775399199</v>
      </c>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c r="CM1286" s="11"/>
      <c r="CN1286" s="11"/>
      <c r="CO1286" s="11"/>
      <c r="CP1286" s="11"/>
      <c r="CQ1286" s="11"/>
      <c r="CR1286" s="11"/>
      <c r="CS1286" s="11"/>
      <c r="CT1286" s="11"/>
      <c r="CU1286" s="11"/>
      <c r="CV1286" s="11"/>
      <c r="CW1286" s="11"/>
      <c r="CX1286" s="11"/>
      <c r="CY1286" s="11"/>
      <c r="CZ1286" s="11"/>
      <c r="DA1286" s="11"/>
      <c r="DB1286" s="11"/>
      <c r="DC1286" s="11"/>
      <c r="DD1286" s="11"/>
      <c r="DE1286" s="11"/>
      <c r="DF1286" s="11"/>
      <c r="DG1286" s="11"/>
      <c r="DH1286" s="11"/>
      <c r="DI1286" s="11"/>
      <c r="DJ1286" s="11"/>
      <c r="DK1286" s="11"/>
      <c r="DL1286" s="11"/>
      <c r="DM1286" s="11"/>
      <c r="DN1286" s="11"/>
      <c r="DO1286" s="11"/>
      <c r="DP1286" s="11"/>
      <c r="DQ1286" s="11"/>
      <c r="DR1286" s="11"/>
      <c r="DS1286" s="11"/>
      <c r="DT1286" s="11"/>
      <c r="DU1286" s="11"/>
      <c r="DV1286" s="11"/>
      <c r="DW1286" s="11"/>
      <c r="DX1286" s="11"/>
      <c r="DY1286" s="11"/>
      <c r="DZ1286" s="11"/>
      <c r="EA1286" s="11"/>
      <c r="EB1286" s="11"/>
      <c r="EC1286" s="11"/>
    </row>
    <row r="1287" spans="1:133" x14ac:dyDescent="0.25">
      <c r="A1287">
        <v>1286</v>
      </c>
      <c r="B1287" s="11">
        <v>-331.16591724075101</v>
      </c>
      <c r="C1287" s="11">
        <v>524.75626198789303</v>
      </c>
      <c r="D1287" s="11">
        <v>159.456087271103</v>
      </c>
      <c r="E1287" s="11">
        <v>416.23384611626699</v>
      </c>
      <c r="F1287" s="11">
        <v>-1001.29990396568</v>
      </c>
      <c r="G1287" s="11">
        <v>-920.192539485221</v>
      </c>
      <c r="H1287" s="11">
        <v>-511.95942432762001</v>
      </c>
      <c r="I1287" s="11">
        <v>747.56487641771503</v>
      </c>
      <c r="J1287" s="11">
        <v>4471.1422491251797</v>
      </c>
      <c r="K1287" s="11">
        <v>2182.39881270662</v>
      </c>
      <c r="L1287" s="11">
        <v>749.861014708639</v>
      </c>
      <c r="M1287" s="11">
        <v>-354.241796875072</v>
      </c>
      <c r="N1287" s="11">
        <v>-478.04627536960999</v>
      </c>
      <c r="O1287" s="11">
        <v>127.43171535610099</v>
      </c>
      <c r="P1287" s="11">
        <v>1489.94849733141</v>
      </c>
      <c r="Q1287" s="11">
        <v>4598.7113793963999</v>
      </c>
      <c r="R1287" s="11">
        <v>5143.7784212843999</v>
      </c>
      <c r="S1287" s="11">
        <v>3508.4706814360502</v>
      </c>
      <c r="T1287" s="11">
        <v>3152.72088101091</v>
      </c>
      <c r="U1287" s="11">
        <v>2367.8137193962102</v>
      </c>
      <c r="V1287" s="11">
        <v>6611.81069670951</v>
      </c>
      <c r="W1287" s="11">
        <v>6978.4647155207103</v>
      </c>
      <c r="X1287" s="11">
        <v>3263.0297511837998</v>
      </c>
      <c r="Y1287" s="11">
        <v>367.05233225370199</v>
      </c>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F1287" s="11"/>
      <c r="CG1287" s="11"/>
      <c r="CH1287" s="11"/>
      <c r="CI1287" s="11"/>
      <c r="CJ1287" s="11"/>
      <c r="CK1287" s="11"/>
      <c r="CL1287" s="11"/>
      <c r="CM1287" s="11"/>
      <c r="CN1287" s="11"/>
      <c r="CO1287" s="11"/>
      <c r="CP1287" s="11"/>
      <c r="CQ1287" s="11"/>
      <c r="CR1287" s="11"/>
      <c r="CS1287" s="11"/>
      <c r="CT1287" s="11"/>
      <c r="CU1287" s="11"/>
      <c r="CV1287" s="11"/>
      <c r="CW1287" s="11"/>
      <c r="CX1287" s="11"/>
      <c r="CY1287" s="11"/>
      <c r="CZ1287" s="11"/>
      <c r="DA1287" s="11"/>
      <c r="DB1287" s="11"/>
      <c r="DC1287" s="11"/>
      <c r="DD1287" s="11"/>
      <c r="DE1287" s="11"/>
      <c r="DF1287" s="11"/>
      <c r="DG1287" s="11"/>
      <c r="DH1287" s="11"/>
      <c r="DI1287" s="11"/>
      <c r="DJ1287" s="11"/>
      <c r="DK1287" s="11"/>
      <c r="DL1287" s="11"/>
      <c r="DM1287" s="11"/>
      <c r="DN1287" s="11"/>
      <c r="DO1287" s="11"/>
      <c r="DP1287" s="11"/>
      <c r="DQ1287" s="11"/>
      <c r="DR1287" s="11"/>
      <c r="DS1287" s="11"/>
      <c r="DT1287" s="11"/>
      <c r="DU1287" s="11"/>
      <c r="DV1287" s="11"/>
      <c r="DW1287" s="11"/>
      <c r="DX1287" s="11"/>
      <c r="DY1287" s="11"/>
      <c r="DZ1287" s="11"/>
      <c r="EA1287" s="11"/>
      <c r="EB1287" s="11"/>
      <c r="EC1287" s="11"/>
    </row>
    <row r="1288" spans="1:133" x14ac:dyDescent="0.25">
      <c r="A1288">
        <v>1287</v>
      </c>
      <c r="B1288" s="11">
        <v>168.27355762911699</v>
      </c>
      <c r="C1288" s="11">
        <v>2517.6741260813001</v>
      </c>
      <c r="D1288" s="11">
        <v>1377.5627214660201</v>
      </c>
      <c r="E1288" s="11">
        <v>3986.8756780093199</v>
      </c>
      <c r="F1288" s="11">
        <v>4462.7664652567801</v>
      </c>
      <c r="G1288" s="11">
        <v>6020.4530328800101</v>
      </c>
      <c r="H1288" s="11">
        <v>4438.9783406304095</v>
      </c>
      <c r="I1288" s="11">
        <v>4140.5404780353401</v>
      </c>
      <c r="J1288" s="11">
        <v>5143.7670492275602</v>
      </c>
      <c r="K1288" s="11">
        <v>2418.7466387642999</v>
      </c>
      <c r="L1288" s="11">
        <v>1828.4980522260601</v>
      </c>
      <c r="M1288" s="11">
        <v>-443.29550072277698</v>
      </c>
      <c r="N1288" s="11">
        <v>-261.44128624564399</v>
      </c>
      <c r="O1288" s="11">
        <v>-235.839912851832</v>
      </c>
      <c r="P1288" s="11">
        <v>811.61505576368802</v>
      </c>
      <c r="Q1288" s="11">
        <v>4383.8651397475296</v>
      </c>
      <c r="R1288" s="11">
        <v>5168.5384082636401</v>
      </c>
      <c r="S1288" s="11">
        <v>3615.7749409288199</v>
      </c>
      <c r="T1288" s="11">
        <v>2513.3231378949699</v>
      </c>
      <c r="U1288" s="11">
        <v>4908.4923764063496</v>
      </c>
      <c r="V1288" s="11">
        <v>4148.6764942360296</v>
      </c>
      <c r="W1288" s="11">
        <v>1771.5370874938201</v>
      </c>
      <c r="X1288" s="11">
        <v>721.72800872846904</v>
      </c>
      <c r="Y1288" s="11">
        <v>-212.80861997415599</v>
      </c>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F1288" s="11"/>
      <c r="CG1288" s="11"/>
      <c r="CH1288" s="11"/>
      <c r="CI1288" s="11"/>
      <c r="CJ1288" s="11"/>
      <c r="CK1288" s="11"/>
      <c r="CL1288" s="11"/>
      <c r="CM1288" s="11"/>
      <c r="CN1288" s="11"/>
      <c r="CO1288" s="11"/>
      <c r="CP1288" s="11"/>
      <c r="CQ1288" s="11"/>
      <c r="CR1288" s="11"/>
      <c r="CS1288" s="11"/>
      <c r="CT1288" s="11"/>
      <c r="CU1288" s="11"/>
      <c r="CV1288" s="11"/>
      <c r="CW1288" s="11"/>
      <c r="CX1288" s="11"/>
      <c r="CY1288" s="11"/>
      <c r="CZ1288" s="11"/>
      <c r="DA1288" s="11"/>
      <c r="DB1288" s="11"/>
      <c r="DC1288" s="11"/>
      <c r="DD1288" s="11"/>
      <c r="DE1288" s="11"/>
      <c r="DF1288" s="11"/>
      <c r="DG1288" s="11"/>
      <c r="DH1288" s="11"/>
      <c r="DI1288" s="11"/>
      <c r="DJ1288" s="11"/>
      <c r="DK1288" s="11"/>
      <c r="DL1288" s="11"/>
      <c r="DM1288" s="11"/>
      <c r="DN1288" s="11"/>
      <c r="DO1288" s="11"/>
      <c r="DP1288" s="11"/>
      <c r="DQ1288" s="11"/>
      <c r="DR1288" s="11"/>
      <c r="DS1288" s="11"/>
      <c r="DT1288" s="11"/>
      <c r="DU1288" s="11"/>
      <c r="DV1288" s="11"/>
      <c r="DW1288" s="11"/>
      <c r="DX1288" s="11"/>
      <c r="DY1288" s="11"/>
      <c r="DZ1288" s="11"/>
      <c r="EA1288" s="11"/>
      <c r="EB1288" s="11"/>
      <c r="EC1288" s="11"/>
    </row>
    <row r="1289" spans="1:133" x14ac:dyDescent="0.25">
      <c r="A1289">
        <v>1288</v>
      </c>
      <c r="B1289" s="11">
        <v>-508.52737592747798</v>
      </c>
      <c r="C1289" s="11">
        <v>660.50993074849305</v>
      </c>
      <c r="D1289" s="11">
        <v>-557.11572484409498</v>
      </c>
      <c r="E1289" s="11">
        <v>-4.8983852378066404</v>
      </c>
      <c r="F1289" s="11">
        <v>-313.49013197891799</v>
      </c>
      <c r="G1289" s="11">
        <v>309.083686751833</v>
      </c>
      <c r="H1289" s="11">
        <v>-411.916383119599</v>
      </c>
      <c r="I1289" s="11">
        <v>2317.6779096811001</v>
      </c>
      <c r="J1289" s="11">
        <v>1611.7702095417901</v>
      </c>
      <c r="K1289" s="11">
        <v>-163.70169099605701</v>
      </c>
      <c r="L1289" s="11">
        <v>277.38418190423801</v>
      </c>
      <c r="M1289" s="11">
        <v>-322.31182752371501</v>
      </c>
      <c r="N1289" s="11">
        <v>-524.25309136408896</v>
      </c>
      <c r="O1289" s="11">
        <v>167.136097037067</v>
      </c>
      <c r="P1289" s="11">
        <v>-642.39643506323205</v>
      </c>
      <c r="Q1289" s="11">
        <v>-812.73949673503</v>
      </c>
      <c r="R1289" s="11">
        <v>-1733.74617941103</v>
      </c>
      <c r="S1289" s="11">
        <v>55.952318351235697</v>
      </c>
      <c r="T1289" s="11">
        <v>-148.95843051419499</v>
      </c>
      <c r="U1289" s="11">
        <v>2069.4804865453002</v>
      </c>
      <c r="V1289" s="11">
        <v>2237.4035474177299</v>
      </c>
      <c r="W1289" s="11">
        <v>2364.7331852959701</v>
      </c>
      <c r="X1289" s="11">
        <v>1158.8964509079599</v>
      </c>
      <c r="Y1289" s="11">
        <v>364.61365356492399</v>
      </c>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1"/>
      <c r="CK1289" s="11"/>
      <c r="CL1289" s="11"/>
      <c r="CM1289" s="11"/>
      <c r="CN1289" s="11"/>
      <c r="CO1289" s="11"/>
      <c r="CP1289" s="11"/>
      <c r="CQ1289" s="11"/>
      <c r="CR1289" s="11"/>
      <c r="CS1289" s="11"/>
      <c r="CT1289" s="11"/>
      <c r="CU1289" s="11"/>
      <c r="CV1289" s="11"/>
      <c r="CW1289" s="11"/>
      <c r="CX1289" s="11"/>
      <c r="CY1289" s="11"/>
      <c r="CZ1289" s="11"/>
      <c r="DA1289" s="11"/>
      <c r="DB1289" s="11"/>
      <c r="DC1289" s="11"/>
      <c r="DD1289" s="11"/>
      <c r="DE1289" s="11"/>
      <c r="DF1289" s="11"/>
      <c r="DG1289" s="11"/>
      <c r="DH1289" s="11"/>
      <c r="DI1289" s="11"/>
      <c r="DJ1289" s="11"/>
      <c r="DK1289" s="11"/>
      <c r="DL1289" s="11"/>
      <c r="DM1289" s="11"/>
      <c r="DN1289" s="11"/>
      <c r="DO1289" s="11"/>
      <c r="DP1289" s="11"/>
      <c r="DQ1289" s="11"/>
      <c r="DR1289" s="11"/>
      <c r="DS1289" s="11"/>
      <c r="DT1289" s="11"/>
      <c r="DU1289" s="11"/>
      <c r="DV1289" s="11"/>
      <c r="DW1289" s="11"/>
      <c r="DX1289" s="11"/>
      <c r="DY1289" s="11"/>
      <c r="DZ1289" s="11"/>
      <c r="EA1289" s="11"/>
      <c r="EB1289" s="11"/>
      <c r="EC1289" s="11"/>
    </row>
    <row r="1290" spans="1:133" x14ac:dyDescent="0.25">
      <c r="A1290">
        <v>1289</v>
      </c>
      <c r="B1290" s="11">
        <v>18.207926098826199</v>
      </c>
      <c r="C1290" s="11">
        <v>2076.9974393876</v>
      </c>
      <c r="D1290" s="11">
        <v>3272.4272999743198</v>
      </c>
      <c r="E1290" s="11">
        <v>2935.6641123699101</v>
      </c>
      <c r="F1290" s="11">
        <v>2702.80738375482</v>
      </c>
      <c r="G1290" s="11">
        <v>2564.9945788322998</v>
      </c>
      <c r="H1290" s="11">
        <v>2448.85122410139</v>
      </c>
      <c r="I1290" s="11">
        <v>2654.1883493604901</v>
      </c>
      <c r="J1290" s="11">
        <v>1976.5115367332601</v>
      </c>
      <c r="K1290" s="11">
        <v>2181.4436733892398</v>
      </c>
      <c r="L1290" s="11">
        <v>1388.79339553366</v>
      </c>
      <c r="M1290" s="11">
        <v>-324.40762159452697</v>
      </c>
      <c r="N1290" s="11">
        <v>-152.668484530813</v>
      </c>
      <c r="O1290" s="11">
        <v>68.130178813767003</v>
      </c>
      <c r="P1290" s="11">
        <v>2.6619920447288501</v>
      </c>
      <c r="Q1290" s="11">
        <v>-550.65541803971701</v>
      </c>
      <c r="R1290" s="11">
        <v>-823.10430096547805</v>
      </c>
      <c r="S1290" s="11">
        <v>-140.54696861866699</v>
      </c>
      <c r="T1290" s="11">
        <v>-885.61295802922996</v>
      </c>
      <c r="U1290" s="11">
        <v>70.148851400233696</v>
      </c>
      <c r="V1290" s="11">
        <v>607.08653190206405</v>
      </c>
      <c r="W1290" s="11">
        <v>390.553174603527</v>
      </c>
      <c r="X1290" s="11">
        <v>299.814826507394</v>
      </c>
      <c r="Y1290" s="11">
        <v>-637.203159221183</v>
      </c>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c r="CM1290" s="11"/>
      <c r="CN1290" s="11"/>
      <c r="CO1290" s="11"/>
      <c r="CP1290" s="11"/>
      <c r="CQ1290" s="11"/>
      <c r="CR1290" s="11"/>
      <c r="CS1290" s="11"/>
      <c r="CT1290" s="11"/>
      <c r="CU1290" s="11"/>
      <c r="CV1290" s="11"/>
      <c r="CW1290" s="11"/>
      <c r="CX1290" s="11"/>
      <c r="CY1290" s="11"/>
      <c r="CZ1290" s="11"/>
      <c r="DA1290" s="11"/>
      <c r="DB1290" s="11"/>
      <c r="DC1290" s="11"/>
      <c r="DD1290" s="11"/>
      <c r="DE1290" s="11"/>
      <c r="DF1290" s="11"/>
      <c r="DG1290" s="11"/>
      <c r="DH1290" s="11"/>
      <c r="DI1290" s="11"/>
      <c r="DJ1290" s="11"/>
      <c r="DK1290" s="11"/>
      <c r="DL1290" s="11"/>
      <c r="DM1290" s="11"/>
      <c r="DN1290" s="11"/>
      <c r="DO1290" s="11"/>
      <c r="DP1290" s="11"/>
      <c r="DQ1290" s="11"/>
      <c r="DR1290" s="11"/>
      <c r="DS1290" s="11"/>
      <c r="DT1290" s="11"/>
      <c r="DU1290" s="11"/>
      <c r="DV1290" s="11"/>
      <c r="DW1290" s="11"/>
      <c r="DX1290" s="11"/>
      <c r="DY1290" s="11"/>
      <c r="DZ1290" s="11"/>
      <c r="EA1290" s="11"/>
      <c r="EB1290" s="11"/>
      <c r="EC1290" s="11"/>
    </row>
    <row r="1291" spans="1:133" x14ac:dyDescent="0.25">
      <c r="A1291">
        <v>1290</v>
      </c>
      <c r="B1291" s="11">
        <v>-619.21280938033897</v>
      </c>
      <c r="C1291" s="11">
        <v>442.72884714597899</v>
      </c>
      <c r="D1291" s="11">
        <v>1319.7039320446099</v>
      </c>
      <c r="E1291" s="11">
        <v>3626.4047543853399</v>
      </c>
      <c r="F1291" s="11">
        <v>3995.0326155338298</v>
      </c>
      <c r="G1291" s="11">
        <v>1106.4724918685699</v>
      </c>
      <c r="H1291" s="11">
        <v>2809.1132561731101</v>
      </c>
      <c r="I1291" s="11">
        <v>4078.25849052898</v>
      </c>
      <c r="J1291" s="11">
        <v>4403.43312189676</v>
      </c>
      <c r="K1291" s="11">
        <v>2310.43556460938</v>
      </c>
      <c r="L1291" s="11">
        <v>610.52057719263996</v>
      </c>
      <c r="M1291" s="11">
        <v>-518.12087060165504</v>
      </c>
      <c r="N1291" s="11">
        <v>-416.55487495895898</v>
      </c>
      <c r="O1291" s="11">
        <v>27.7791390782468</v>
      </c>
      <c r="P1291" s="11">
        <v>1927.7238801977901</v>
      </c>
      <c r="Q1291" s="11">
        <v>2761.73130933527</v>
      </c>
      <c r="R1291" s="11">
        <v>2141.2661458141301</v>
      </c>
      <c r="S1291" s="11">
        <v>3764.73631957422</v>
      </c>
      <c r="T1291" s="11">
        <v>2423.0786148881698</v>
      </c>
      <c r="U1291" s="11">
        <v>1880.6394846199801</v>
      </c>
      <c r="V1291" s="11">
        <v>2697.1419013510199</v>
      </c>
      <c r="W1291" s="11">
        <v>1729.46683627067</v>
      </c>
      <c r="X1291" s="11">
        <v>251.797744730255</v>
      </c>
      <c r="Y1291" s="11">
        <v>-825.33405728648802</v>
      </c>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F1291" s="11"/>
      <c r="CG1291" s="11"/>
      <c r="CH1291" s="11"/>
      <c r="CI1291" s="11"/>
      <c r="CJ1291" s="11"/>
      <c r="CK1291" s="11"/>
      <c r="CL1291" s="11"/>
      <c r="CM1291" s="11"/>
      <c r="CN1291" s="11"/>
      <c r="CO1291" s="11"/>
      <c r="CP1291" s="11"/>
      <c r="CQ1291" s="11"/>
      <c r="CR1291" s="11"/>
      <c r="CS1291" s="11"/>
      <c r="CT1291" s="11"/>
      <c r="CU1291" s="11"/>
      <c r="CV1291" s="11"/>
      <c r="CW1291" s="11"/>
      <c r="CX1291" s="11"/>
      <c r="CY1291" s="11"/>
      <c r="CZ1291" s="11"/>
      <c r="DA1291" s="11"/>
      <c r="DB1291" s="11"/>
      <c r="DC1291" s="11"/>
      <c r="DD1291" s="11"/>
      <c r="DE1291" s="11"/>
      <c r="DF1291" s="11"/>
      <c r="DG1291" s="11"/>
      <c r="DH1291" s="11"/>
      <c r="DI1291" s="11"/>
      <c r="DJ1291" s="11"/>
      <c r="DK1291" s="11"/>
      <c r="DL1291" s="11"/>
      <c r="DM1291" s="11"/>
      <c r="DN1291" s="11"/>
      <c r="DO1291" s="11"/>
      <c r="DP1291" s="11"/>
      <c r="DQ1291" s="11"/>
      <c r="DR1291" s="11"/>
      <c r="DS1291" s="11"/>
      <c r="DT1291" s="11"/>
      <c r="DU1291" s="11"/>
      <c r="DV1291" s="11"/>
      <c r="DW1291" s="11"/>
      <c r="DX1291" s="11"/>
      <c r="DY1291" s="11"/>
      <c r="DZ1291" s="11"/>
      <c r="EA1291" s="11"/>
      <c r="EB1291" s="11"/>
      <c r="EC1291" s="11"/>
    </row>
    <row r="1292" spans="1:133" x14ac:dyDescent="0.25">
      <c r="A1292">
        <v>1291</v>
      </c>
      <c r="B1292" s="11">
        <v>-539.25476343011599</v>
      </c>
      <c r="C1292" s="11">
        <v>-603.72719984524804</v>
      </c>
      <c r="D1292" s="11">
        <v>660.91522950847695</v>
      </c>
      <c r="E1292" s="11">
        <v>4182.7019386151596</v>
      </c>
      <c r="F1292" s="11">
        <v>5320.4501555309698</v>
      </c>
      <c r="G1292" s="11">
        <v>3110.8571594575401</v>
      </c>
      <c r="H1292" s="11">
        <v>2630.80321314911</v>
      </c>
      <c r="I1292" s="11">
        <v>4713.9579300663199</v>
      </c>
      <c r="J1292" s="11">
        <v>4405.30193492736</v>
      </c>
      <c r="K1292" s="11">
        <v>1760.88115418846</v>
      </c>
      <c r="L1292" s="11">
        <v>844.60798968097299</v>
      </c>
      <c r="M1292" s="11">
        <v>-199.384299653011</v>
      </c>
      <c r="N1292" s="11">
        <v>-558.51497595656099</v>
      </c>
      <c r="O1292" s="11">
        <v>-145.785783626371</v>
      </c>
      <c r="P1292" s="11">
        <v>947.00825233141097</v>
      </c>
      <c r="Q1292" s="11">
        <v>767.16300039807197</v>
      </c>
      <c r="R1292" s="11">
        <v>-137.96790977555401</v>
      </c>
      <c r="S1292" s="11">
        <v>1331.5157849575701</v>
      </c>
      <c r="T1292" s="11">
        <v>1759.6600056539401</v>
      </c>
      <c r="U1292" s="11">
        <v>2135.4126678198299</v>
      </c>
      <c r="V1292" s="11">
        <v>1722.0065800750599</v>
      </c>
      <c r="W1292" s="11">
        <v>729.77898118532698</v>
      </c>
      <c r="X1292" s="11">
        <v>433.97266917439998</v>
      </c>
      <c r="Y1292" s="11">
        <v>174.824251550322</v>
      </c>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F1292" s="11"/>
      <c r="CG1292" s="11"/>
      <c r="CH1292" s="11"/>
      <c r="CI1292" s="11"/>
      <c r="CJ1292" s="11"/>
      <c r="CK1292" s="11"/>
      <c r="CL1292" s="11"/>
      <c r="CM1292" s="11"/>
      <c r="CN1292" s="11"/>
      <c r="CO1292" s="11"/>
      <c r="CP1292" s="11"/>
      <c r="CQ1292" s="11"/>
      <c r="CR1292" s="11"/>
      <c r="CS1292" s="11"/>
      <c r="CT1292" s="11"/>
      <c r="CU1292" s="11"/>
      <c r="CV1292" s="11"/>
      <c r="CW1292" s="11"/>
      <c r="CX1292" s="11"/>
      <c r="CY1292" s="11"/>
      <c r="CZ1292" s="11"/>
      <c r="DA1292" s="11"/>
      <c r="DB1292" s="11"/>
      <c r="DC1292" s="11"/>
      <c r="DD1292" s="11"/>
      <c r="DE1292" s="11"/>
      <c r="DF1292" s="11"/>
      <c r="DG1292" s="11"/>
      <c r="DH1292" s="11"/>
      <c r="DI1292" s="11"/>
      <c r="DJ1292" s="11"/>
      <c r="DK1292" s="11"/>
      <c r="DL1292" s="11"/>
      <c r="DM1292" s="11"/>
      <c r="DN1292" s="11"/>
      <c r="DO1292" s="11"/>
      <c r="DP1292" s="11"/>
      <c r="DQ1292" s="11"/>
      <c r="DR1292" s="11"/>
      <c r="DS1292" s="11"/>
      <c r="DT1292" s="11"/>
      <c r="DU1292" s="11"/>
      <c r="DV1292" s="11"/>
      <c r="DW1292" s="11"/>
      <c r="DX1292" s="11"/>
      <c r="DY1292" s="11"/>
      <c r="DZ1292" s="11"/>
      <c r="EA1292" s="11"/>
      <c r="EB1292" s="11"/>
      <c r="EC1292" s="11"/>
    </row>
    <row r="1293" spans="1:133" x14ac:dyDescent="0.25">
      <c r="A1293">
        <v>1292</v>
      </c>
      <c r="B1293" s="11">
        <v>-223.946899009482</v>
      </c>
      <c r="C1293" s="11">
        <v>-239.81487184413899</v>
      </c>
      <c r="D1293" s="11">
        <v>514.47163057606201</v>
      </c>
      <c r="E1293" s="11">
        <v>1696.4949937500501</v>
      </c>
      <c r="F1293" s="11">
        <v>845.08383633036499</v>
      </c>
      <c r="G1293" s="11">
        <v>2653.8823694068001</v>
      </c>
      <c r="H1293" s="11">
        <v>2695.0985142948198</v>
      </c>
      <c r="I1293" s="11">
        <v>2832.1649799521902</v>
      </c>
      <c r="J1293" s="11">
        <v>2231.4674721085598</v>
      </c>
      <c r="K1293" s="11">
        <v>-510.42375034527498</v>
      </c>
      <c r="L1293" s="11">
        <v>643.02590280208904</v>
      </c>
      <c r="M1293" s="11">
        <v>-56.962695373833398</v>
      </c>
      <c r="N1293" s="11">
        <v>94.373242323885805</v>
      </c>
      <c r="O1293" s="11">
        <v>2735.0477042986299</v>
      </c>
      <c r="P1293" s="11">
        <v>1247.8252974787599</v>
      </c>
      <c r="Q1293" s="11">
        <v>4054.7066635912001</v>
      </c>
      <c r="R1293" s="11">
        <v>4320.84091918779</v>
      </c>
      <c r="S1293" s="11">
        <v>6968.8070412240904</v>
      </c>
      <c r="T1293" s="11">
        <v>4463.9651738226103</v>
      </c>
      <c r="U1293" s="11">
        <v>3744.1564058952699</v>
      </c>
      <c r="V1293" s="11">
        <v>5249.8216300088097</v>
      </c>
      <c r="W1293" s="11">
        <v>2278.0226048111099</v>
      </c>
      <c r="X1293" s="11">
        <v>2013.76066982831</v>
      </c>
      <c r="Y1293" s="11">
        <v>-263.84795753520098</v>
      </c>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c r="CM1293" s="11"/>
      <c r="CN1293" s="11"/>
      <c r="CO1293" s="11"/>
      <c r="CP1293" s="11"/>
      <c r="CQ1293" s="11"/>
      <c r="CR1293" s="11"/>
      <c r="CS1293" s="11"/>
      <c r="CT1293" s="11"/>
      <c r="CU1293" s="11"/>
      <c r="CV1293" s="11"/>
      <c r="CW1293" s="11"/>
      <c r="CX1293" s="11"/>
      <c r="CY1293" s="11"/>
      <c r="CZ1293" s="11"/>
      <c r="DA1293" s="11"/>
      <c r="DB1293" s="11"/>
      <c r="DC1293" s="11"/>
      <c r="DD1293" s="11"/>
      <c r="DE1293" s="11"/>
      <c r="DF1293" s="11"/>
      <c r="DG1293" s="11"/>
      <c r="DH1293" s="11"/>
      <c r="DI1293" s="11"/>
      <c r="DJ1293" s="11"/>
      <c r="DK1293" s="11"/>
      <c r="DL1293" s="11"/>
      <c r="DM1293" s="11"/>
      <c r="DN1293" s="11"/>
      <c r="DO1293" s="11"/>
      <c r="DP1293" s="11"/>
      <c r="DQ1293" s="11"/>
      <c r="DR1293" s="11"/>
      <c r="DS1293" s="11"/>
      <c r="DT1293" s="11"/>
      <c r="DU1293" s="11"/>
      <c r="DV1293" s="11"/>
      <c r="DW1293" s="11"/>
      <c r="DX1293" s="11"/>
      <c r="DY1293" s="11"/>
      <c r="DZ1293" s="11"/>
      <c r="EA1293" s="11"/>
      <c r="EB1293" s="11"/>
      <c r="EC1293" s="11"/>
    </row>
    <row r="1294" spans="1:133" x14ac:dyDescent="0.25">
      <c r="A1294">
        <v>1293</v>
      </c>
      <c r="B1294" s="11">
        <v>-687.531422264198</v>
      </c>
      <c r="C1294" s="11">
        <v>510.51867155222999</v>
      </c>
      <c r="D1294" s="11">
        <v>-622.964471653347</v>
      </c>
      <c r="E1294" s="11">
        <v>-654.10679129487301</v>
      </c>
      <c r="F1294" s="11">
        <v>-83.624937574188607</v>
      </c>
      <c r="G1294" s="11">
        <v>129.89481616121901</v>
      </c>
      <c r="H1294" s="11">
        <v>-135.29358757396801</v>
      </c>
      <c r="I1294" s="11">
        <v>1750.85735913535</v>
      </c>
      <c r="J1294" s="11">
        <v>1696.70254679753</v>
      </c>
      <c r="K1294" s="11">
        <v>214.60238939667701</v>
      </c>
      <c r="L1294" s="11">
        <v>474.91558913420403</v>
      </c>
      <c r="M1294" s="11">
        <v>-508.35670892813403</v>
      </c>
      <c r="N1294" s="11">
        <v>-752.10387601401203</v>
      </c>
      <c r="O1294" s="11">
        <v>-338.02914414353103</v>
      </c>
      <c r="P1294" s="11">
        <v>9.5573152062421798</v>
      </c>
      <c r="Q1294" s="11">
        <v>1084.3391394448499</v>
      </c>
      <c r="R1294" s="11">
        <v>2359.0703138885101</v>
      </c>
      <c r="S1294" s="11">
        <v>2341.25552240458</v>
      </c>
      <c r="T1294" s="11">
        <v>380.70723925646303</v>
      </c>
      <c r="U1294" s="11">
        <v>1094.9695701970099</v>
      </c>
      <c r="V1294" s="11">
        <v>3927.6296141197199</v>
      </c>
      <c r="W1294" s="11">
        <v>2909.62854937253</v>
      </c>
      <c r="X1294" s="11">
        <v>1221.7332302495199</v>
      </c>
      <c r="Y1294" s="11">
        <v>384.66756137645302</v>
      </c>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c r="CM1294" s="11"/>
      <c r="CN1294" s="11"/>
      <c r="CO1294" s="11"/>
      <c r="CP1294" s="11"/>
      <c r="CQ1294" s="11"/>
      <c r="CR1294" s="11"/>
      <c r="CS1294" s="11"/>
      <c r="CT1294" s="11"/>
      <c r="CU1294" s="11"/>
      <c r="CV1294" s="11"/>
      <c r="CW1294" s="11"/>
      <c r="CX1294" s="11"/>
      <c r="CY1294" s="11"/>
      <c r="CZ1294" s="11"/>
      <c r="DA1294" s="11"/>
      <c r="DB1294" s="11"/>
      <c r="DC1294" s="11"/>
      <c r="DD1294" s="11"/>
      <c r="DE1294" s="11"/>
      <c r="DF1294" s="11"/>
      <c r="DG1294" s="11"/>
      <c r="DH1294" s="11"/>
      <c r="DI1294" s="11"/>
      <c r="DJ1294" s="11"/>
      <c r="DK1294" s="11"/>
      <c r="DL1294" s="11"/>
      <c r="DM1294" s="11"/>
      <c r="DN1294" s="11"/>
      <c r="DO1294" s="11"/>
      <c r="DP1294" s="11"/>
      <c r="DQ1294" s="11"/>
      <c r="DR1294" s="11"/>
      <c r="DS1294" s="11"/>
      <c r="DT1294" s="11"/>
      <c r="DU1294" s="11"/>
      <c r="DV1294" s="11"/>
      <c r="DW1294" s="11"/>
      <c r="DX1294" s="11"/>
      <c r="DY1294" s="11"/>
      <c r="DZ1294" s="11"/>
      <c r="EA1294" s="11"/>
      <c r="EB1294" s="11"/>
      <c r="EC1294" s="11"/>
    </row>
    <row r="1295" spans="1:133" x14ac:dyDescent="0.25">
      <c r="A1295">
        <v>1294</v>
      </c>
      <c r="B1295" s="11">
        <v>-380.19243143875798</v>
      </c>
      <c r="C1295" s="11">
        <v>-294.34650434993898</v>
      </c>
      <c r="D1295" s="11">
        <v>93.993199836286905</v>
      </c>
      <c r="E1295" s="11">
        <v>2031.62243368961</v>
      </c>
      <c r="F1295" s="11">
        <v>203.749871392714</v>
      </c>
      <c r="G1295" s="11">
        <v>-30.136360546810302</v>
      </c>
      <c r="H1295" s="11">
        <v>1626.39922943701</v>
      </c>
      <c r="I1295" s="11">
        <v>2181.3956911845598</v>
      </c>
      <c r="J1295" s="11">
        <v>2891.7171001619699</v>
      </c>
      <c r="K1295" s="11">
        <v>21.836554835374599</v>
      </c>
      <c r="L1295" s="11">
        <v>-551.30713193654799</v>
      </c>
      <c r="M1295" s="11">
        <v>-419.39902360309401</v>
      </c>
      <c r="N1295" s="11">
        <v>-329.25473771217401</v>
      </c>
      <c r="O1295" s="11">
        <v>539.81172703223297</v>
      </c>
      <c r="P1295" s="11">
        <v>265.29985648816699</v>
      </c>
      <c r="Q1295" s="11">
        <v>77.151446170015902</v>
      </c>
      <c r="R1295" s="11">
        <v>-1159.4297325781999</v>
      </c>
      <c r="S1295" s="11">
        <v>-812.90334207412502</v>
      </c>
      <c r="T1295" s="11">
        <v>-389.22923495382099</v>
      </c>
      <c r="U1295" s="11">
        <v>222.25552297442701</v>
      </c>
      <c r="V1295" s="11">
        <v>4319.1951196210002</v>
      </c>
      <c r="W1295" s="11">
        <v>2557.0761722961902</v>
      </c>
      <c r="X1295" s="11">
        <v>625.19223844635303</v>
      </c>
      <c r="Y1295" s="11">
        <v>-316.65170418592299</v>
      </c>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c r="CM1295" s="11"/>
      <c r="CN1295" s="11"/>
      <c r="CO1295" s="11"/>
      <c r="CP1295" s="11"/>
      <c r="CQ1295" s="11"/>
      <c r="CR1295" s="11"/>
      <c r="CS1295" s="11"/>
      <c r="CT1295" s="11"/>
      <c r="CU1295" s="11"/>
      <c r="CV1295" s="11"/>
      <c r="CW1295" s="11"/>
      <c r="CX1295" s="11"/>
      <c r="CY1295" s="11"/>
      <c r="CZ1295" s="11"/>
      <c r="DA1295" s="11"/>
      <c r="DB1295" s="11"/>
      <c r="DC1295" s="11"/>
      <c r="DD1295" s="11"/>
      <c r="DE1295" s="11"/>
      <c r="DF1295" s="11"/>
      <c r="DG1295" s="11"/>
      <c r="DH1295" s="11"/>
      <c r="DI1295" s="11"/>
      <c r="DJ1295" s="11"/>
      <c r="DK1295" s="11"/>
      <c r="DL1295" s="11"/>
      <c r="DM1295" s="11"/>
      <c r="DN1295" s="11"/>
      <c r="DO1295" s="11"/>
      <c r="DP1295" s="11"/>
      <c r="DQ1295" s="11"/>
      <c r="DR1295" s="11"/>
      <c r="DS1295" s="11"/>
      <c r="DT1295" s="11"/>
      <c r="DU1295" s="11"/>
      <c r="DV1295" s="11"/>
      <c r="DW1295" s="11"/>
      <c r="DX1295" s="11"/>
      <c r="DY1295" s="11"/>
      <c r="DZ1295" s="11"/>
      <c r="EA1295" s="11"/>
      <c r="EB1295" s="11"/>
      <c r="EC1295" s="11"/>
    </row>
    <row r="1296" spans="1:133" x14ac:dyDescent="0.25">
      <c r="A1296">
        <v>1295</v>
      </c>
      <c r="B1296" s="11">
        <v>48.198529720727002</v>
      </c>
      <c r="C1296" s="11">
        <v>3088.08376111499</v>
      </c>
      <c r="D1296" s="11">
        <v>6032.5894091741902</v>
      </c>
      <c r="E1296" s="11">
        <v>6297.1308385736302</v>
      </c>
      <c r="F1296" s="11">
        <v>6509.7627303091904</v>
      </c>
      <c r="G1296" s="11">
        <v>5807.05169832503</v>
      </c>
      <c r="H1296" s="11">
        <v>2735.3512390226501</v>
      </c>
      <c r="I1296" s="11">
        <v>3261.2816655341699</v>
      </c>
      <c r="J1296" s="11">
        <v>5037.1683074639805</v>
      </c>
      <c r="K1296" s="11">
        <v>5094.9760343444304</v>
      </c>
      <c r="L1296" s="11">
        <v>3077.9761979360001</v>
      </c>
      <c r="M1296" s="11">
        <v>484.82686453897799</v>
      </c>
      <c r="N1296" s="11">
        <v>-325.39262087060899</v>
      </c>
      <c r="O1296" s="11">
        <v>1061.8838215040701</v>
      </c>
      <c r="P1296" s="11">
        <v>2879.2326264714902</v>
      </c>
      <c r="Q1296" s="11">
        <v>6113.2132647062799</v>
      </c>
      <c r="R1296" s="11">
        <v>6696.5276415624303</v>
      </c>
      <c r="S1296" s="11">
        <v>5639.7579709771699</v>
      </c>
      <c r="T1296" s="11">
        <v>4646.5244642899997</v>
      </c>
      <c r="U1296" s="11">
        <v>5073.4817514666202</v>
      </c>
      <c r="V1296" s="11">
        <v>6709.9584804482802</v>
      </c>
      <c r="W1296" s="11">
        <v>5391.3211727076596</v>
      </c>
      <c r="X1296" s="11">
        <v>4112.9094301273399</v>
      </c>
      <c r="Y1296" s="11">
        <v>1290.5394906346501</v>
      </c>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c r="CM1296" s="11"/>
      <c r="CN1296" s="11"/>
      <c r="CO1296" s="11"/>
      <c r="CP1296" s="11"/>
      <c r="CQ1296" s="11"/>
      <c r="CR1296" s="11"/>
      <c r="CS1296" s="11"/>
      <c r="CT1296" s="11"/>
      <c r="CU1296" s="11"/>
      <c r="CV1296" s="11"/>
      <c r="CW1296" s="11"/>
      <c r="CX1296" s="11"/>
      <c r="CY1296" s="11"/>
      <c r="CZ1296" s="11"/>
      <c r="DA1296" s="11"/>
      <c r="DB1296" s="11"/>
      <c r="DC1296" s="11"/>
      <c r="DD1296" s="11"/>
      <c r="DE1296" s="11"/>
      <c r="DF1296" s="11"/>
      <c r="DG1296" s="11"/>
      <c r="DH1296" s="11"/>
      <c r="DI1296" s="11"/>
      <c r="DJ1296" s="11"/>
      <c r="DK1296" s="11"/>
      <c r="DL1296" s="11"/>
      <c r="DM1296" s="11"/>
      <c r="DN1296" s="11"/>
      <c r="DO1296" s="11"/>
      <c r="DP1296" s="11"/>
      <c r="DQ1296" s="11"/>
      <c r="DR1296" s="11"/>
      <c r="DS1296" s="11"/>
      <c r="DT1296" s="11"/>
      <c r="DU1296" s="11"/>
      <c r="DV1296" s="11"/>
      <c r="DW1296" s="11"/>
      <c r="DX1296" s="11"/>
      <c r="DY1296" s="11"/>
      <c r="DZ1296" s="11"/>
      <c r="EA1296" s="11"/>
      <c r="EB1296" s="11"/>
      <c r="EC1296" s="11"/>
    </row>
    <row r="1297" spans="1:133" x14ac:dyDescent="0.25">
      <c r="A1297">
        <v>1296</v>
      </c>
      <c r="B1297" s="11">
        <v>-522.84500279444205</v>
      </c>
      <c r="C1297" s="11">
        <v>40.216872355791601</v>
      </c>
      <c r="D1297" s="11">
        <v>671.51893818727399</v>
      </c>
      <c r="E1297" s="11">
        <v>389.17631188973201</v>
      </c>
      <c r="F1297" s="11">
        <v>380.90075802778301</v>
      </c>
      <c r="G1297" s="11">
        <v>306.60647557263002</v>
      </c>
      <c r="H1297" s="11">
        <v>-660.74048595261695</v>
      </c>
      <c r="I1297" s="11">
        <v>2498.7231423141402</v>
      </c>
      <c r="J1297" s="11">
        <v>5046.2344748571504</v>
      </c>
      <c r="K1297" s="11">
        <v>3106.7742093880802</v>
      </c>
      <c r="L1297" s="11">
        <v>770.71216767396004</v>
      </c>
      <c r="M1297" s="11">
        <v>5.8395368914452996</v>
      </c>
      <c r="N1297" s="11">
        <v>-342.98176189254201</v>
      </c>
      <c r="O1297" s="11">
        <v>207.158218492988</v>
      </c>
      <c r="P1297" s="11">
        <v>552.95961639992902</v>
      </c>
      <c r="Q1297" s="11">
        <v>2276.3908738375098</v>
      </c>
      <c r="R1297" s="11">
        <v>61.559842055763198</v>
      </c>
      <c r="S1297" s="11">
        <v>332.75883921794099</v>
      </c>
      <c r="T1297" s="11">
        <v>1593.7044637547699</v>
      </c>
      <c r="U1297" s="11">
        <v>1559.3984712501299</v>
      </c>
      <c r="V1297" s="11">
        <v>2429.6455011202902</v>
      </c>
      <c r="W1297" s="11">
        <v>1223.9365548262799</v>
      </c>
      <c r="X1297" s="11">
        <v>350.41360207803098</v>
      </c>
      <c r="Y1297" s="11">
        <v>-293.00448132805002</v>
      </c>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F1297" s="11"/>
      <c r="CG1297" s="11"/>
      <c r="CH1297" s="11"/>
      <c r="CI1297" s="11"/>
      <c r="CJ1297" s="11"/>
      <c r="CK1297" s="11"/>
      <c r="CL1297" s="11"/>
      <c r="CM1297" s="11"/>
      <c r="CN1297" s="11"/>
      <c r="CO1297" s="11"/>
      <c r="CP1297" s="11"/>
      <c r="CQ1297" s="11"/>
      <c r="CR1297" s="11"/>
      <c r="CS1297" s="11"/>
      <c r="CT1297" s="11"/>
      <c r="CU1297" s="11"/>
      <c r="CV1297" s="11"/>
      <c r="CW1297" s="11"/>
      <c r="CX1297" s="11"/>
      <c r="CY1297" s="11"/>
      <c r="CZ1297" s="11"/>
      <c r="DA1297" s="11"/>
      <c r="DB1297" s="11"/>
      <c r="DC1297" s="11"/>
      <c r="DD1297" s="11"/>
      <c r="DE1297" s="11"/>
      <c r="DF1297" s="11"/>
      <c r="DG1297" s="11"/>
      <c r="DH1297" s="11"/>
      <c r="DI1297" s="11"/>
      <c r="DJ1297" s="11"/>
      <c r="DK1297" s="11"/>
      <c r="DL1297" s="11"/>
      <c r="DM1297" s="11"/>
      <c r="DN1297" s="11"/>
      <c r="DO1297" s="11"/>
      <c r="DP1297" s="11"/>
      <c r="DQ1297" s="11"/>
      <c r="DR1297" s="11"/>
      <c r="DS1297" s="11"/>
      <c r="DT1297" s="11"/>
      <c r="DU1297" s="11"/>
      <c r="DV1297" s="11"/>
      <c r="DW1297" s="11"/>
      <c r="DX1297" s="11"/>
      <c r="DY1297" s="11"/>
      <c r="DZ1297" s="11"/>
      <c r="EA1297" s="11"/>
      <c r="EB1297" s="11"/>
      <c r="EC1297" s="11"/>
    </row>
    <row r="1298" spans="1:133" x14ac:dyDescent="0.25">
      <c r="A1298">
        <v>1297</v>
      </c>
      <c r="B1298" s="11">
        <v>-528.071494841456</v>
      </c>
      <c r="C1298" s="11">
        <v>-229.390206183787</v>
      </c>
      <c r="D1298" s="11">
        <v>1063.53070026916</v>
      </c>
      <c r="E1298" s="11">
        <v>4349.4608635663699</v>
      </c>
      <c r="F1298" s="11">
        <v>5526.6168746624198</v>
      </c>
      <c r="G1298" s="11">
        <v>2925.0930970684099</v>
      </c>
      <c r="H1298" s="11">
        <v>2713.3443562888001</v>
      </c>
      <c r="I1298" s="11">
        <v>2940.0362182899198</v>
      </c>
      <c r="J1298" s="11">
        <v>5558.5354826122502</v>
      </c>
      <c r="K1298" s="11">
        <v>5976.2936840532302</v>
      </c>
      <c r="L1298" s="11">
        <v>3291.5107126468802</v>
      </c>
      <c r="M1298" s="11">
        <v>137.29986573258199</v>
      </c>
      <c r="N1298" s="11">
        <v>-250.067967961801</v>
      </c>
      <c r="O1298" s="11">
        <v>321.89450435258698</v>
      </c>
      <c r="P1298" s="11">
        <v>1406.5502063363699</v>
      </c>
      <c r="Q1298" s="11">
        <v>2275.9526101077499</v>
      </c>
      <c r="R1298" s="11">
        <v>2060.9127414630698</v>
      </c>
      <c r="S1298" s="11">
        <v>3557.9596570619601</v>
      </c>
      <c r="T1298" s="11">
        <v>4276.0159120018498</v>
      </c>
      <c r="U1298" s="11">
        <v>3129.94923417675</v>
      </c>
      <c r="V1298" s="11">
        <v>5590.5885107898503</v>
      </c>
      <c r="W1298" s="11">
        <v>6293.14395010931</v>
      </c>
      <c r="X1298" s="11">
        <v>3508.8246196780301</v>
      </c>
      <c r="Y1298" s="11">
        <v>-46.061174596332599</v>
      </c>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F1298" s="11"/>
      <c r="CG1298" s="11"/>
      <c r="CH1298" s="11"/>
      <c r="CI1298" s="11"/>
      <c r="CJ1298" s="11"/>
      <c r="CK1298" s="11"/>
      <c r="CL1298" s="11"/>
      <c r="CM1298" s="11"/>
      <c r="CN1298" s="11"/>
      <c r="CO1298" s="11"/>
      <c r="CP1298" s="11"/>
      <c r="CQ1298" s="11"/>
      <c r="CR1298" s="11"/>
      <c r="CS1298" s="11"/>
      <c r="CT1298" s="11"/>
      <c r="CU1298" s="11"/>
      <c r="CV1298" s="11"/>
      <c r="CW1298" s="11"/>
      <c r="CX1298" s="11"/>
      <c r="CY1298" s="11"/>
      <c r="CZ1298" s="11"/>
      <c r="DA1298" s="11"/>
      <c r="DB1298" s="11"/>
      <c r="DC1298" s="11"/>
      <c r="DD1298" s="11"/>
      <c r="DE1298" s="11"/>
      <c r="DF1298" s="11"/>
      <c r="DG1298" s="11"/>
      <c r="DH1298" s="11"/>
      <c r="DI1298" s="11"/>
      <c r="DJ1298" s="11"/>
      <c r="DK1298" s="11"/>
      <c r="DL1298" s="11"/>
      <c r="DM1298" s="11"/>
      <c r="DN1298" s="11"/>
      <c r="DO1298" s="11"/>
      <c r="DP1298" s="11"/>
      <c r="DQ1298" s="11"/>
      <c r="DR1298" s="11"/>
      <c r="DS1298" s="11"/>
      <c r="DT1298" s="11"/>
      <c r="DU1298" s="11"/>
      <c r="DV1298" s="11"/>
      <c r="DW1298" s="11"/>
      <c r="DX1298" s="11"/>
      <c r="DY1298" s="11"/>
      <c r="DZ1298" s="11"/>
      <c r="EA1298" s="11"/>
      <c r="EB1298" s="11"/>
      <c r="EC1298" s="11"/>
    </row>
    <row r="1299" spans="1:133" x14ac:dyDescent="0.25">
      <c r="A1299">
        <v>1298</v>
      </c>
      <c r="B1299" s="11">
        <v>-274.316807198834</v>
      </c>
      <c r="C1299" s="11">
        <v>521.47275205139999</v>
      </c>
      <c r="D1299" s="11">
        <v>-224.962749230187</v>
      </c>
      <c r="E1299" s="11">
        <v>53.878496821035903</v>
      </c>
      <c r="F1299" s="11">
        <v>-970.37773273265702</v>
      </c>
      <c r="G1299" s="11">
        <v>1466.75925082558</v>
      </c>
      <c r="H1299" s="11">
        <v>1438.5629388995001</v>
      </c>
      <c r="I1299" s="11">
        <v>2111.7748229290801</v>
      </c>
      <c r="J1299" s="11">
        <v>3845.84490697817</v>
      </c>
      <c r="K1299" s="11">
        <v>284.23033501380303</v>
      </c>
      <c r="L1299" s="11">
        <v>513.54108424773904</v>
      </c>
      <c r="M1299" s="11">
        <v>-669.265110137644</v>
      </c>
      <c r="N1299" s="11">
        <v>-276.70939299954</v>
      </c>
      <c r="O1299" s="11">
        <v>745.95352973884599</v>
      </c>
      <c r="P1299" s="11">
        <v>307.54614631102402</v>
      </c>
      <c r="Q1299" s="11">
        <v>630.74913961964796</v>
      </c>
      <c r="R1299" s="11">
        <v>387.81138814386298</v>
      </c>
      <c r="S1299" s="11">
        <v>261.92462368546899</v>
      </c>
      <c r="T1299" s="11">
        <v>524.75988367151194</v>
      </c>
      <c r="U1299" s="11">
        <v>1240.8340244832</v>
      </c>
      <c r="V1299" s="11">
        <v>2516.42819480141</v>
      </c>
      <c r="W1299" s="11">
        <v>727.90480165583006</v>
      </c>
      <c r="X1299" s="11">
        <v>736.47918516801406</v>
      </c>
      <c r="Y1299" s="11">
        <v>534.66689635984801</v>
      </c>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F1299" s="11"/>
      <c r="CG1299" s="11"/>
      <c r="CH1299" s="11"/>
      <c r="CI1299" s="11"/>
      <c r="CJ1299" s="11"/>
      <c r="CK1299" s="11"/>
      <c r="CL1299" s="11"/>
      <c r="CM1299" s="11"/>
      <c r="CN1299" s="11"/>
      <c r="CO1299" s="11"/>
      <c r="CP1299" s="11"/>
      <c r="CQ1299" s="11"/>
      <c r="CR1299" s="11"/>
      <c r="CS1299" s="11"/>
      <c r="CT1299" s="11"/>
      <c r="CU1299" s="11"/>
      <c r="CV1299" s="11"/>
      <c r="CW1299" s="11"/>
      <c r="CX1299" s="11"/>
      <c r="CY1299" s="11"/>
      <c r="CZ1299" s="11"/>
      <c r="DA1299" s="11"/>
      <c r="DB1299" s="11"/>
      <c r="DC1299" s="11"/>
      <c r="DD1299" s="11"/>
      <c r="DE1299" s="11"/>
      <c r="DF1299" s="11"/>
      <c r="DG1299" s="11"/>
      <c r="DH1299" s="11"/>
      <c r="DI1299" s="11"/>
      <c r="DJ1299" s="11"/>
      <c r="DK1299" s="11"/>
      <c r="DL1299" s="11"/>
      <c r="DM1299" s="11"/>
      <c r="DN1299" s="11"/>
      <c r="DO1299" s="11"/>
      <c r="DP1299" s="11"/>
      <c r="DQ1299" s="11"/>
      <c r="DR1299" s="11"/>
      <c r="DS1299" s="11"/>
      <c r="DT1299" s="11"/>
      <c r="DU1299" s="11"/>
      <c r="DV1299" s="11"/>
      <c r="DW1299" s="11"/>
      <c r="DX1299" s="11"/>
      <c r="DY1299" s="11"/>
      <c r="DZ1299" s="11"/>
      <c r="EA1299" s="11"/>
      <c r="EB1299" s="11"/>
      <c r="EC1299" s="11"/>
    </row>
    <row r="1300" spans="1:133" x14ac:dyDescent="0.25">
      <c r="A1300">
        <v>1299</v>
      </c>
      <c r="B1300" s="11">
        <v>-447.06862709621601</v>
      </c>
      <c r="C1300" s="11">
        <v>568.55477002847101</v>
      </c>
      <c r="D1300" s="11">
        <v>-419.673846430146</v>
      </c>
      <c r="E1300" s="11">
        <v>140.98016800147801</v>
      </c>
      <c r="F1300" s="11">
        <v>2.5939764172047299</v>
      </c>
      <c r="G1300" s="11">
        <v>103.28247347234399</v>
      </c>
      <c r="H1300" s="11">
        <v>-480.78347163123902</v>
      </c>
      <c r="I1300" s="11">
        <v>2220.0261972989301</v>
      </c>
      <c r="J1300" s="11">
        <v>1473.85984071237</v>
      </c>
      <c r="K1300" s="11">
        <v>-327.59511168947699</v>
      </c>
      <c r="L1300" s="11">
        <v>228.01604718159001</v>
      </c>
      <c r="M1300" s="11">
        <v>-354.55306812566801</v>
      </c>
      <c r="N1300" s="11">
        <v>-484.958479160818</v>
      </c>
      <c r="O1300" s="11">
        <v>296.98643902868503</v>
      </c>
      <c r="P1300" s="11">
        <v>-861.79562477732702</v>
      </c>
      <c r="Q1300" s="11">
        <v>-373.73562128936601</v>
      </c>
      <c r="R1300" s="11">
        <v>-2091.7408095741598</v>
      </c>
      <c r="S1300" s="11">
        <v>-127.00181519822701</v>
      </c>
      <c r="T1300" s="11">
        <v>-394.08411319881702</v>
      </c>
      <c r="U1300" s="11">
        <v>2075.8180413289501</v>
      </c>
      <c r="V1300" s="11">
        <v>2227.6847410692999</v>
      </c>
      <c r="W1300" s="11">
        <v>2215.80203400352</v>
      </c>
      <c r="X1300" s="11">
        <v>1022.95321153202</v>
      </c>
      <c r="Y1300" s="11">
        <v>173.079866258397</v>
      </c>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c r="CM1300" s="11"/>
      <c r="CN1300" s="11"/>
      <c r="CO1300" s="11"/>
      <c r="CP1300" s="11"/>
      <c r="CQ1300" s="11"/>
      <c r="CR1300" s="11"/>
      <c r="CS1300" s="11"/>
      <c r="CT1300" s="11"/>
      <c r="CU1300" s="11"/>
      <c r="CV1300" s="11"/>
      <c r="CW1300" s="11"/>
      <c r="CX1300" s="11"/>
      <c r="CY1300" s="11"/>
      <c r="CZ1300" s="11"/>
      <c r="DA1300" s="11"/>
      <c r="DB1300" s="11"/>
      <c r="DC1300" s="11"/>
      <c r="DD1300" s="11"/>
      <c r="DE1300" s="11"/>
      <c r="DF1300" s="11"/>
      <c r="DG1300" s="11"/>
      <c r="DH1300" s="11"/>
      <c r="DI1300" s="11"/>
      <c r="DJ1300" s="11"/>
      <c r="DK1300" s="11"/>
      <c r="DL1300" s="11"/>
      <c r="DM1300" s="11"/>
      <c r="DN1300" s="11"/>
      <c r="DO1300" s="11"/>
      <c r="DP1300" s="11"/>
      <c r="DQ1300" s="11"/>
      <c r="DR1300" s="11"/>
      <c r="DS1300" s="11"/>
      <c r="DT1300" s="11"/>
      <c r="DU1300" s="11"/>
      <c r="DV1300" s="11"/>
      <c r="DW1300" s="11"/>
      <c r="DX1300" s="11"/>
      <c r="DY1300" s="11"/>
      <c r="DZ1300" s="11"/>
      <c r="EA1300" s="11"/>
      <c r="EB1300" s="11"/>
      <c r="EC1300" s="11"/>
    </row>
    <row r="1301" spans="1:133" x14ac:dyDescent="0.25">
      <c r="A1301">
        <v>1300</v>
      </c>
      <c r="B1301" s="11">
        <v>82.574736347194204</v>
      </c>
      <c r="C1301" s="11">
        <v>2151.89335781315</v>
      </c>
      <c r="D1301" s="11">
        <v>3289.7255989978999</v>
      </c>
      <c r="E1301" s="11">
        <v>2873.9218043036299</v>
      </c>
      <c r="F1301" s="11">
        <v>2660.1607509997302</v>
      </c>
      <c r="G1301" s="11">
        <v>2702.06927788639</v>
      </c>
      <c r="H1301" s="11">
        <v>2479.5311556772599</v>
      </c>
      <c r="I1301" s="11">
        <v>2315.32784230774</v>
      </c>
      <c r="J1301" s="11">
        <v>2352.8586550094601</v>
      </c>
      <c r="K1301" s="11">
        <v>2396.2469276647898</v>
      </c>
      <c r="L1301" s="11">
        <v>1483.4068529379199</v>
      </c>
      <c r="M1301" s="11">
        <v>-265.87070847728398</v>
      </c>
      <c r="N1301" s="11">
        <v>-434.21811683726202</v>
      </c>
      <c r="O1301" s="11">
        <v>-234.455119470884</v>
      </c>
      <c r="P1301" s="11">
        <v>-273.18759990390799</v>
      </c>
      <c r="Q1301" s="11">
        <v>-794.13326468443904</v>
      </c>
      <c r="R1301" s="11">
        <v>-391.01366546730901</v>
      </c>
      <c r="S1301" s="11">
        <v>-319.02047858145801</v>
      </c>
      <c r="T1301" s="11">
        <v>-1294.62145409962</v>
      </c>
      <c r="U1301" s="11">
        <v>-129.258937093772</v>
      </c>
      <c r="V1301" s="11">
        <v>409.37683382584999</v>
      </c>
      <c r="W1301" s="11">
        <v>132.091994292745</v>
      </c>
      <c r="X1301" s="11">
        <v>56.015222872777301</v>
      </c>
      <c r="Y1301" s="11">
        <v>-908.79353797512499</v>
      </c>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F1301" s="11"/>
      <c r="CG1301" s="11"/>
      <c r="CH1301" s="11"/>
      <c r="CI1301" s="11"/>
      <c r="CJ1301" s="11"/>
      <c r="CK1301" s="11"/>
      <c r="CL1301" s="11"/>
      <c r="CM1301" s="11"/>
      <c r="CN1301" s="11"/>
      <c r="CO1301" s="11"/>
      <c r="CP1301" s="11"/>
      <c r="CQ1301" s="11"/>
      <c r="CR1301" s="11"/>
      <c r="CS1301" s="11"/>
      <c r="CT1301" s="11"/>
      <c r="CU1301" s="11"/>
      <c r="CV1301" s="11"/>
      <c r="CW1301" s="11"/>
      <c r="CX1301" s="11"/>
      <c r="CY1301" s="11"/>
      <c r="CZ1301" s="11"/>
      <c r="DA1301" s="11"/>
      <c r="DB1301" s="11"/>
      <c r="DC1301" s="11"/>
      <c r="DD1301" s="11"/>
      <c r="DE1301" s="11"/>
      <c r="DF1301" s="11"/>
      <c r="DG1301" s="11"/>
      <c r="DH1301" s="11"/>
      <c r="DI1301" s="11"/>
      <c r="DJ1301" s="11"/>
      <c r="DK1301" s="11"/>
      <c r="DL1301" s="11"/>
      <c r="DM1301" s="11"/>
      <c r="DN1301" s="11"/>
      <c r="DO1301" s="11"/>
      <c r="DP1301" s="11"/>
      <c r="DQ1301" s="11"/>
      <c r="DR1301" s="11"/>
      <c r="DS1301" s="11"/>
      <c r="DT1301" s="11"/>
      <c r="DU1301" s="11"/>
      <c r="DV1301" s="11"/>
      <c r="DW1301" s="11"/>
      <c r="DX1301" s="11"/>
      <c r="DY1301" s="11"/>
      <c r="DZ1301" s="11"/>
      <c r="EA1301" s="11"/>
      <c r="EB1301" s="11"/>
      <c r="EC1301" s="11"/>
    </row>
    <row r="1302" spans="1:133" x14ac:dyDescent="0.25">
      <c r="A1302">
        <v>1301</v>
      </c>
      <c r="B1302" s="11">
        <v>-455.94033086893899</v>
      </c>
      <c r="C1302" s="11">
        <v>620.55657673314602</v>
      </c>
      <c r="D1302" s="11">
        <v>2655.77567374918</v>
      </c>
      <c r="E1302" s="11">
        <v>5880.3125324331304</v>
      </c>
      <c r="F1302" s="11">
        <v>6437.7438435208096</v>
      </c>
      <c r="G1302" s="11">
        <v>5261.8326664020196</v>
      </c>
      <c r="H1302" s="11">
        <v>3786.2639924219602</v>
      </c>
      <c r="I1302" s="11">
        <v>5206.0862221405896</v>
      </c>
      <c r="J1302" s="11">
        <v>5757.9059166147199</v>
      </c>
      <c r="K1302" s="11">
        <v>4943.3911868342602</v>
      </c>
      <c r="L1302" s="11">
        <v>4121.8088661717902</v>
      </c>
      <c r="M1302" s="11">
        <v>1205.32813205358</v>
      </c>
      <c r="N1302" s="11">
        <v>1865.96620860548</v>
      </c>
      <c r="O1302" s="11">
        <v>2347.2031702620202</v>
      </c>
      <c r="P1302" s="11">
        <v>1739.31816800161</v>
      </c>
      <c r="Q1302" s="11">
        <v>1504.02936042333</v>
      </c>
      <c r="R1302" s="11">
        <v>2120.17972677546</v>
      </c>
      <c r="S1302" s="11">
        <v>2080.3808041716902</v>
      </c>
      <c r="T1302" s="11">
        <v>75.184590861325503</v>
      </c>
      <c r="U1302" s="11">
        <v>3805.49795075366</v>
      </c>
      <c r="V1302" s="11">
        <v>4082.98500404792</v>
      </c>
      <c r="W1302" s="11">
        <v>2929.2926985648201</v>
      </c>
      <c r="X1302" s="11">
        <v>2597.1111498641899</v>
      </c>
      <c r="Y1302" s="11">
        <v>279.743410079922</v>
      </c>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F1302" s="11"/>
      <c r="CG1302" s="11"/>
      <c r="CH1302" s="11"/>
      <c r="CI1302" s="11"/>
      <c r="CJ1302" s="11"/>
      <c r="CK1302" s="11"/>
      <c r="CL1302" s="11"/>
      <c r="CM1302" s="11"/>
      <c r="CN1302" s="11"/>
      <c r="CO1302" s="11"/>
      <c r="CP1302" s="11"/>
      <c r="CQ1302" s="11"/>
      <c r="CR1302" s="11"/>
      <c r="CS1302" s="11"/>
      <c r="CT1302" s="11"/>
      <c r="CU1302" s="11"/>
      <c r="CV1302" s="11"/>
      <c r="CW1302" s="11"/>
      <c r="CX1302" s="11"/>
      <c r="CY1302" s="11"/>
      <c r="CZ1302" s="11"/>
      <c r="DA1302" s="11"/>
      <c r="DB1302" s="11"/>
      <c r="DC1302" s="11"/>
      <c r="DD1302" s="11"/>
      <c r="DE1302" s="11"/>
      <c r="DF1302" s="11"/>
      <c r="DG1302" s="11"/>
      <c r="DH1302" s="11"/>
      <c r="DI1302" s="11"/>
      <c r="DJ1302" s="11"/>
      <c r="DK1302" s="11"/>
      <c r="DL1302" s="11"/>
      <c r="DM1302" s="11"/>
      <c r="DN1302" s="11"/>
      <c r="DO1302" s="11"/>
      <c r="DP1302" s="11"/>
      <c r="DQ1302" s="11"/>
      <c r="DR1302" s="11"/>
      <c r="DS1302" s="11"/>
      <c r="DT1302" s="11"/>
      <c r="DU1302" s="11"/>
      <c r="DV1302" s="11"/>
      <c r="DW1302" s="11"/>
      <c r="DX1302" s="11"/>
      <c r="DY1302" s="11"/>
      <c r="DZ1302" s="11"/>
      <c r="EA1302" s="11"/>
      <c r="EB1302" s="11"/>
      <c r="EC1302" s="11"/>
    </row>
    <row r="1303" spans="1:133" x14ac:dyDescent="0.25">
      <c r="A1303">
        <v>1302</v>
      </c>
      <c r="B1303" s="11">
        <v>-144.866022033993</v>
      </c>
      <c r="C1303" s="11">
        <v>1070.0762040960301</v>
      </c>
      <c r="D1303" s="11">
        <v>3351.8261680996902</v>
      </c>
      <c r="E1303" s="11">
        <v>1238.1455557649399</v>
      </c>
      <c r="F1303" s="11">
        <v>589.88837512457098</v>
      </c>
      <c r="G1303" s="11">
        <v>520.81096156338697</v>
      </c>
      <c r="H1303" s="11">
        <v>2452.8360082832901</v>
      </c>
      <c r="I1303" s="11">
        <v>2898.7480535659101</v>
      </c>
      <c r="J1303" s="11">
        <v>3962.1299636844301</v>
      </c>
      <c r="K1303" s="11">
        <v>2325.50495251138</v>
      </c>
      <c r="L1303" s="11">
        <v>1290.8743992663301</v>
      </c>
      <c r="M1303" s="11">
        <v>217.54814119202001</v>
      </c>
      <c r="N1303" s="11">
        <v>-626.45202320098599</v>
      </c>
      <c r="O1303" s="11">
        <v>180.46267782807701</v>
      </c>
      <c r="P1303" s="11">
        <v>664.37128342229403</v>
      </c>
      <c r="Q1303" s="11">
        <v>2251.2652716064299</v>
      </c>
      <c r="R1303" s="11">
        <v>108.820561576378</v>
      </c>
      <c r="S1303" s="11">
        <v>3553.9129451138101</v>
      </c>
      <c r="T1303" s="11">
        <v>2857.9854472102302</v>
      </c>
      <c r="U1303" s="11">
        <v>2451.39350637301</v>
      </c>
      <c r="V1303" s="11">
        <v>3713.17901358974</v>
      </c>
      <c r="W1303" s="11">
        <v>3507.5129052596299</v>
      </c>
      <c r="X1303" s="11">
        <v>1690.98210155847</v>
      </c>
      <c r="Y1303" s="11">
        <v>311.24868330333499</v>
      </c>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c r="CM1303" s="11"/>
      <c r="CN1303" s="11"/>
      <c r="CO1303" s="11"/>
      <c r="CP1303" s="11"/>
      <c r="CQ1303" s="11"/>
      <c r="CR1303" s="11"/>
      <c r="CS1303" s="11"/>
      <c r="CT1303" s="11"/>
      <c r="CU1303" s="11"/>
      <c r="CV1303" s="11"/>
      <c r="CW1303" s="11"/>
      <c r="CX1303" s="11"/>
      <c r="CY1303" s="11"/>
      <c r="CZ1303" s="11"/>
      <c r="DA1303" s="11"/>
      <c r="DB1303" s="11"/>
      <c r="DC1303" s="11"/>
      <c r="DD1303" s="11"/>
      <c r="DE1303" s="11"/>
      <c r="DF1303" s="11"/>
      <c r="DG1303" s="11"/>
      <c r="DH1303" s="11"/>
      <c r="DI1303" s="11"/>
      <c r="DJ1303" s="11"/>
      <c r="DK1303" s="11"/>
      <c r="DL1303" s="11"/>
      <c r="DM1303" s="11"/>
      <c r="DN1303" s="11"/>
      <c r="DO1303" s="11"/>
      <c r="DP1303" s="11"/>
      <c r="DQ1303" s="11"/>
      <c r="DR1303" s="11"/>
      <c r="DS1303" s="11"/>
      <c r="DT1303" s="11"/>
      <c r="DU1303" s="11"/>
      <c r="DV1303" s="11"/>
      <c r="DW1303" s="11"/>
      <c r="DX1303" s="11"/>
      <c r="DY1303" s="11"/>
      <c r="DZ1303" s="11"/>
      <c r="EA1303" s="11"/>
      <c r="EB1303" s="11"/>
      <c r="EC1303" s="11"/>
    </row>
    <row r="1304" spans="1:133" x14ac:dyDescent="0.25">
      <c r="A1304">
        <v>1303</v>
      </c>
      <c r="B1304" s="11">
        <v>-953.33342750905501</v>
      </c>
      <c r="C1304" s="11">
        <v>14.249514732889599</v>
      </c>
      <c r="D1304" s="11">
        <v>1814.3441936552199</v>
      </c>
      <c r="E1304" s="11">
        <v>2767.43342786827</v>
      </c>
      <c r="F1304" s="11">
        <v>2487.4290956623599</v>
      </c>
      <c r="G1304" s="11">
        <v>2844.7233904522</v>
      </c>
      <c r="H1304" s="11">
        <v>1643.86585848497</v>
      </c>
      <c r="I1304" s="11">
        <v>2277.60877355195</v>
      </c>
      <c r="J1304" s="11">
        <v>3384.4861724135699</v>
      </c>
      <c r="K1304" s="11">
        <v>1537.52915082921</v>
      </c>
      <c r="L1304" s="11">
        <v>190.32155382877801</v>
      </c>
      <c r="M1304" s="11">
        <v>-916.93086409833597</v>
      </c>
      <c r="N1304" s="11">
        <v>-112.94606930846101</v>
      </c>
      <c r="O1304" s="11">
        <v>577.99678879056603</v>
      </c>
      <c r="P1304" s="11">
        <v>1179.9349775799101</v>
      </c>
      <c r="Q1304" s="11">
        <v>604.91676915206097</v>
      </c>
      <c r="R1304" s="11">
        <v>678.74742085172295</v>
      </c>
      <c r="S1304" s="11">
        <v>636.71881215135102</v>
      </c>
      <c r="T1304" s="11">
        <v>90.996649399433693</v>
      </c>
      <c r="U1304" s="11">
        <v>2337.9539672056499</v>
      </c>
      <c r="V1304" s="11">
        <v>5063.3532099829699</v>
      </c>
      <c r="W1304" s="11">
        <v>3485.68278758529</v>
      </c>
      <c r="X1304" s="11">
        <v>988.26445072256297</v>
      </c>
      <c r="Y1304" s="11">
        <v>196.37019718357101</v>
      </c>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F1304" s="11"/>
      <c r="CG1304" s="11"/>
      <c r="CH1304" s="11"/>
      <c r="CI1304" s="11"/>
      <c r="CJ1304" s="11"/>
      <c r="CK1304" s="11"/>
      <c r="CL1304" s="11"/>
      <c r="CM1304" s="11"/>
      <c r="CN1304" s="11"/>
      <c r="CO1304" s="11"/>
      <c r="CP1304" s="11"/>
      <c r="CQ1304" s="11"/>
      <c r="CR1304" s="11"/>
      <c r="CS1304" s="11"/>
      <c r="CT1304" s="11"/>
      <c r="CU1304" s="11"/>
      <c r="CV1304" s="11"/>
      <c r="CW1304" s="11"/>
      <c r="CX1304" s="11"/>
      <c r="CY1304" s="11"/>
      <c r="CZ1304" s="11"/>
      <c r="DA1304" s="11"/>
      <c r="DB1304" s="11"/>
      <c r="DC1304" s="11"/>
      <c r="DD1304" s="11"/>
      <c r="DE1304" s="11"/>
      <c r="DF1304" s="11"/>
      <c r="DG1304" s="11"/>
      <c r="DH1304" s="11"/>
      <c r="DI1304" s="11"/>
      <c r="DJ1304" s="11"/>
      <c r="DK1304" s="11"/>
      <c r="DL1304" s="11"/>
      <c r="DM1304" s="11"/>
      <c r="DN1304" s="11"/>
      <c r="DO1304" s="11"/>
      <c r="DP1304" s="11"/>
      <c r="DQ1304" s="11"/>
      <c r="DR1304" s="11"/>
      <c r="DS1304" s="11"/>
      <c r="DT1304" s="11"/>
      <c r="DU1304" s="11"/>
      <c r="DV1304" s="11"/>
      <c r="DW1304" s="11"/>
      <c r="DX1304" s="11"/>
      <c r="DY1304" s="11"/>
      <c r="DZ1304" s="11"/>
      <c r="EA1304" s="11"/>
      <c r="EB1304" s="11"/>
      <c r="EC1304" s="11"/>
    </row>
    <row r="1305" spans="1:133" x14ac:dyDescent="0.25">
      <c r="A1305">
        <v>1304</v>
      </c>
      <c r="B1305" s="11">
        <v>-919.793400262197</v>
      </c>
      <c r="C1305" s="11">
        <v>-444.93817613378002</v>
      </c>
      <c r="D1305" s="11">
        <v>-504.98221962067498</v>
      </c>
      <c r="E1305" s="11">
        <v>-41.592241353087502</v>
      </c>
      <c r="F1305" s="11">
        <v>269.31545122646702</v>
      </c>
      <c r="G1305" s="11">
        <v>-102.86770495091601</v>
      </c>
      <c r="H1305" s="11">
        <v>1664.9929202363001</v>
      </c>
      <c r="I1305" s="11">
        <v>2567.5907530377599</v>
      </c>
      <c r="J1305" s="11">
        <v>4759.9912773502901</v>
      </c>
      <c r="K1305" s="11">
        <v>4247.53968092368</v>
      </c>
      <c r="L1305" s="11">
        <v>507.01173458562499</v>
      </c>
      <c r="M1305" s="11">
        <v>-449.62457286342698</v>
      </c>
      <c r="N1305" s="11">
        <v>-458.03590422431898</v>
      </c>
      <c r="O1305" s="11">
        <v>432.60703796881302</v>
      </c>
      <c r="P1305" s="11">
        <v>-434.02576350120501</v>
      </c>
      <c r="Q1305" s="11">
        <v>-5.64673586462321</v>
      </c>
      <c r="R1305" s="11">
        <v>-1115.94304304036</v>
      </c>
      <c r="S1305" s="11">
        <v>1065.4148419006499</v>
      </c>
      <c r="T1305" s="11">
        <v>1244.0750909180599</v>
      </c>
      <c r="U1305" s="11">
        <v>1277.27551546059</v>
      </c>
      <c r="V1305" s="11">
        <v>3556.4891220136901</v>
      </c>
      <c r="W1305" s="11">
        <v>202.80885573564899</v>
      </c>
      <c r="X1305" s="11">
        <v>538.31141346085894</v>
      </c>
      <c r="Y1305" s="11">
        <v>-374.53773650370999</v>
      </c>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F1305" s="11"/>
      <c r="CG1305" s="11"/>
      <c r="CH1305" s="11"/>
      <c r="CI1305" s="11"/>
      <c r="CJ1305" s="11"/>
      <c r="CK1305" s="11"/>
      <c r="CL1305" s="11"/>
      <c r="CM1305" s="11"/>
      <c r="CN1305" s="11"/>
      <c r="CO1305" s="11"/>
      <c r="CP1305" s="11"/>
      <c r="CQ1305" s="11"/>
      <c r="CR1305" s="11"/>
      <c r="CS1305" s="11"/>
      <c r="CT1305" s="11"/>
      <c r="CU1305" s="11"/>
      <c r="CV1305" s="11"/>
      <c r="CW1305" s="11"/>
      <c r="CX1305" s="11"/>
      <c r="CY1305" s="11"/>
      <c r="CZ1305" s="11"/>
      <c r="DA1305" s="11"/>
      <c r="DB1305" s="11"/>
      <c r="DC1305" s="11"/>
      <c r="DD1305" s="11"/>
      <c r="DE1305" s="11"/>
      <c r="DF1305" s="11"/>
      <c r="DG1305" s="11"/>
      <c r="DH1305" s="11"/>
      <c r="DI1305" s="11"/>
      <c r="DJ1305" s="11"/>
      <c r="DK1305" s="11"/>
      <c r="DL1305" s="11"/>
      <c r="DM1305" s="11"/>
      <c r="DN1305" s="11"/>
      <c r="DO1305" s="11"/>
      <c r="DP1305" s="11"/>
      <c r="DQ1305" s="11"/>
      <c r="DR1305" s="11"/>
      <c r="DS1305" s="11"/>
      <c r="DT1305" s="11"/>
      <c r="DU1305" s="11"/>
      <c r="DV1305" s="11"/>
      <c r="DW1305" s="11"/>
      <c r="DX1305" s="11"/>
      <c r="DY1305" s="11"/>
      <c r="DZ1305" s="11"/>
      <c r="EA1305" s="11"/>
      <c r="EB1305" s="11"/>
      <c r="EC1305" s="11"/>
    </row>
    <row r="1306" spans="1:133" x14ac:dyDescent="0.25">
      <c r="A1306">
        <v>1305</v>
      </c>
      <c r="B1306" s="11">
        <v>-638.70917847342196</v>
      </c>
      <c r="C1306" s="11">
        <v>-149.64687808205301</v>
      </c>
      <c r="D1306" s="11">
        <v>650.10428184468799</v>
      </c>
      <c r="E1306" s="11">
        <v>130.72610514165601</v>
      </c>
      <c r="F1306" s="11">
        <v>347.95083286489597</v>
      </c>
      <c r="G1306" s="11">
        <v>752.06748822936595</v>
      </c>
      <c r="H1306" s="11">
        <v>1849.6780020584899</v>
      </c>
      <c r="I1306" s="11">
        <v>2689.1433462586101</v>
      </c>
      <c r="J1306" s="11">
        <v>1963.6191301751001</v>
      </c>
      <c r="K1306" s="11">
        <v>339.498187360293</v>
      </c>
      <c r="L1306" s="11">
        <v>417.14318042533</v>
      </c>
      <c r="M1306" s="11">
        <v>52.471369125772902</v>
      </c>
      <c r="N1306" s="11">
        <v>-36.276396460937598</v>
      </c>
      <c r="O1306" s="11">
        <v>630.70902711849499</v>
      </c>
      <c r="P1306" s="11">
        <v>2580.88617010699</v>
      </c>
      <c r="Q1306" s="11">
        <v>1621.01417973046</v>
      </c>
      <c r="R1306" s="11">
        <v>2469.2023369705398</v>
      </c>
      <c r="S1306" s="11">
        <v>1778.9581680118999</v>
      </c>
      <c r="T1306" s="11">
        <v>2643.4648278500399</v>
      </c>
      <c r="U1306" s="11">
        <v>1223.91366648397</v>
      </c>
      <c r="V1306" s="11">
        <v>4473.9032669670896</v>
      </c>
      <c r="W1306" s="11">
        <v>4011.81030823744</v>
      </c>
      <c r="X1306" s="11">
        <v>2764.0861252658801</v>
      </c>
      <c r="Y1306" s="11">
        <v>282.39462439187599</v>
      </c>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F1306" s="11"/>
      <c r="CG1306" s="11"/>
      <c r="CH1306" s="11"/>
      <c r="CI1306" s="11"/>
      <c r="CJ1306" s="11"/>
      <c r="CK1306" s="11"/>
      <c r="CL1306" s="11"/>
      <c r="CM1306" s="11"/>
      <c r="CN1306" s="11"/>
      <c r="CO1306" s="11"/>
      <c r="CP1306" s="11"/>
      <c r="CQ1306" s="11"/>
      <c r="CR1306" s="11"/>
      <c r="CS1306" s="11"/>
      <c r="CT1306" s="11"/>
      <c r="CU1306" s="11"/>
      <c r="CV1306" s="11"/>
      <c r="CW1306" s="11"/>
      <c r="CX1306" s="11"/>
      <c r="CY1306" s="11"/>
      <c r="CZ1306" s="11"/>
      <c r="DA1306" s="11"/>
      <c r="DB1306" s="11"/>
      <c r="DC1306" s="11"/>
      <c r="DD1306" s="11"/>
      <c r="DE1306" s="11"/>
      <c r="DF1306" s="11"/>
      <c r="DG1306" s="11"/>
      <c r="DH1306" s="11"/>
      <c r="DI1306" s="11"/>
      <c r="DJ1306" s="11"/>
      <c r="DK1306" s="11"/>
      <c r="DL1306" s="11"/>
      <c r="DM1306" s="11"/>
      <c r="DN1306" s="11"/>
      <c r="DO1306" s="11"/>
      <c r="DP1306" s="11"/>
      <c r="DQ1306" s="11"/>
      <c r="DR1306" s="11"/>
      <c r="DS1306" s="11"/>
      <c r="DT1306" s="11"/>
      <c r="DU1306" s="11"/>
      <c r="DV1306" s="11"/>
      <c r="DW1306" s="11"/>
      <c r="DX1306" s="11"/>
      <c r="DY1306" s="11"/>
      <c r="DZ1306" s="11"/>
      <c r="EA1306" s="11"/>
      <c r="EB1306" s="11"/>
      <c r="EC1306" s="11"/>
    </row>
    <row r="1307" spans="1:133" x14ac:dyDescent="0.25">
      <c r="A1307">
        <v>1306</v>
      </c>
      <c r="B1307" s="11">
        <v>-620.68828721957698</v>
      </c>
      <c r="C1307" s="11">
        <v>79.510411722637201</v>
      </c>
      <c r="D1307" s="11">
        <v>1937.08763237791</v>
      </c>
      <c r="E1307" s="11">
        <v>4476.2120360582303</v>
      </c>
      <c r="F1307" s="11">
        <v>4886.7572797090497</v>
      </c>
      <c r="G1307" s="11">
        <v>4606.3773492013797</v>
      </c>
      <c r="H1307" s="11">
        <v>2034.4248353989699</v>
      </c>
      <c r="I1307" s="11">
        <v>2570.2377797408499</v>
      </c>
      <c r="J1307" s="11">
        <v>4569.2194223913402</v>
      </c>
      <c r="K1307" s="11">
        <v>5381.5460341568696</v>
      </c>
      <c r="L1307" s="11">
        <v>4347.7097067464401</v>
      </c>
      <c r="M1307" s="11">
        <v>611.81481817506597</v>
      </c>
      <c r="N1307" s="11">
        <v>191.62273002171901</v>
      </c>
      <c r="O1307" s="11">
        <v>2367.60484872506</v>
      </c>
      <c r="P1307" s="11">
        <v>3534.06087730942</v>
      </c>
      <c r="Q1307" s="11">
        <v>2870.01962180705</v>
      </c>
      <c r="R1307" s="11">
        <v>2815.3605092369298</v>
      </c>
      <c r="S1307" s="11">
        <v>2942.5642266996401</v>
      </c>
      <c r="T1307" s="11">
        <v>3234.0168631705701</v>
      </c>
      <c r="U1307" s="11">
        <v>2084.69274413007</v>
      </c>
      <c r="V1307" s="11">
        <v>1362.4085740402099</v>
      </c>
      <c r="W1307" s="11">
        <v>2300.8321505667</v>
      </c>
      <c r="X1307" s="11">
        <v>1745.43279324941</v>
      </c>
      <c r="Y1307" s="11">
        <v>-38.6929560644856</v>
      </c>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F1307" s="11"/>
      <c r="CG1307" s="11"/>
      <c r="CH1307" s="11"/>
      <c r="CI1307" s="11"/>
      <c r="CJ1307" s="11"/>
      <c r="CK1307" s="11"/>
      <c r="CL1307" s="11"/>
      <c r="CM1307" s="11"/>
      <c r="CN1307" s="11"/>
      <c r="CO1307" s="11"/>
      <c r="CP1307" s="11"/>
      <c r="CQ1307" s="11"/>
      <c r="CR1307" s="11"/>
      <c r="CS1307" s="11"/>
      <c r="CT1307" s="11"/>
      <c r="CU1307" s="11"/>
      <c r="CV1307" s="11"/>
      <c r="CW1307" s="11"/>
      <c r="CX1307" s="11"/>
      <c r="CY1307" s="11"/>
      <c r="CZ1307" s="11"/>
      <c r="DA1307" s="11"/>
      <c r="DB1307" s="11"/>
      <c r="DC1307" s="11"/>
      <c r="DD1307" s="11"/>
      <c r="DE1307" s="11"/>
      <c r="DF1307" s="11"/>
      <c r="DG1307" s="11"/>
      <c r="DH1307" s="11"/>
      <c r="DI1307" s="11"/>
      <c r="DJ1307" s="11"/>
      <c r="DK1307" s="11"/>
      <c r="DL1307" s="11"/>
      <c r="DM1307" s="11"/>
      <c r="DN1307" s="11"/>
      <c r="DO1307" s="11"/>
      <c r="DP1307" s="11"/>
      <c r="DQ1307" s="11"/>
      <c r="DR1307" s="11"/>
      <c r="DS1307" s="11"/>
      <c r="DT1307" s="11"/>
      <c r="DU1307" s="11"/>
      <c r="DV1307" s="11"/>
      <c r="DW1307" s="11"/>
      <c r="DX1307" s="11"/>
      <c r="DY1307" s="11"/>
      <c r="DZ1307" s="11"/>
      <c r="EA1307" s="11"/>
      <c r="EB1307" s="11"/>
      <c r="EC1307" s="11"/>
    </row>
    <row r="1308" spans="1:133" x14ac:dyDescent="0.25">
      <c r="A1308">
        <v>1307</v>
      </c>
      <c r="B1308" s="11">
        <v>-712.33549496253704</v>
      </c>
      <c r="C1308" s="11">
        <v>272.084764240011</v>
      </c>
      <c r="D1308" s="11">
        <v>-293.46852632995302</v>
      </c>
      <c r="E1308" s="11">
        <v>-228.85668308029199</v>
      </c>
      <c r="F1308" s="11">
        <v>-1241.4894296382699</v>
      </c>
      <c r="G1308" s="11">
        <v>-922.96085262140696</v>
      </c>
      <c r="H1308" s="11">
        <v>-721.165910895146</v>
      </c>
      <c r="I1308" s="11">
        <v>708.93893590755795</v>
      </c>
      <c r="J1308" s="11">
        <v>4407.4286377171402</v>
      </c>
      <c r="K1308" s="11">
        <v>2239.9140500400699</v>
      </c>
      <c r="L1308" s="11">
        <v>619.09154697418501</v>
      </c>
      <c r="M1308" s="11">
        <v>-255.780137739217</v>
      </c>
      <c r="N1308" s="11">
        <v>-267.15858168640199</v>
      </c>
      <c r="O1308" s="11">
        <v>-511.386526864752</v>
      </c>
      <c r="P1308" s="11">
        <v>1695.8488260576</v>
      </c>
      <c r="Q1308" s="11">
        <v>4688.1902344497103</v>
      </c>
      <c r="R1308" s="11">
        <v>5349.6142467052596</v>
      </c>
      <c r="S1308" s="11">
        <v>3706.1431201617702</v>
      </c>
      <c r="T1308" s="11">
        <v>3383.35525216309</v>
      </c>
      <c r="U1308" s="11">
        <v>2440.4740190509101</v>
      </c>
      <c r="V1308" s="11">
        <v>6465.3801940080702</v>
      </c>
      <c r="W1308" s="11">
        <v>6970.3115223511104</v>
      </c>
      <c r="X1308" s="11">
        <v>3600.2643746497101</v>
      </c>
      <c r="Y1308" s="11">
        <v>388.08776980700401</v>
      </c>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F1308" s="11"/>
      <c r="CG1308" s="11"/>
      <c r="CH1308" s="11"/>
      <c r="CI1308" s="11"/>
      <c r="CJ1308" s="11"/>
      <c r="CK1308" s="11"/>
      <c r="CL1308" s="11"/>
      <c r="CM1308" s="11"/>
      <c r="CN1308" s="11"/>
      <c r="CO1308" s="11"/>
      <c r="CP1308" s="11"/>
      <c r="CQ1308" s="11"/>
      <c r="CR1308" s="11"/>
      <c r="CS1308" s="11"/>
      <c r="CT1308" s="11"/>
      <c r="CU1308" s="11"/>
      <c r="CV1308" s="11"/>
      <c r="CW1308" s="11"/>
      <c r="CX1308" s="11"/>
      <c r="CY1308" s="11"/>
      <c r="CZ1308" s="11"/>
      <c r="DA1308" s="11"/>
      <c r="DB1308" s="11"/>
      <c r="DC1308" s="11"/>
      <c r="DD1308" s="11"/>
      <c r="DE1308" s="11"/>
      <c r="DF1308" s="11"/>
      <c r="DG1308" s="11"/>
      <c r="DH1308" s="11"/>
      <c r="DI1308" s="11"/>
      <c r="DJ1308" s="11"/>
      <c r="DK1308" s="11"/>
      <c r="DL1308" s="11"/>
      <c r="DM1308" s="11"/>
      <c r="DN1308" s="11"/>
      <c r="DO1308" s="11"/>
      <c r="DP1308" s="11"/>
      <c r="DQ1308" s="11"/>
      <c r="DR1308" s="11"/>
      <c r="DS1308" s="11"/>
      <c r="DT1308" s="11"/>
      <c r="DU1308" s="11"/>
      <c r="DV1308" s="11"/>
      <c r="DW1308" s="11"/>
      <c r="DX1308" s="11"/>
      <c r="DY1308" s="11"/>
      <c r="DZ1308" s="11"/>
      <c r="EA1308" s="11"/>
      <c r="EB1308" s="11"/>
      <c r="EC1308" s="11"/>
    </row>
    <row r="1309" spans="1:133" x14ac:dyDescent="0.25">
      <c r="A1309">
        <v>1308</v>
      </c>
      <c r="B1309" s="11">
        <v>-368.92900478127899</v>
      </c>
      <c r="C1309" s="11">
        <v>659.54095313965399</v>
      </c>
      <c r="D1309" s="11">
        <v>1338.35376996222</v>
      </c>
      <c r="E1309" s="11">
        <v>3603.2693106943302</v>
      </c>
      <c r="F1309" s="11">
        <v>3741.8776807761201</v>
      </c>
      <c r="G1309" s="11">
        <v>1257.7579851164601</v>
      </c>
      <c r="H1309" s="11">
        <v>2582.0979723178002</v>
      </c>
      <c r="I1309" s="11">
        <v>4107.1873600195404</v>
      </c>
      <c r="J1309" s="11">
        <v>4473.14278098861</v>
      </c>
      <c r="K1309" s="11">
        <v>2333.3113722477201</v>
      </c>
      <c r="L1309" s="11">
        <v>603.31601161668004</v>
      </c>
      <c r="M1309" s="11">
        <v>-575.48110610747699</v>
      </c>
      <c r="N1309" s="11">
        <v>-517.17769484339203</v>
      </c>
      <c r="O1309" s="11">
        <v>132.708003503534</v>
      </c>
      <c r="P1309" s="11">
        <v>1677.1759013896899</v>
      </c>
      <c r="Q1309" s="11">
        <v>2591.5818745962301</v>
      </c>
      <c r="R1309" s="11">
        <v>2232.9498391229799</v>
      </c>
      <c r="S1309" s="11">
        <v>3575.70838532882</v>
      </c>
      <c r="T1309" s="11">
        <v>2162.8109834996799</v>
      </c>
      <c r="U1309" s="11">
        <v>1592.2325251453899</v>
      </c>
      <c r="V1309" s="11">
        <v>2495.4907440253201</v>
      </c>
      <c r="W1309" s="11">
        <v>1610.54429940764</v>
      </c>
      <c r="X1309" s="11">
        <v>64.153798246347804</v>
      </c>
      <c r="Y1309" s="11">
        <v>-965.61622232380296</v>
      </c>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F1309" s="11"/>
      <c r="CG1309" s="11"/>
      <c r="CH1309" s="11"/>
      <c r="CI1309" s="11"/>
      <c r="CJ1309" s="11"/>
      <c r="CK1309" s="11"/>
      <c r="CL1309" s="11"/>
      <c r="CM1309" s="11"/>
      <c r="CN1309" s="11"/>
      <c r="CO1309" s="11"/>
      <c r="CP1309" s="11"/>
      <c r="CQ1309" s="11"/>
      <c r="CR1309" s="11"/>
      <c r="CS1309" s="11"/>
      <c r="CT1309" s="11"/>
      <c r="CU1309" s="11"/>
      <c r="CV1309" s="11"/>
      <c r="CW1309" s="11"/>
      <c r="CX1309" s="11"/>
      <c r="CY1309" s="11"/>
      <c r="CZ1309" s="11"/>
      <c r="DA1309" s="11"/>
      <c r="DB1309" s="11"/>
      <c r="DC1309" s="11"/>
      <c r="DD1309" s="11"/>
      <c r="DE1309" s="11"/>
      <c r="DF1309" s="11"/>
      <c r="DG1309" s="11"/>
      <c r="DH1309" s="11"/>
      <c r="DI1309" s="11"/>
      <c r="DJ1309" s="11"/>
      <c r="DK1309" s="11"/>
      <c r="DL1309" s="11"/>
      <c r="DM1309" s="11"/>
      <c r="DN1309" s="11"/>
      <c r="DO1309" s="11"/>
      <c r="DP1309" s="11"/>
      <c r="DQ1309" s="11"/>
      <c r="DR1309" s="11"/>
      <c r="DS1309" s="11"/>
      <c r="DT1309" s="11"/>
      <c r="DU1309" s="11"/>
      <c r="DV1309" s="11"/>
      <c r="DW1309" s="11"/>
      <c r="DX1309" s="11"/>
      <c r="DY1309" s="11"/>
      <c r="DZ1309" s="11"/>
      <c r="EA1309" s="11"/>
      <c r="EB1309" s="11"/>
      <c r="EC1309" s="11"/>
    </row>
    <row r="1310" spans="1:133" x14ac:dyDescent="0.25">
      <c r="A1310">
        <v>1309</v>
      </c>
      <c r="B1310" s="11">
        <v>257.557646153316</v>
      </c>
      <c r="C1310" s="11">
        <v>2782.3080875911601</v>
      </c>
      <c r="D1310" s="11">
        <v>1530.77593116344</v>
      </c>
      <c r="E1310" s="11">
        <v>3959.6615046627599</v>
      </c>
      <c r="F1310" s="11">
        <v>4939.6430883510402</v>
      </c>
      <c r="G1310" s="11">
        <v>5735.77276211766</v>
      </c>
      <c r="H1310" s="11">
        <v>4327.3473039684704</v>
      </c>
      <c r="I1310" s="11">
        <v>4307.3313629059303</v>
      </c>
      <c r="J1310" s="11">
        <v>5199.1431942317904</v>
      </c>
      <c r="K1310" s="11">
        <v>2242.7202275468198</v>
      </c>
      <c r="L1310" s="11">
        <v>1967.42167484334</v>
      </c>
      <c r="M1310" s="11">
        <v>-281.29797591103602</v>
      </c>
      <c r="N1310" s="11">
        <v>-188.88142627465501</v>
      </c>
      <c r="O1310" s="11">
        <v>-438.62143090430101</v>
      </c>
      <c r="P1310" s="11">
        <v>647.41870077894498</v>
      </c>
      <c r="Q1310" s="11">
        <v>4230.5331114722703</v>
      </c>
      <c r="R1310" s="11">
        <v>5161.6489215925703</v>
      </c>
      <c r="S1310" s="11">
        <v>3440.0992838334</v>
      </c>
      <c r="T1310" s="11">
        <v>2495.6707895679301</v>
      </c>
      <c r="U1310" s="11">
        <v>4935.6062016912902</v>
      </c>
      <c r="V1310" s="11">
        <v>4021.6638915783301</v>
      </c>
      <c r="W1310" s="11">
        <v>1553.2728781794201</v>
      </c>
      <c r="X1310" s="11">
        <v>1006.2375693583</v>
      </c>
      <c r="Y1310" s="11">
        <v>65.012366786579094</v>
      </c>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F1310" s="11"/>
      <c r="CG1310" s="11"/>
      <c r="CH1310" s="11"/>
      <c r="CI1310" s="11"/>
      <c r="CJ1310" s="11"/>
      <c r="CK1310" s="11"/>
      <c r="CL1310" s="11"/>
      <c r="CM1310" s="11"/>
      <c r="CN1310" s="11"/>
      <c r="CO1310" s="11"/>
      <c r="CP1310" s="11"/>
      <c r="CQ1310" s="11"/>
      <c r="CR1310" s="11"/>
      <c r="CS1310" s="11"/>
      <c r="CT1310" s="11"/>
      <c r="CU1310" s="11"/>
      <c r="CV1310" s="11"/>
      <c r="CW1310" s="11"/>
      <c r="CX1310" s="11"/>
      <c r="CY1310" s="11"/>
      <c r="CZ1310" s="11"/>
      <c r="DA1310" s="11"/>
      <c r="DB1310" s="11"/>
      <c r="DC1310" s="11"/>
      <c r="DD1310" s="11"/>
      <c r="DE1310" s="11"/>
      <c r="DF1310" s="11"/>
      <c r="DG1310" s="11"/>
      <c r="DH1310" s="11"/>
      <c r="DI1310" s="11"/>
      <c r="DJ1310" s="11"/>
      <c r="DK1310" s="11"/>
      <c r="DL1310" s="11"/>
      <c r="DM1310" s="11"/>
      <c r="DN1310" s="11"/>
      <c r="DO1310" s="11"/>
      <c r="DP1310" s="11"/>
      <c r="DQ1310" s="11"/>
      <c r="DR1310" s="11"/>
      <c r="DS1310" s="11"/>
      <c r="DT1310" s="11"/>
      <c r="DU1310" s="11"/>
      <c r="DV1310" s="11"/>
      <c r="DW1310" s="11"/>
      <c r="DX1310" s="11"/>
      <c r="DY1310" s="11"/>
      <c r="DZ1310" s="11"/>
      <c r="EA1310" s="11"/>
      <c r="EB1310" s="11"/>
      <c r="EC1310" s="11"/>
    </row>
    <row r="1311" spans="1:133" x14ac:dyDescent="0.25">
      <c r="A1311">
        <v>1310</v>
      </c>
      <c r="B1311" s="11">
        <v>1362.5258239864099</v>
      </c>
      <c r="C1311" s="11">
        <v>1899.4779398708899</v>
      </c>
      <c r="D1311" s="11">
        <v>1686.45037516206</v>
      </c>
      <c r="E1311" s="11">
        <v>1461.19615420533</v>
      </c>
      <c r="F1311" s="11">
        <v>2430.6736922688301</v>
      </c>
      <c r="G1311" s="11">
        <v>1632.0697201308701</v>
      </c>
      <c r="H1311" s="11">
        <v>-69.816210480577993</v>
      </c>
      <c r="I1311" s="11">
        <v>4249.1707651359602</v>
      </c>
      <c r="J1311" s="11">
        <v>4760.0014774767396</v>
      </c>
      <c r="K1311" s="11">
        <v>2962.70495937846</v>
      </c>
      <c r="L1311" s="11">
        <v>2481.8235759455902</v>
      </c>
      <c r="M1311" s="11">
        <v>168.527886265549</v>
      </c>
      <c r="N1311" s="11">
        <v>-253.20762240112001</v>
      </c>
      <c r="O1311" s="11">
        <v>137.23262712971999</v>
      </c>
      <c r="P1311" s="11">
        <v>1892.4386613982499</v>
      </c>
      <c r="Q1311" s="11">
        <v>4421.3726355352801</v>
      </c>
      <c r="R1311" s="11">
        <v>4577.4556686257602</v>
      </c>
      <c r="S1311" s="11">
        <v>4931.0799896164899</v>
      </c>
      <c r="T1311" s="11">
        <v>2385.3735212686302</v>
      </c>
      <c r="U1311" s="11">
        <v>1879.4357880602599</v>
      </c>
      <c r="V1311" s="11">
        <v>4761.53703990343</v>
      </c>
      <c r="W1311" s="11">
        <v>5991.6908052796098</v>
      </c>
      <c r="X1311" s="11">
        <v>4643.7364945842301</v>
      </c>
      <c r="Y1311" s="11">
        <v>557.62528610410197</v>
      </c>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c r="CM1311" s="11"/>
      <c r="CN1311" s="11"/>
      <c r="CO1311" s="11"/>
      <c r="CP1311" s="11"/>
      <c r="CQ1311" s="11"/>
      <c r="CR1311" s="11"/>
      <c r="CS1311" s="11"/>
      <c r="CT1311" s="11"/>
      <c r="CU1311" s="11"/>
      <c r="CV1311" s="11"/>
      <c r="CW1311" s="11"/>
      <c r="CX1311" s="11"/>
      <c r="CY1311" s="11"/>
      <c r="CZ1311" s="11"/>
      <c r="DA1311" s="11"/>
      <c r="DB1311" s="11"/>
      <c r="DC1311" s="11"/>
      <c r="DD1311" s="11"/>
      <c r="DE1311" s="11"/>
      <c r="DF1311" s="11"/>
      <c r="DG1311" s="11"/>
      <c r="DH1311" s="11"/>
      <c r="DI1311" s="11"/>
      <c r="DJ1311" s="11"/>
      <c r="DK1311" s="11"/>
      <c r="DL1311" s="11"/>
      <c r="DM1311" s="11"/>
      <c r="DN1311" s="11"/>
      <c r="DO1311" s="11"/>
      <c r="DP1311" s="11"/>
      <c r="DQ1311" s="11"/>
      <c r="DR1311" s="11"/>
      <c r="DS1311" s="11"/>
      <c r="DT1311" s="11"/>
      <c r="DU1311" s="11"/>
      <c r="DV1311" s="11"/>
      <c r="DW1311" s="11"/>
      <c r="DX1311" s="11"/>
      <c r="DY1311" s="11"/>
      <c r="DZ1311" s="11"/>
      <c r="EA1311" s="11"/>
      <c r="EB1311" s="11"/>
      <c r="EC1311" s="11"/>
    </row>
    <row r="1312" spans="1:133" x14ac:dyDescent="0.25">
      <c r="A1312">
        <v>1311</v>
      </c>
      <c r="B1312" s="11">
        <v>-745.81321821964104</v>
      </c>
      <c r="C1312" s="11">
        <v>-162.67108598790699</v>
      </c>
      <c r="D1312" s="11">
        <v>-305.10840181871299</v>
      </c>
      <c r="E1312" s="11">
        <v>-894.24374146761704</v>
      </c>
      <c r="F1312" s="11">
        <v>-1707.6817679374301</v>
      </c>
      <c r="G1312" s="11">
        <v>-22.5080503826428</v>
      </c>
      <c r="H1312" s="11">
        <v>-120.603209980635</v>
      </c>
      <c r="I1312" s="11">
        <v>3009.8603146134701</v>
      </c>
      <c r="J1312" s="11">
        <v>2697.2825801158201</v>
      </c>
      <c r="K1312" s="11">
        <v>1517.0650665410899</v>
      </c>
      <c r="L1312" s="11">
        <v>435.20178313768901</v>
      </c>
      <c r="M1312" s="11">
        <v>64.128439447395294</v>
      </c>
      <c r="N1312" s="11">
        <v>-623.815231795518</v>
      </c>
      <c r="O1312" s="11">
        <v>407.83070501302501</v>
      </c>
      <c r="P1312" s="11">
        <v>-389.17537437574902</v>
      </c>
      <c r="Q1312" s="11">
        <v>-615.68953379259597</v>
      </c>
      <c r="R1312" s="11">
        <v>-429.02798503487497</v>
      </c>
      <c r="S1312" s="11">
        <v>691.15866815230595</v>
      </c>
      <c r="T1312" s="11">
        <v>-31.8126915943201</v>
      </c>
      <c r="U1312" s="11">
        <v>678.59640615053195</v>
      </c>
      <c r="V1312" s="11">
        <v>1928.8674895572101</v>
      </c>
      <c r="W1312" s="11">
        <v>259.66820161593301</v>
      </c>
      <c r="X1312" s="11">
        <v>458.22600936320703</v>
      </c>
      <c r="Y1312" s="11">
        <v>-117.74458980683799</v>
      </c>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c r="CM1312" s="11"/>
      <c r="CN1312" s="11"/>
      <c r="CO1312" s="11"/>
      <c r="CP1312" s="11"/>
      <c r="CQ1312" s="11"/>
      <c r="CR1312" s="11"/>
      <c r="CS1312" s="11"/>
      <c r="CT1312" s="11"/>
      <c r="CU1312" s="11"/>
      <c r="CV1312" s="11"/>
      <c r="CW1312" s="11"/>
      <c r="CX1312" s="11"/>
      <c r="CY1312" s="11"/>
      <c r="CZ1312" s="11"/>
      <c r="DA1312" s="11"/>
      <c r="DB1312" s="11"/>
      <c r="DC1312" s="11"/>
      <c r="DD1312" s="11"/>
      <c r="DE1312" s="11"/>
      <c r="DF1312" s="11"/>
      <c r="DG1312" s="11"/>
      <c r="DH1312" s="11"/>
      <c r="DI1312" s="11"/>
      <c r="DJ1312" s="11"/>
      <c r="DK1312" s="11"/>
      <c r="DL1312" s="11"/>
      <c r="DM1312" s="11"/>
      <c r="DN1312" s="11"/>
      <c r="DO1312" s="11"/>
      <c r="DP1312" s="11"/>
      <c r="DQ1312" s="11"/>
      <c r="DR1312" s="11"/>
      <c r="DS1312" s="11"/>
      <c r="DT1312" s="11"/>
      <c r="DU1312" s="11"/>
      <c r="DV1312" s="11"/>
      <c r="DW1312" s="11"/>
      <c r="DX1312" s="11"/>
      <c r="DY1312" s="11"/>
      <c r="DZ1312" s="11"/>
      <c r="EA1312" s="11"/>
      <c r="EB1312" s="11"/>
      <c r="EC1312" s="11"/>
    </row>
    <row r="1313" spans="1:133" x14ac:dyDescent="0.25">
      <c r="A1313">
        <v>1312</v>
      </c>
      <c r="B1313" s="11">
        <v>-729.357308847063</v>
      </c>
      <c r="C1313" s="11">
        <v>-1.6220250682609501</v>
      </c>
      <c r="D1313" s="11">
        <v>21.648579549127</v>
      </c>
      <c r="E1313" s="11">
        <v>1153.34260960253</v>
      </c>
      <c r="F1313" s="11">
        <v>2401.9442665998399</v>
      </c>
      <c r="G1313" s="11">
        <v>2187.6512133759802</v>
      </c>
      <c r="H1313" s="11">
        <v>341.78298826261403</v>
      </c>
      <c r="I1313" s="11">
        <v>1959.2332635329101</v>
      </c>
      <c r="J1313" s="11">
        <v>3998.5622741576599</v>
      </c>
      <c r="K1313" s="11">
        <v>2825.4928366069398</v>
      </c>
      <c r="L1313" s="11">
        <v>1020.03798109281</v>
      </c>
      <c r="M1313" s="11">
        <v>193.39425887500801</v>
      </c>
      <c r="N1313" s="11">
        <v>438.395943141403</v>
      </c>
      <c r="O1313" s="11">
        <v>3183.4818063349198</v>
      </c>
      <c r="P1313" s="11">
        <v>5775.5013423678101</v>
      </c>
      <c r="Q1313" s="11">
        <v>6322.7633733318398</v>
      </c>
      <c r="R1313" s="11">
        <v>6642.0793591210904</v>
      </c>
      <c r="S1313" s="11">
        <v>6240.8939405246101</v>
      </c>
      <c r="T1313" s="11">
        <v>3490.5131955175998</v>
      </c>
      <c r="U1313" s="11">
        <v>2698.03124911546</v>
      </c>
      <c r="V1313" s="11">
        <v>4810.1405285598003</v>
      </c>
      <c r="W1313" s="11">
        <v>5296.1984047879996</v>
      </c>
      <c r="X1313" s="11">
        <v>3011.88370569369</v>
      </c>
      <c r="Y1313" s="11">
        <v>626.63309734407403</v>
      </c>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c r="CM1313" s="11"/>
      <c r="CN1313" s="11"/>
      <c r="CO1313" s="11"/>
      <c r="CP1313" s="11"/>
      <c r="CQ1313" s="11"/>
      <c r="CR1313" s="11"/>
      <c r="CS1313" s="11"/>
      <c r="CT1313" s="11"/>
      <c r="CU1313" s="11"/>
      <c r="CV1313" s="11"/>
      <c r="CW1313" s="11"/>
      <c r="CX1313" s="11"/>
      <c r="CY1313" s="11"/>
      <c r="CZ1313" s="11"/>
      <c r="DA1313" s="11"/>
      <c r="DB1313" s="11"/>
      <c r="DC1313" s="11"/>
      <c r="DD1313" s="11"/>
      <c r="DE1313" s="11"/>
      <c r="DF1313" s="11"/>
      <c r="DG1313" s="11"/>
      <c r="DH1313" s="11"/>
      <c r="DI1313" s="11"/>
      <c r="DJ1313" s="11"/>
      <c r="DK1313" s="11"/>
      <c r="DL1313" s="11"/>
      <c r="DM1313" s="11"/>
      <c r="DN1313" s="11"/>
      <c r="DO1313" s="11"/>
      <c r="DP1313" s="11"/>
      <c r="DQ1313" s="11"/>
      <c r="DR1313" s="11"/>
      <c r="DS1313" s="11"/>
      <c r="DT1313" s="11"/>
      <c r="DU1313" s="11"/>
      <c r="DV1313" s="11"/>
      <c r="DW1313" s="11"/>
      <c r="DX1313" s="11"/>
      <c r="DY1313" s="11"/>
      <c r="DZ1313" s="11"/>
      <c r="EA1313" s="11"/>
      <c r="EB1313" s="11"/>
      <c r="EC1313" s="11"/>
    </row>
    <row r="1314" spans="1:133" x14ac:dyDescent="0.25">
      <c r="A1314">
        <v>1313</v>
      </c>
      <c r="B1314" s="11">
        <v>-524.84873502647201</v>
      </c>
      <c r="C1314" s="11">
        <v>-91.263947237852605</v>
      </c>
      <c r="D1314" s="11">
        <v>1272.2553157713401</v>
      </c>
      <c r="E1314" s="11">
        <v>2743.6053635979902</v>
      </c>
      <c r="F1314" s="11">
        <v>2441.2550276573402</v>
      </c>
      <c r="G1314" s="11">
        <v>2909.1539887808899</v>
      </c>
      <c r="H1314" s="11">
        <v>3828.6092372477401</v>
      </c>
      <c r="I1314" s="11">
        <v>3812.6298230901598</v>
      </c>
      <c r="J1314" s="11">
        <v>5484.1984240347902</v>
      </c>
      <c r="K1314" s="11">
        <v>5359.0550611694698</v>
      </c>
      <c r="L1314" s="11">
        <v>3348.4959045625801</v>
      </c>
      <c r="M1314" s="11">
        <v>-115.513129561144</v>
      </c>
      <c r="N1314" s="11">
        <v>-84.413220240308902</v>
      </c>
      <c r="O1314" s="11">
        <v>823.91301925509401</v>
      </c>
      <c r="P1314" s="11">
        <v>3606.9807537545698</v>
      </c>
      <c r="Q1314" s="11">
        <v>1712.8375323264399</v>
      </c>
      <c r="R1314" s="11">
        <v>574.27188018880804</v>
      </c>
      <c r="S1314" s="11">
        <v>597.74739853206597</v>
      </c>
      <c r="T1314" s="11">
        <v>3252.7930384420602</v>
      </c>
      <c r="U1314" s="11">
        <v>2350.4327115126598</v>
      </c>
      <c r="V1314" s="11">
        <v>3751.3381857709201</v>
      </c>
      <c r="W1314" s="11">
        <v>2555.2885306964099</v>
      </c>
      <c r="X1314" s="11">
        <v>1429.55899295979</v>
      </c>
      <c r="Y1314" s="11">
        <v>345.552747473723</v>
      </c>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c r="DD1314" s="11"/>
      <c r="DE1314" s="11"/>
      <c r="DF1314" s="11"/>
      <c r="DG1314" s="11"/>
      <c r="DH1314" s="11"/>
      <c r="DI1314" s="11"/>
      <c r="DJ1314" s="11"/>
      <c r="DK1314" s="11"/>
      <c r="DL1314" s="11"/>
      <c r="DM1314" s="11"/>
      <c r="DN1314" s="11"/>
      <c r="DO1314" s="11"/>
      <c r="DP1314" s="11"/>
      <c r="DQ1314" s="11"/>
      <c r="DR1314" s="11"/>
      <c r="DS1314" s="11"/>
      <c r="DT1314" s="11"/>
      <c r="DU1314" s="11"/>
      <c r="DV1314" s="11"/>
      <c r="DW1314" s="11"/>
      <c r="DX1314" s="11"/>
      <c r="DY1314" s="11"/>
      <c r="DZ1314" s="11"/>
      <c r="EA1314" s="11"/>
      <c r="EB1314" s="11"/>
      <c r="EC1314" s="11"/>
    </row>
    <row r="1315" spans="1:133" x14ac:dyDescent="0.25">
      <c r="A1315">
        <v>1314</v>
      </c>
      <c r="B1315" s="11">
        <v>-300.80304874660499</v>
      </c>
      <c r="C1315" s="11">
        <v>128.75648436128699</v>
      </c>
      <c r="D1315" s="11">
        <v>2649.96318443582</v>
      </c>
      <c r="E1315" s="11">
        <v>1723.3007045705299</v>
      </c>
      <c r="F1315" s="11">
        <v>3128.6038310355798</v>
      </c>
      <c r="G1315" s="11">
        <v>928.64867922286703</v>
      </c>
      <c r="H1315" s="11">
        <v>1638.2669752838201</v>
      </c>
      <c r="I1315" s="11">
        <v>2378.1197024245498</v>
      </c>
      <c r="J1315" s="11">
        <v>4635.6827174755199</v>
      </c>
      <c r="K1315" s="11">
        <v>3930.32569039399</v>
      </c>
      <c r="L1315" s="11">
        <v>2779.1842300308799</v>
      </c>
      <c r="M1315" s="11">
        <v>188.513196985707</v>
      </c>
      <c r="N1315" s="11">
        <v>-582.95949870593802</v>
      </c>
      <c r="O1315" s="11">
        <v>2098.0187389255898</v>
      </c>
      <c r="P1315" s="11">
        <v>2615.0937309016699</v>
      </c>
      <c r="Q1315" s="11">
        <v>3189.4302723528499</v>
      </c>
      <c r="R1315" s="11">
        <v>3693.3475109664701</v>
      </c>
      <c r="S1315" s="11">
        <v>2703.19396867462</v>
      </c>
      <c r="T1315" s="11">
        <v>2423.3760889968798</v>
      </c>
      <c r="U1315" s="11">
        <v>1893.88940958477</v>
      </c>
      <c r="V1315" s="11">
        <v>2944.1539851856201</v>
      </c>
      <c r="W1315" s="11">
        <v>4708.2595921983302</v>
      </c>
      <c r="X1315" s="11">
        <v>3325.6490347018298</v>
      </c>
      <c r="Y1315" s="11">
        <v>-218.56129539191201</v>
      </c>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c r="CM1315" s="11"/>
      <c r="CN1315" s="11"/>
      <c r="CO1315" s="11"/>
      <c r="CP1315" s="11"/>
      <c r="CQ1315" s="11"/>
      <c r="CR1315" s="11"/>
      <c r="CS1315" s="11"/>
      <c r="CT1315" s="11"/>
      <c r="CU1315" s="11"/>
      <c r="CV1315" s="11"/>
      <c r="CW1315" s="11"/>
      <c r="CX1315" s="11"/>
      <c r="CY1315" s="11"/>
      <c r="CZ1315" s="11"/>
      <c r="DA1315" s="11"/>
      <c r="DB1315" s="11"/>
      <c r="DC1315" s="11"/>
      <c r="DD1315" s="11"/>
      <c r="DE1315" s="11"/>
      <c r="DF1315" s="11"/>
      <c r="DG1315" s="11"/>
      <c r="DH1315" s="11"/>
      <c r="DI1315" s="11"/>
      <c r="DJ1315" s="11"/>
      <c r="DK1315" s="11"/>
      <c r="DL1315" s="11"/>
      <c r="DM1315" s="11"/>
      <c r="DN1315" s="11"/>
      <c r="DO1315" s="11"/>
      <c r="DP1315" s="11"/>
      <c r="DQ1315" s="11"/>
      <c r="DR1315" s="11"/>
      <c r="DS1315" s="11"/>
      <c r="DT1315" s="11"/>
      <c r="DU1315" s="11"/>
      <c r="DV1315" s="11"/>
      <c r="DW1315" s="11"/>
      <c r="DX1315" s="11"/>
      <c r="DY1315" s="11"/>
      <c r="DZ1315" s="11"/>
      <c r="EA1315" s="11"/>
      <c r="EB1315" s="11"/>
      <c r="EC1315" s="11"/>
    </row>
    <row r="1316" spans="1:133" x14ac:dyDescent="0.25">
      <c r="A1316">
        <v>1315</v>
      </c>
      <c r="B1316" s="11">
        <v>-464.60804217510099</v>
      </c>
      <c r="C1316" s="11">
        <v>826.09111997786295</v>
      </c>
      <c r="D1316" s="11">
        <v>2738.7405798134</v>
      </c>
      <c r="E1316" s="11">
        <v>3684.4730624774602</v>
      </c>
      <c r="F1316" s="11">
        <v>4159.9871460446402</v>
      </c>
      <c r="G1316" s="11">
        <v>4532.3585601360901</v>
      </c>
      <c r="H1316" s="11">
        <v>675.257325147904</v>
      </c>
      <c r="I1316" s="11">
        <v>833.00110833211795</v>
      </c>
      <c r="J1316" s="11">
        <v>1412.2102288219801</v>
      </c>
      <c r="K1316" s="11">
        <v>-560.89459162149205</v>
      </c>
      <c r="L1316" s="11">
        <v>524.22265776511699</v>
      </c>
      <c r="M1316" s="11">
        <v>-127.686821026774</v>
      </c>
      <c r="N1316" s="11">
        <v>-131.67490518722499</v>
      </c>
      <c r="O1316" s="11">
        <v>134.43073628780499</v>
      </c>
      <c r="P1316" s="11">
        <v>743.64100310476704</v>
      </c>
      <c r="Q1316" s="11">
        <v>1105.9344417141699</v>
      </c>
      <c r="R1316" s="11">
        <v>840.27770283848497</v>
      </c>
      <c r="S1316" s="11">
        <v>2899.5829257083601</v>
      </c>
      <c r="T1316" s="11">
        <v>2768.7630843609199</v>
      </c>
      <c r="U1316" s="11">
        <v>2491.4201228981501</v>
      </c>
      <c r="V1316" s="11">
        <v>1848.7937489655701</v>
      </c>
      <c r="W1316" s="11">
        <v>58.991789717536399</v>
      </c>
      <c r="X1316" s="11">
        <v>1049.8815996984399</v>
      </c>
      <c r="Y1316" s="11">
        <v>203.18176119676599</v>
      </c>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F1316" s="11"/>
      <c r="CG1316" s="11"/>
      <c r="CH1316" s="11"/>
      <c r="CI1316" s="11"/>
      <c r="CJ1316" s="11"/>
      <c r="CK1316" s="11"/>
      <c r="CL1316" s="11"/>
      <c r="CM1316" s="11"/>
      <c r="CN1316" s="11"/>
      <c r="CO1316" s="11"/>
      <c r="CP1316" s="11"/>
      <c r="CQ1316" s="11"/>
      <c r="CR1316" s="11"/>
      <c r="CS1316" s="11"/>
      <c r="CT1316" s="11"/>
      <c r="CU1316" s="11"/>
      <c r="CV1316" s="11"/>
      <c r="CW1316" s="11"/>
      <c r="CX1316" s="11"/>
      <c r="CY1316" s="11"/>
      <c r="CZ1316" s="11"/>
      <c r="DA1316" s="11"/>
      <c r="DB1316" s="11"/>
      <c r="DC1316" s="11"/>
      <c r="DD1316" s="11"/>
      <c r="DE1316" s="11"/>
      <c r="DF1316" s="11"/>
      <c r="DG1316" s="11"/>
      <c r="DH1316" s="11"/>
      <c r="DI1316" s="11"/>
      <c r="DJ1316" s="11"/>
      <c r="DK1316" s="11"/>
      <c r="DL1316" s="11"/>
      <c r="DM1316" s="11"/>
      <c r="DN1316" s="11"/>
      <c r="DO1316" s="11"/>
      <c r="DP1316" s="11"/>
      <c r="DQ1316" s="11"/>
      <c r="DR1316" s="11"/>
      <c r="DS1316" s="11"/>
      <c r="DT1316" s="11"/>
      <c r="DU1316" s="11"/>
      <c r="DV1316" s="11"/>
      <c r="DW1316" s="11"/>
      <c r="DX1316" s="11"/>
      <c r="DY1316" s="11"/>
      <c r="DZ1316" s="11"/>
      <c r="EA1316" s="11"/>
      <c r="EB1316" s="11"/>
      <c r="EC1316" s="11"/>
    </row>
    <row r="1317" spans="1:133" x14ac:dyDescent="0.25">
      <c r="A1317">
        <v>1316</v>
      </c>
      <c r="B1317" s="11">
        <v>200.703524562382</v>
      </c>
      <c r="C1317" s="11">
        <v>754.58291762697399</v>
      </c>
      <c r="D1317" s="11">
        <v>1951.4621989764701</v>
      </c>
      <c r="E1317" s="11">
        <v>1585.65166774001</v>
      </c>
      <c r="F1317" s="11">
        <v>1367.3341160058701</v>
      </c>
      <c r="G1317" s="11">
        <v>606.84941092157499</v>
      </c>
      <c r="H1317" s="11">
        <v>-559.78168589392999</v>
      </c>
      <c r="I1317" s="11">
        <v>1939.3724332765501</v>
      </c>
      <c r="J1317" s="11">
        <v>2839.39698430727</v>
      </c>
      <c r="K1317" s="11">
        <v>1153.0810615574401</v>
      </c>
      <c r="L1317" s="11">
        <v>595.35170797765602</v>
      </c>
      <c r="M1317" s="11">
        <v>-663.80977757705205</v>
      </c>
      <c r="N1317" s="11">
        <v>-409.32281710113</v>
      </c>
      <c r="O1317" s="11">
        <v>139.386556746286</v>
      </c>
      <c r="P1317" s="11">
        <v>1596.6639682659199</v>
      </c>
      <c r="Q1317" s="11">
        <v>3590.0788831867399</v>
      </c>
      <c r="R1317" s="11">
        <v>3343.3893796928601</v>
      </c>
      <c r="S1317" s="11">
        <v>1944.8767709845699</v>
      </c>
      <c r="T1317" s="11">
        <v>2549.0804247681099</v>
      </c>
      <c r="U1317" s="11">
        <v>3324.3817146133701</v>
      </c>
      <c r="V1317" s="11">
        <v>4141.82691513189</v>
      </c>
      <c r="W1317" s="11">
        <v>2435.41585856645</v>
      </c>
      <c r="X1317" s="11">
        <v>1310.4028141254701</v>
      </c>
      <c r="Y1317" s="11">
        <v>-259.98897496286997</v>
      </c>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F1317" s="11"/>
      <c r="CG1317" s="11"/>
      <c r="CH1317" s="11"/>
      <c r="CI1317" s="11"/>
      <c r="CJ1317" s="11"/>
      <c r="CK1317" s="11"/>
      <c r="CL1317" s="11"/>
      <c r="CM1317" s="11"/>
      <c r="CN1317" s="11"/>
      <c r="CO1317" s="11"/>
      <c r="CP1317" s="11"/>
      <c r="CQ1317" s="11"/>
      <c r="CR1317" s="11"/>
      <c r="CS1317" s="11"/>
      <c r="CT1317" s="11"/>
      <c r="CU1317" s="11"/>
      <c r="CV1317" s="11"/>
      <c r="CW1317" s="11"/>
      <c r="CX1317" s="11"/>
      <c r="CY1317" s="11"/>
      <c r="CZ1317" s="11"/>
      <c r="DA1317" s="11"/>
      <c r="DB1317" s="11"/>
      <c r="DC1317" s="11"/>
      <c r="DD1317" s="11"/>
      <c r="DE1317" s="11"/>
      <c r="DF1317" s="11"/>
      <c r="DG1317" s="11"/>
      <c r="DH1317" s="11"/>
      <c r="DI1317" s="11"/>
      <c r="DJ1317" s="11"/>
      <c r="DK1317" s="11"/>
      <c r="DL1317" s="11"/>
      <c r="DM1317" s="11"/>
      <c r="DN1317" s="11"/>
      <c r="DO1317" s="11"/>
      <c r="DP1317" s="11"/>
      <c r="DQ1317" s="11"/>
      <c r="DR1317" s="11"/>
      <c r="DS1317" s="11"/>
      <c r="DT1317" s="11"/>
      <c r="DU1317" s="11"/>
      <c r="DV1317" s="11"/>
      <c r="DW1317" s="11"/>
      <c r="DX1317" s="11"/>
      <c r="DY1317" s="11"/>
      <c r="DZ1317" s="11"/>
      <c r="EA1317" s="11"/>
      <c r="EB1317" s="11"/>
      <c r="EC1317" s="11"/>
    </row>
    <row r="1318" spans="1:133" x14ac:dyDescent="0.25">
      <c r="A1318">
        <v>1317</v>
      </c>
      <c r="B1318" s="11">
        <v>-529.62771323551499</v>
      </c>
      <c r="C1318" s="11">
        <v>69.782383906309505</v>
      </c>
      <c r="D1318" s="11">
        <v>-3.5886803340712601</v>
      </c>
      <c r="E1318" s="11">
        <v>-522.21372896584501</v>
      </c>
      <c r="F1318" s="11">
        <v>-512.83609500707905</v>
      </c>
      <c r="G1318" s="11">
        <v>-567.78019756655794</v>
      </c>
      <c r="H1318" s="11">
        <v>-1163.6392000099199</v>
      </c>
      <c r="I1318" s="11">
        <v>582.40920580222405</v>
      </c>
      <c r="J1318" s="11">
        <v>619.26364061632705</v>
      </c>
      <c r="K1318" s="11">
        <v>42.635954189680099</v>
      </c>
      <c r="L1318" s="11">
        <v>4.8549563003533702</v>
      </c>
      <c r="M1318" s="11">
        <v>-815.00310654564703</v>
      </c>
      <c r="N1318" s="11">
        <v>-772.57715196290701</v>
      </c>
      <c r="O1318" s="11">
        <v>-105.395305256928</v>
      </c>
      <c r="P1318" s="11">
        <v>-532.98760407742805</v>
      </c>
      <c r="Q1318" s="11">
        <v>-407.476829959204</v>
      </c>
      <c r="R1318" s="11">
        <v>536.99206213155105</v>
      </c>
      <c r="S1318" s="11">
        <v>-45.422309858764002</v>
      </c>
      <c r="T1318" s="11">
        <v>1749.87696106825</v>
      </c>
      <c r="U1318" s="11">
        <v>1737.87500371396</v>
      </c>
      <c r="V1318" s="11">
        <v>5055.5667941527799</v>
      </c>
      <c r="W1318" s="11">
        <v>4258.0249870896396</v>
      </c>
      <c r="X1318" s="11">
        <v>1022.65976146777</v>
      </c>
      <c r="Y1318" s="11">
        <v>-204.457960958413</v>
      </c>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F1318" s="11"/>
      <c r="CG1318" s="11"/>
      <c r="CH1318" s="11"/>
      <c r="CI1318" s="11"/>
      <c r="CJ1318" s="11"/>
      <c r="CK1318" s="11"/>
      <c r="CL1318" s="11"/>
      <c r="CM1318" s="11"/>
      <c r="CN1318" s="11"/>
      <c r="CO1318" s="11"/>
      <c r="CP1318" s="11"/>
      <c r="CQ1318" s="11"/>
      <c r="CR1318" s="11"/>
      <c r="CS1318" s="11"/>
      <c r="CT1318" s="11"/>
      <c r="CU1318" s="11"/>
      <c r="CV1318" s="11"/>
      <c r="CW1318" s="11"/>
      <c r="CX1318" s="11"/>
      <c r="CY1318" s="11"/>
      <c r="CZ1318" s="11"/>
      <c r="DA1318" s="11"/>
      <c r="DB1318" s="11"/>
      <c r="DC1318" s="11"/>
      <c r="DD1318" s="11"/>
      <c r="DE1318" s="11"/>
      <c r="DF1318" s="11"/>
      <c r="DG1318" s="11"/>
      <c r="DH1318" s="11"/>
      <c r="DI1318" s="11"/>
      <c r="DJ1318" s="11"/>
      <c r="DK1318" s="11"/>
      <c r="DL1318" s="11"/>
      <c r="DM1318" s="11"/>
      <c r="DN1318" s="11"/>
      <c r="DO1318" s="11"/>
      <c r="DP1318" s="11"/>
      <c r="DQ1318" s="11"/>
      <c r="DR1318" s="11"/>
      <c r="DS1318" s="11"/>
      <c r="DT1318" s="11"/>
      <c r="DU1318" s="11"/>
      <c r="DV1318" s="11"/>
      <c r="DW1318" s="11"/>
      <c r="DX1318" s="11"/>
      <c r="DY1318" s="11"/>
      <c r="DZ1318" s="11"/>
      <c r="EA1318" s="11"/>
      <c r="EB1318" s="11"/>
      <c r="EC1318" s="11"/>
    </row>
    <row r="1319" spans="1:133" x14ac:dyDescent="0.25">
      <c r="A1319">
        <v>1318</v>
      </c>
      <c r="B1319" s="11">
        <v>-867.31383331475104</v>
      </c>
      <c r="C1319" s="11">
        <v>344.37318574608702</v>
      </c>
      <c r="D1319" s="11">
        <v>-303.90242653986598</v>
      </c>
      <c r="E1319" s="11">
        <v>333.40514004286598</v>
      </c>
      <c r="F1319" s="11">
        <v>-236.65689365628299</v>
      </c>
      <c r="G1319" s="11">
        <v>-121.031474034284</v>
      </c>
      <c r="H1319" s="11">
        <v>320.02801713945399</v>
      </c>
      <c r="I1319" s="11">
        <v>1434.07754288459</v>
      </c>
      <c r="J1319" s="11">
        <v>2693.1674401539499</v>
      </c>
      <c r="K1319" s="11">
        <v>537.63961247219004</v>
      </c>
      <c r="L1319" s="11">
        <v>630.98945665318104</v>
      </c>
      <c r="M1319" s="11">
        <v>217.27409210080501</v>
      </c>
      <c r="N1319" s="11">
        <v>62.451904881025499</v>
      </c>
      <c r="O1319" s="11">
        <v>1047.6194718281399</v>
      </c>
      <c r="P1319" s="11">
        <v>1949.6674808942</v>
      </c>
      <c r="Q1319" s="11">
        <v>1015.01673953073</v>
      </c>
      <c r="R1319" s="11">
        <v>817.849076764492</v>
      </c>
      <c r="S1319" s="11">
        <v>901.35560579356502</v>
      </c>
      <c r="T1319" s="11">
        <v>172.06204326131501</v>
      </c>
      <c r="U1319" s="11">
        <v>1254.45368173774</v>
      </c>
      <c r="V1319" s="11">
        <v>2076.94345813378</v>
      </c>
      <c r="W1319" s="11">
        <v>1813.80814716027</v>
      </c>
      <c r="X1319" s="11">
        <v>580.42852266675504</v>
      </c>
      <c r="Y1319" s="11">
        <v>-393.94515836854401</v>
      </c>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F1319" s="11"/>
      <c r="CG1319" s="11"/>
      <c r="CH1319" s="11"/>
      <c r="CI1319" s="11"/>
      <c r="CJ1319" s="11"/>
      <c r="CK1319" s="11"/>
      <c r="CL1319" s="11"/>
      <c r="CM1319" s="11"/>
      <c r="CN1319" s="11"/>
      <c r="CO1319" s="11"/>
      <c r="CP1319" s="11"/>
      <c r="CQ1319" s="11"/>
      <c r="CR1319" s="11"/>
      <c r="CS1319" s="11"/>
      <c r="CT1319" s="11"/>
      <c r="CU1319" s="11"/>
      <c r="CV1319" s="11"/>
      <c r="CW1319" s="11"/>
      <c r="CX1319" s="11"/>
      <c r="CY1319" s="11"/>
      <c r="CZ1319" s="11"/>
      <c r="DA1319" s="11"/>
      <c r="DB1319" s="11"/>
      <c r="DC1319" s="11"/>
      <c r="DD1319" s="11"/>
      <c r="DE1319" s="11"/>
      <c r="DF1319" s="11"/>
      <c r="DG1319" s="11"/>
      <c r="DH1319" s="11"/>
      <c r="DI1319" s="11"/>
      <c r="DJ1319" s="11"/>
      <c r="DK1319" s="11"/>
      <c r="DL1319" s="11"/>
      <c r="DM1319" s="11"/>
      <c r="DN1319" s="11"/>
      <c r="DO1319" s="11"/>
      <c r="DP1319" s="11"/>
      <c r="DQ1319" s="11"/>
      <c r="DR1319" s="11"/>
      <c r="DS1319" s="11"/>
      <c r="DT1319" s="11"/>
      <c r="DU1319" s="11"/>
      <c r="DV1319" s="11"/>
      <c r="DW1319" s="11"/>
      <c r="DX1319" s="11"/>
      <c r="DY1319" s="11"/>
      <c r="DZ1319" s="11"/>
      <c r="EA1319" s="11"/>
      <c r="EB1319" s="11"/>
      <c r="EC1319" s="11"/>
    </row>
    <row r="1320" spans="1:133" x14ac:dyDescent="0.25">
      <c r="A1320">
        <v>1319</v>
      </c>
      <c r="B1320" s="11">
        <v>-680.16125932479895</v>
      </c>
      <c r="C1320" s="11">
        <v>-33.910067098374697</v>
      </c>
      <c r="D1320" s="11">
        <v>219.49342644268501</v>
      </c>
      <c r="E1320" s="11">
        <v>1923.04044853403</v>
      </c>
      <c r="F1320" s="11">
        <v>-11.918346749935001</v>
      </c>
      <c r="G1320" s="11">
        <v>3248.7015830704199</v>
      </c>
      <c r="H1320" s="11">
        <v>2325.3053325578398</v>
      </c>
      <c r="I1320" s="11">
        <v>2744.9460353200402</v>
      </c>
      <c r="J1320" s="11">
        <v>4235.8751316914604</v>
      </c>
      <c r="K1320" s="11">
        <v>3278.1789200200301</v>
      </c>
      <c r="L1320" s="11">
        <v>1488.90960358194</v>
      </c>
      <c r="M1320" s="11">
        <v>110.771988648377</v>
      </c>
      <c r="N1320" s="11">
        <v>-718.05863543211694</v>
      </c>
      <c r="O1320" s="11">
        <v>663.05073814628997</v>
      </c>
      <c r="P1320" s="11">
        <v>2537.6828354074</v>
      </c>
      <c r="Q1320" s="11">
        <v>3909.0175387300401</v>
      </c>
      <c r="R1320" s="11">
        <v>3441.3582563794298</v>
      </c>
      <c r="S1320" s="11">
        <v>5260.9782903206096</v>
      </c>
      <c r="T1320" s="11">
        <v>1014.16220606919</v>
      </c>
      <c r="U1320" s="11">
        <v>43.2099024664914</v>
      </c>
      <c r="V1320" s="11">
        <v>1254.9337184975</v>
      </c>
      <c r="W1320" s="11">
        <v>-611.76095517829401</v>
      </c>
      <c r="X1320" s="11">
        <v>389.02486253874702</v>
      </c>
      <c r="Y1320" s="11">
        <v>69.131967373045498</v>
      </c>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F1320" s="11"/>
      <c r="CG1320" s="11"/>
      <c r="CH1320" s="11"/>
      <c r="CI1320" s="11"/>
      <c r="CJ1320" s="11"/>
      <c r="CK1320" s="11"/>
      <c r="CL1320" s="11"/>
      <c r="CM1320" s="11"/>
      <c r="CN1320" s="11"/>
      <c r="CO1320" s="11"/>
      <c r="CP1320" s="11"/>
      <c r="CQ1320" s="11"/>
      <c r="CR1320" s="11"/>
      <c r="CS1320" s="11"/>
      <c r="CT1320" s="11"/>
      <c r="CU1320" s="11"/>
      <c r="CV1320" s="11"/>
      <c r="CW1320" s="11"/>
      <c r="CX1320" s="11"/>
      <c r="CY1320" s="11"/>
      <c r="CZ1320" s="11"/>
      <c r="DA1320" s="11"/>
      <c r="DB1320" s="11"/>
      <c r="DC1320" s="11"/>
      <c r="DD1320" s="11"/>
      <c r="DE1320" s="11"/>
      <c r="DF1320" s="11"/>
      <c r="DG1320" s="11"/>
      <c r="DH1320" s="11"/>
      <c r="DI1320" s="11"/>
      <c r="DJ1320" s="11"/>
      <c r="DK1320" s="11"/>
      <c r="DL1320" s="11"/>
      <c r="DM1320" s="11"/>
      <c r="DN1320" s="11"/>
      <c r="DO1320" s="11"/>
      <c r="DP1320" s="11"/>
      <c r="DQ1320" s="11"/>
      <c r="DR1320" s="11"/>
      <c r="DS1320" s="11"/>
      <c r="DT1320" s="11"/>
      <c r="DU1320" s="11"/>
      <c r="DV1320" s="11"/>
      <c r="DW1320" s="11"/>
      <c r="DX1320" s="11"/>
      <c r="DY1320" s="11"/>
      <c r="DZ1320" s="11"/>
      <c r="EA1320" s="11"/>
      <c r="EB1320" s="11"/>
      <c r="EC1320" s="11"/>
    </row>
    <row r="1321" spans="1:133" x14ac:dyDescent="0.25">
      <c r="A1321">
        <v>1320</v>
      </c>
      <c r="B1321" s="11">
        <v>-995.78538100481705</v>
      </c>
      <c r="C1321" s="11">
        <v>1950.7334892491599</v>
      </c>
      <c r="D1321" s="11">
        <v>2495.6735049404801</v>
      </c>
      <c r="E1321" s="11">
        <v>3287.5645424440199</v>
      </c>
      <c r="F1321" s="11">
        <v>4124.8537636947704</v>
      </c>
      <c r="G1321" s="11">
        <v>2202.1427785631399</v>
      </c>
      <c r="H1321" s="11">
        <v>1602.2796419728199</v>
      </c>
      <c r="I1321" s="11">
        <v>2662.76319019114</v>
      </c>
      <c r="J1321" s="11">
        <v>3695.1538072193498</v>
      </c>
      <c r="K1321" s="11">
        <v>4777.2438275221903</v>
      </c>
      <c r="L1321" s="11">
        <v>3124.93610359389</v>
      </c>
      <c r="M1321" s="11">
        <v>-228.39517223926401</v>
      </c>
      <c r="N1321" s="11">
        <v>-480.86424779717402</v>
      </c>
      <c r="O1321" s="11">
        <v>498.21945150514603</v>
      </c>
      <c r="P1321" s="11">
        <v>-554.23525740730304</v>
      </c>
      <c r="Q1321" s="11">
        <v>-124.580874580379</v>
      </c>
      <c r="R1321" s="11">
        <v>27.952038339852301</v>
      </c>
      <c r="S1321" s="11">
        <v>397.76027110173402</v>
      </c>
      <c r="T1321" s="11">
        <v>159.31355772760699</v>
      </c>
      <c r="U1321" s="11">
        <v>894.96914755437797</v>
      </c>
      <c r="V1321" s="11">
        <v>1584.06716160933</v>
      </c>
      <c r="W1321" s="11">
        <v>-258.59889504121799</v>
      </c>
      <c r="X1321" s="11">
        <v>232.762995136749</v>
      </c>
      <c r="Y1321" s="11">
        <v>-346.572847180569</v>
      </c>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F1321" s="11"/>
      <c r="CG1321" s="11"/>
      <c r="CH1321" s="11"/>
      <c r="CI1321" s="11"/>
      <c r="CJ1321" s="11"/>
      <c r="CK1321" s="11"/>
      <c r="CL1321" s="11"/>
      <c r="CM1321" s="11"/>
      <c r="CN1321" s="11"/>
      <c r="CO1321" s="11"/>
      <c r="CP1321" s="11"/>
      <c r="CQ1321" s="11"/>
      <c r="CR1321" s="11"/>
      <c r="CS1321" s="11"/>
      <c r="CT1321" s="11"/>
      <c r="CU1321" s="11"/>
      <c r="CV1321" s="11"/>
      <c r="CW1321" s="11"/>
      <c r="CX1321" s="11"/>
      <c r="CY1321" s="11"/>
      <c r="CZ1321" s="11"/>
      <c r="DA1321" s="11"/>
      <c r="DB1321" s="11"/>
      <c r="DC1321" s="11"/>
      <c r="DD1321" s="11"/>
      <c r="DE1321" s="11"/>
      <c r="DF1321" s="11"/>
      <c r="DG1321" s="11"/>
      <c r="DH1321" s="11"/>
      <c r="DI1321" s="11"/>
      <c r="DJ1321" s="11"/>
      <c r="DK1321" s="11"/>
      <c r="DL1321" s="11"/>
      <c r="DM1321" s="11"/>
      <c r="DN1321" s="11"/>
      <c r="DO1321" s="11"/>
      <c r="DP1321" s="11"/>
      <c r="DQ1321" s="11"/>
      <c r="DR1321" s="11"/>
      <c r="DS1321" s="11"/>
      <c r="DT1321" s="11"/>
      <c r="DU1321" s="11"/>
      <c r="DV1321" s="11"/>
      <c r="DW1321" s="11"/>
      <c r="DX1321" s="11"/>
      <c r="DY1321" s="11"/>
      <c r="DZ1321" s="11"/>
      <c r="EA1321" s="11"/>
      <c r="EB1321" s="11"/>
      <c r="EC1321" s="11"/>
    </row>
    <row r="1322" spans="1:133" x14ac:dyDescent="0.25">
      <c r="A1322">
        <v>1321</v>
      </c>
      <c r="B1322" s="11">
        <v>-538.91168008694206</v>
      </c>
      <c r="C1322" s="11">
        <v>462.16906528557399</v>
      </c>
      <c r="D1322" s="11">
        <v>-170.61854672046101</v>
      </c>
      <c r="E1322" s="11">
        <v>279.04502444660801</v>
      </c>
      <c r="F1322" s="11">
        <v>-858.79756776475904</v>
      </c>
      <c r="G1322" s="11">
        <v>1507.2242986839001</v>
      </c>
      <c r="H1322" s="11">
        <v>1386.88193070181</v>
      </c>
      <c r="I1322" s="11">
        <v>2063.5602174994101</v>
      </c>
      <c r="J1322" s="11">
        <v>3504.85479324371</v>
      </c>
      <c r="K1322" s="11">
        <v>231.723712785104</v>
      </c>
      <c r="L1322" s="11">
        <v>365.66129790136</v>
      </c>
      <c r="M1322" s="11">
        <v>-491.37282761815197</v>
      </c>
      <c r="N1322" s="11">
        <v>-367.22789656606801</v>
      </c>
      <c r="O1322" s="11">
        <v>746.98940280825695</v>
      </c>
      <c r="P1322" s="11">
        <v>390.68926257824302</v>
      </c>
      <c r="Q1322" s="11">
        <v>794.81592776898901</v>
      </c>
      <c r="R1322" s="11">
        <v>513.14168801155199</v>
      </c>
      <c r="S1322" s="11">
        <v>260.77960104507201</v>
      </c>
      <c r="T1322" s="11">
        <v>579.14368712801399</v>
      </c>
      <c r="U1322" s="11">
        <v>1046.6464100550299</v>
      </c>
      <c r="V1322" s="11">
        <v>2187.83999871166</v>
      </c>
      <c r="W1322" s="11">
        <v>913.28058043283795</v>
      </c>
      <c r="X1322" s="11">
        <v>900.64279300555904</v>
      </c>
      <c r="Y1322" s="11">
        <v>500.96165777075998</v>
      </c>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c r="CM1322" s="11"/>
      <c r="CN1322" s="11"/>
      <c r="CO1322" s="11"/>
      <c r="CP1322" s="11"/>
      <c r="CQ1322" s="11"/>
      <c r="CR1322" s="11"/>
      <c r="CS1322" s="11"/>
      <c r="CT1322" s="11"/>
      <c r="CU1322" s="11"/>
      <c r="CV1322" s="11"/>
      <c r="CW1322" s="11"/>
      <c r="CX1322" s="11"/>
      <c r="CY1322" s="11"/>
      <c r="CZ1322" s="11"/>
      <c r="DA1322" s="11"/>
      <c r="DB1322" s="11"/>
      <c r="DC1322" s="11"/>
      <c r="DD1322" s="11"/>
      <c r="DE1322" s="11"/>
      <c r="DF1322" s="11"/>
      <c r="DG1322" s="11"/>
      <c r="DH1322" s="11"/>
      <c r="DI1322" s="11"/>
      <c r="DJ1322" s="11"/>
      <c r="DK1322" s="11"/>
      <c r="DL1322" s="11"/>
      <c r="DM1322" s="11"/>
      <c r="DN1322" s="11"/>
      <c r="DO1322" s="11"/>
      <c r="DP1322" s="11"/>
      <c r="DQ1322" s="11"/>
      <c r="DR1322" s="11"/>
      <c r="DS1322" s="11"/>
      <c r="DT1322" s="11"/>
      <c r="DU1322" s="11"/>
      <c r="DV1322" s="11"/>
      <c r="DW1322" s="11"/>
      <c r="DX1322" s="11"/>
      <c r="DY1322" s="11"/>
      <c r="DZ1322" s="11"/>
      <c r="EA1322" s="11"/>
      <c r="EB1322" s="11"/>
      <c r="EC1322" s="11"/>
    </row>
    <row r="1323" spans="1:133" x14ac:dyDescent="0.25">
      <c r="A1323">
        <v>1322</v>
      </c>
      <c r="B1323" s="11">
        <v>100.45984989039999</v>
      </c>
      <c r="C1323" s="11">
        <v>2698.1942033180198</v>
      </c>
      <c r="D1323" s="11">
        <v>1454.51663590004</v>
      </c>
      <c r="E1323" s="11">
        <v>3557.2260814199299</v>
      </c>
      <c r="F1323" s="11">
        <v>4444.7426422517401</v>
      </c>
      <c r="G1323" s="11">
        <v>6739.7254830924103</v>
      </c>
      <c r="H1323" s="11">
        <v>4513.4346070398396</v>
      </c>
      <c r="I1323" s="11">
        <v>4176.4224729528096</v>
      </c>
      <c r="J1323" s="11">
        <v>5247.6302823587002</v>
      </c>
      <c r="K1323" s="11">
        <v>2277.55737260362</v>
      </c>
      <c r="L1323" s="11">
        <v>1911.6080813174101</v>
      </c>
      <c r="M1323" s="11">
        <v>-372.718714139187</v>
      </c>
      <c r="N1323" s="11">
        <v>-609.01190972351105</v>
      </c>
      <c r="O1323" s="11">
        <v>-303.73803166088697</v>
      </c>
      <c r="P1323" s="11">
        <v>822.847528457463</v>
      </c>
      <c r="Q1323" s="11">
        <v>4367.4808003643902</v>
      </c>
      <c r="R1323" s="11">
        <v>5368.7716147657002</v>
      </c>
      <c r="S1323" s="11">
        <v>3484.1396463353999</v>
      </c>
      <c r="T1323" s="11">
        <v>2504.1945689311101</v>
      </c>
      <c r="U1323" s="11">
        <v>4890.9874209731097</v>
      </c>
      <c r="V1323" s="11">
        <v>3963.4939810322599</v>
      </c>
      <c r="W1323" s="11">
        <v>1588.3361726468099</v>
      </c>
      <c r="X1323" s="11">
        <v>512.74856552869801</v>
      </c>
      <c r="Y1323" s="11">
        <v>-285.13756240189201</v>
      </c>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F1323" s="11"/>
      <c r="CG1323" s="11"/>
      <c r="CH1323" s="11"/>
      <c r="CI1323" s="11"/>
      <c r="CJ1323" s="11"/>
      <c r="CK1323" s="11"/>
      <c r="CL1323" s="11"/>
      <c r="CM1323" s="11"/>
      <c r="CN1323" s="11"/>
      <c r="CO1323" s="11"/>
      <c r="CP1323" s="11"/>
      <c r="CQ1323" s="11"/>
      <c r="CR1323" s="11"/>
      <c r="CS1323" s="11"/>
      <c r="CT1323" s="11"/>
      <c r="CU1323" s="11"/>
      <c r="CV1323" s="11"/>
      <c r="CW1323" s="11"/>
      <c r="CX1323" s="11"/>
      <c r="CY1323" s="11"/>
      <c r="CZ1323" s="11"/>
      <c r="DA1323" s="11"/>
      <c r="DB1323" s="11"/>
      <c r="DC1323" s="11"/>
      <c r="DD1323" s="11"/>
      <c r="DE1323" s="11"/>
      <c r="DF1323" s="11"/>
      <c r="DG1323" s="11"/>
      <c r="DH1323" s="11"/>
      <c r="DI1323" s="11"/>
      <c r="DJ1323" s="11"/>
      <c r="DK1323" s="11"/>
      <c r="DL1323" s="11"/>
      <c r="DM1323" s="11"/>
      <c r="DN1323" s="11"/>
      <c r="DO1323" s="11"/>
      <c r="DP1323" s="11"/>
      <c r="DQ1323" s="11"/>
      <c r="DR1323" s="11"/>
      <c r="DS1323" s="11"/>
      <c r="DT1323" s="11"/>
      <c r="DU1323" s="11"/>
      <c r="DV1323" s="11"/>
      <c r="DW1323" s="11"/>
      <c r="DX1323" s="11"/>
      <c r="DY1323" s="11"/>
      <c r="DZ1323" s="11"/>
      <c r="EA1323" s="11"/>
      <c r="EB1323" s="11"/>
      <c r="EC1323" s="11"/>
    </row>
    <row r="1324" spans="1:133" x14ac:dyDescent="0.25">
      <c r="A1324">
        <v>1323</v>
      </c>
      <c r="B1324" s="11">
        <v>66.974796357616</v>
      </c>
      <c r="C1324" s="11">
        <v>851.65561843005105</v>
      </c>
      <c r="D1324" s="11">
        <v>1951.30076894992</v>
      </c>
      <c r="E1324" s="11">
        <v>1634.7775960732399</v>
      </c>
      <c r="F1324" s="11">
        <v>1442.8332382675701</v>
      </c>
      <c r="G1324" s="11">
        <v>743.98317542217603</v>
      </c>
      <c r="H1324" s="11">
        <v>-557.09838412806903</v>
      </c>
      <c r="I1324" s="11">
        <v>1935.4609418964301</v>
      </c>
      <c r="J1324" s="11">
        <v>2775.6762863119902</v>
      </c>
      <c r="K1324" s="11">
        <v>1628.0162186938401</v>
      </c>
      <c r="L1324" s="11">
        <v>575.93607624438596</v>
      </c>
      <c r="M1324" s="11">
        <v>-537.28788845934503</v>
      </c>
      <c r="N1324" s="11">
        <v>-176.134765792899</v>
      </c>
      <c r="O1324" s="11">
        <v>325.80616514624199</v>
      </c>
      <c r="P1324" s="11">
        <v>1531.3211934168601</v>
      </c>
      <c r="Q1324" s="11">
        <v>3629.3492978765798</v>
      </c>
      <c r="R1324" s="11">
        <v>3500.9322901083201</v>
      </c>
      <c r="S1324" s="11">
        <v>2036.8971926839099</v>
      </c>
      <c r="T1324" s="11">
        <v>2583.1529542293501</v>
      </c>
      <c r="U1324" s="11">
        <v>3324.5500369629199</v>
      </c>
      <c r="V1324" s="11">
        <v>4411.8466242355098</v>
      </c>
      <c r="W1324" s="11">
        <v>2490.8438734461802</v>
      </c>
      <c r="X1324" s="11">
        <v>1040.2910923029499</v>
      </c>
      <c r="Y1324" s="11">
        <v>-624.85776562131502</v>
      </c>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F1324" s="11"/>
      <c r="CG1324" s="11"/>
      <c r="CH1324" s="11"/>
      <c r="CI1324" s="11"/>
      <c r="CJ1324" s="11"/>
      <c r="CK1324" s="11"/>
      <c r="CL1324" s="11"/>
      <c r="CM1324" s="11"/>
      <c r="CN1324" s="11"/>
      <c r="CO1324" s="11"/>
      <c r="CP1324" s="11"/>
      <c r="CQ1324" s="11"/>
      <c r="CR1324" s="11"/>
      <c r="CS1324" s="11"/>
      <c r="CT1324" s="11"/>
      <c r="CU1324" s="11"/>
      <c r="CV1324" s="11"/>
      <c r="CW1324" s="11"/>
      <c r="CX1324" s="11"/>
      <c r="CY1324" s="11"/>
      <c r="CZ1324" s="11"/>
      <c r="DA1324" s="11"/>
      <c r="DB1324" s="11"/>
      <c r="DC1324" s="11"/>
      <c r="DD1324" s="11"/>
      <c r="DE1324" s="11"/>
      <c r="DF1324" s="11"/>
      <c r="DG1324" s="11"/>
      <c r="DH1324" s="11"/>
      <c r="DI1324" s="11"/>
      <c r="DJ1324" s="11"/>
      <c r="DK1324" s="11"/>
      <c r="DL1324" s="11"/>
      <c r="DM1324" s="11"/>
      <c r="DN1324" s="11"/>
      <c r="DO1324" s="11"/>
      <c r="DP1324" s="11"/>
      <c r="DQ1324" s="11"/>
      <c r="DR1324" s="11"/>
      <c r="DS1324" s="11"/>
      <c r="DT1324" s="11"/>
      <c r="DU1324" s="11"/>
      <c r="DV1324" s="11"/>
      <c r="DW1324" s="11"/>
      <c r="DX1324" s="11"/>
      <c r="DY1324" s="11"/>
      <c r="DZ1324" s="11"/>
      <c r="EA1324" s="11"/>
      <c r="EB1324" s="11"/>
      <c r="EC1324" s="11"/>
    </row>
    <row r="1325" spans="1:133" x14ac:dyDescent="0.25">
      <c r="A1325">
        <v>1324</v>
      </c>
      <c r="B1325" s="11">
        <v>-568.25159668529705</v>
      </c>
      <c r="C1325" s="11">
        <v>764.235420222117</v>
      </c>
      <c r="D1325" s="11">
        <v>2908.8829032492199</v>
      </c>
      <c r="E1325" s="11">
        <v>6042.9693331909002</v>
      </c>
      <c r="F1325" s="11">
        <v>6034.8270105813299</v>
      </c>
      <c r="G1325" s="11">
        <v>5334.3442911933898</v>
      </c>
      <c r="H1325" s="11">
        <v>3681.29570869383</v>
      </c>
      <c r="I1325" s="11">
        <v>5043.7010037157397</v>
      </c>
      <c r="J1325" s="11">
        <v>5745.3293094820601</v>
      </c>
      <c r="K1325" s="11">
        <v>4982.2028723212197</v>
      </c>
      <c r="L1325" s="11">
        <v>3563.14222997564</v>
      </c>
      <c r="M1325" s="11">
        <v>856.04811435754698</v>
      </c>
      <c r="N1325" s="11">
        <v>1663.8821414752599</v>
      </c>
      <c r="O1325" s="11">
        <v>1849.5766502042</v>
      </c>
      <c r="P1325" s="11">
        <v>1403.5686279730301</v>
      </c>
      <c r="Q1325" s="11">
        <v>1796.7939096452201</v>
      </c>
      <c r="R1325" s="11">
        <v>1990.7778103983201</v>
      </c>
      <c r="S1325" s="11">
        <v>1720.37274215858</v>
      </c>
      <c r="T1325" s="11">
        <v>27.0543773262477</v>
      </c>
      <c r="U1325" s="11">
        <v>3611.07033202816</v>
      </c>
      <c r="V1325" s="11">
        <v>3591.1356037524001</v>
      </c>
      <c r="W1325" s="11">
        <v>2620.34595371663</v>
      </c>
      <c r="X1325" s="11">
        <v>2670.4733508161698</v>
      </c>
      <c r="Y1325" s="11">
        <v>134.471227104598</v>
      </c>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F1325" s="11"/>
      <c r="CG1325" s="11"/>
      <c r="CH1325" s="11"/>
      <c r="CI1325" s="11"/>
      <c r="CJ1325" s="11"/>
      <c r="CK1325" s="11"/>
      <c r="CL1325" s="11"/>
      <c r="CM1325" s="11"/>
      <c r="CN1325" s="11"/>
      <c r="CO1325" s="11"/>
      <c r="CP1325" s="11"/>
      <c r="CQ1325" s="11"/>
      <c r="CR1325" s="11"/>
      <c r="CS1325" s="11"/>
      <c r="CT1325" s="11"/>
      <c r="CU1325" s="11"/>
      <c r="CV1325" s="11"/>
      <c r="CW1325" s="11"/>
      <c r="CX1325" s="11"/>
      <c r="CY1325" s="11"/>
      <c r="CZ1325" s="11"/>
      <c r="DA1325" s="11"/>
      <c r="DB1325" s="11"/>
      <c r="DC1325" s="11"/>
      <c r="DD1325" s="11"/>
      <c r="DE1325" s="11"/>
      <c r="DF1325" s="11"/>
      <c r="DG1325" s="11"/>
      <c r="DH1325" s="11"/>
      <c r="DI1325" s="11"/>
      <c r="DJ1325" s="11"/>
      <c r="DK1325" s="11"/>
      <c r="DL1325" s="11"/>
      <c r="DM1325" s="11"/>
      <c r="DN1325" s="11"/>
      <c r="DO1325" s="11"/>
      <c r="DP1325" s="11"/>
      <c r="DQ1325" s="11"/>
      <c r="DR1325" s="11"/>
      <c r="DS1325" s="11"/>
      <c r="DT1325" s="11"/>
      <c r="DU1325" s="11"/>
      <c r="DV1325" s="11"/>
      <c r="DW1325" s="11"/>
      <c r="DX1325" s="11"/>
      <c r="DY1325" s="11"/>
      <c r="DZ1325" s="11"/>
      <c r="EA1325" s="11"/>
      <c r="EB1325" s="11"/>
      <c r="EC1325" s="11"/>
    </row>
    <row r="1326" spans="1:133" x14ac:dyDescent="0.25">
      <c r="A1326">
        <v>1325</v>
      </c>
      <c r="B1326" s="11">
        <v>-835.574355106756</v>
      </c>
      <c r="C1326" s="11">
        <v>-444.92103322910202</v>
      </c>
      <c r="D1326" s="11">
        <v>-540.03407864704502</v>
      </c>
      <c r="E1326" s="11">
        <v>-348.55965462479401</v>
      </c>
      <c r="F1326" s="11">
        <v>261.26292708860598</v>
      </c>
      <c r="G1326" s="11">
        <v>-48.196130069003999</v>
      </c>
      <c r="H1326" s="11">
        <v>1801.8274182134701</v>
      </c>
      <c r="I1326" s="11">
        <v>2602.2719279448302</v>
      </c>
      <c r="J1326" s="11">
        <v>4675.5920405921497</v>
      </c>
      <c r="K1326" s="11">
        <v>4182.2981989320697</v>
      </c>
      <c r="L1326" s="11">
        <v>577.34841406185205</v>
      </c>
      <c r="M1326" s="11">
        <v>-421.68820750014498</v>
      </c>
      <c r="N1326" s="11">
        <v>-511.184340722446</v>
      </c>
      <c r="O1326" s="11">
        <v>559.58801802055405</v>
      </c>
      <c r="P1326" s="11">
        <v>-551.64309896876398</v>
      </c>
      <c r="Q1326" s="11">
        <v>-18.524013185725298</v>
      </c>
      <c r="R1326" s="11">
        <v>-1040.2055559243199</v>
      </c>
      <c r="S1326" s="11">
        <v>1325.99373811648</v>
      </c>
      <c r="T1326" s="11">
        <v>1204.4179190663101</v>
      </c>
      <c r="U1326" s="11">
        <v>1351.8113550020601</v>
      </c>
      <c r="V1326" s="11">
        <v>3710.2426206352002</v>
      </c>
      <c r="W1326" s="11">
        <v>366.19389639390897</v>
      </c>
      <c r="X1326" s="11">
        <v>540.44792992716702</v>
      </c>
      <c r="Y1326" s="11">
        <v>-525.70988749911601</v>
      </c>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F1326" s="11"/>
      <c r="CG1326" s="11"/>
      <c r="CH1326" s="11"/>
      <c r="CI1326" s="11"/>
      <c r="CJ1326" s="11"/>
      <c r="CK1326" s="11"/>
      <c r="CL1326" s="11"/>
      <c r="CM1326" s="11"/>
      <c r="CN1326" s="11"/>
      <c r="CO1326" s="11"/>
      <c r="CP1326" s="11"/>
      <c r="CQ1326" s="11"/>
      <c r="CR1326" s="11"/>
      <c r="CS1326" s="11"/>
      <c r="CT1326" s="11"/>
      <c r="CU1326" s="11"/>
      <c r="CV1326" s="11"/>
      <c r="CW1326" s="11"/>
      <c r="CX1326" s="11"/>
      <c r="CY1326" s="11"/>
      <c r="CZ1326" s="11"/>
      <c r="DA1326" s="11"/>
      <c r="DB1326" s="11"/>
      <c r="DC1326" s="11"/>
      <c r="DD1326" s="11"/>
      <c r="DE1326" s="11"/>
      <c r="DF1326" s="11"/>
      <c r="DG1326" s="11"/>
      <c r="DH1326" s="11"/>
      <c r="DI1326" s="11"/>
      <c r="DJ1326" s="11"/>
      <c r="DK1326" s="11"/>
      <c r="DL1326" s="11"/>
      <c r="DM1326" s="11"/>
      <c r="DN1326" s="11"/>
      <c r="DO1326" s="11"/>
      <c r="DP1326" s="11"/>
      <c r="DQ1326" s="11"/>
      <c r="DR1326" s="11"/>
      <c r="DS1326" s="11"/>
      <c r="DT1326" s="11"/>
      <c r="DU1326" s="11"/>
      <c r="DV1326" s="11"/>
      <c r="DW1326" s="11"/>
      <c r="DX1326" s="11"/>
      <c r="DY1326" s="11"/>
      <c r="DZ1326" s="11"/>
      <c r="EA1326" s="11"/>
      <c r="EB1326" s="11"/>
      <c r="EC1326" s="11"/>
    </row>
    <row r="1327" spans="1:133" x14ac:dyDescent="0.25">
      <c r="A1327">
        <v>1326</v>
      </c>
      <c r="B1327" s="11">
        <v>-392.11426018806401</v>
      </c>
      <c r="C1327" s="11">
        <v>184.56761521815599</v>
      </c>
      <c r="D1327" s="11">
        <v>-76.028305628310704</v>
      </c>
      <c r="E1327" s="11">
        <v>-621.00828598178998</v>
      </c>
      <c r="F1327" s="11">
        <v>-115.308539356002</v>
      </c>
      <c r="G1327" s="11">
        <v>-327.897978373282</v>
      </c>
      <c r="H1327" s="11">
        <v>-1177.4503398617601</v>
      </c>
      <c r="I1327" s="11">
        <v>847.81017985494896</v>
      </c>
      <c r="J1327" s="11">
        <v>829.72981891708696</v>
      </c>
      <c r="K1327" s="11">
        <v>233.125232192628</v>
      </c>
      <c r="L1327" s="11">
        <v>347.71822411073703</v>
      </c>
      <c r="M1327" s="11">
        <v>-737.418574820392</v>
      </c>
      <c r="N1327" s="11">
        <v>-860.56853965368396</v>
      </c>
      <c r="O1327" s="11">
        <v>-151.643019749525</v>
      </c>
      <c r="P1327" s="11">
        <v>-495.08332935719898</v>
      </c>
      <c r="Q1327" s="11">
        <v>-55.087643530402602</v>
      </c>
      <c r="R1327" s="11">
        <v>361.47881613668801</v>
      </c>
      <c r="S1327" s="11">
        <v>-198.071346778856</v>
      </c>
      <c r="T1327" s="11">
        <v>1688.4899437081799</v>
      </c>
      <c r="U1327" s="11">
        <v>1626.1546174964201</v>
      </c>
      <c r="V1327" s="11">
        <v>4976.40477396603</v>
      </c>
      <c r="W1327" s="11">
        <v>4387.5334052329099</v>
      </c>
      <c r="X1327" s="11">
        <v>1076.47076045107</v>
      </c>
      <c r="Y1327" s="11">
        <v>-432.847726253031</v>
      </c>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F1327" s="11"/>
      <c r="CG1327" s="11"/>
      <c r="CH1327" s="11"/>
      <c r="CI1327" s="11"/>
      <c r="CJ1327" s="11"/>
      <c r="CK1327" s="11"/>
      <c r="CL1327" s="11"/>
      <c r="CM1327" s="11"/>
      <c r="CN1327" s="11"/>
      <c r="CO1327" s="11"/>
      <c r="CP1327" s="11"/>
      <c r="CQ1327" s="11"/>
      <c r="CR1327" s="11"/>
      <c r="CS1327" s="11"/>
      <c r="CT1327" s="11"/>
      <c r="CU1327" s="11"/>
      <c r="CV1327" s="11"/>
      <c r="CW1327" s="11"/>
      <c r="CX1327" s="11"/>
      <c r="CY1327" s="11"/>
      <c r="CZ1327" s="11"/>
      <c r="DA1327" s="11"/>
      <c r="DB1327" s="11"/>
      <c r="DC1327" s="11"/>
      <c r="DD1327" s="11"/>
      <c r="DE1327" s="11"/>
      <c r="DF1327" s="11"/>
      <c r="DG1327" s="11"/>
      <c r="DH1327" s="11"/>
      <c r="DI1327" s="11"/>
      <c r="DJ1327" s="11"/>
      <c r="DK1327" s="11"/>
      <c r="DL1327" s="11"/>
      <c r="DM1327" s="11"/>
      <c r="DN1327" s="11"/>
      <c r="DO1327" s="11"/>
      <c r="DP1327" s="11"/>
      <c r="DQ1327" s="11"/>
      <c r="DR1327" s="11"/>
      <c r="DS1327" s="11"/>
      <c r="DT1327" s="11"/>
      <c r="DU1327" s="11"/>
      <c r="DV1327" s="11"/>
      <c r="DW1327" s="11"/>
      <c r="DX1327" s="11"/>
      <c r="DY1327" s="11"/>
      <c r="DZ1327" s="11"/>
      <c r="EA1327" s="11"/>
      <c r="EB1327" s="11"/>
      <c r="EC1327" s="11"/>
    </row>
    <row r="1328" spans="1:133" x14ac:dyDescent="0.25">
      <c r="A1328">
        <v>1327</v>
      </c>
      <c r="B1328" s="11">
        <v>-561.962218202445</v>
      </c>
      <c r="C1328" s="11">
        <v>41.222978626063401</v>
      </c>
      <c r="D1328" s="11">
        <v>1816.4794101484099</v>
      </c>
      <c r="E1328" s="11">
        <v>4254.0168591190404</v>
      </c>
      <c r="F1328" s="11">
        <v>4275.7645708050804</v>
      </c>
      <c r="G1328" s="11">
        <v>4361.9424866133504</v>
      </c>
      <c r="H1328" s="11">
        <v>1930.2915175671601</v>
      </c>
      <c r="I1328" s="11">
        <v>2552.50579299533</v>
      </c>
      <c r="J1328" s="11">
        <v>4753.4251258641698</v>
      </c>
      <c r="K1328" s="11">
        <v>5039.3576970162203</v>
      </c>
      <c r="L1328" s="11">
        <v>4390.4832278937101</v>
      </c>
      <c r="M1328" s="11">
        <v>370.991248485006</v>
      </c>
      <c r="N1328" s="11">
        <v>-95.862593746102206</v>
      </c>
      <c r="O1328" s="11">
        <v>2394.4778961669199</v>
      </c>
      <c r="P1328" s="11">
        <v>3060.6060265278902</v>
      </c>
      <c r="Q1328" s="11">
        <v>2844.1029931394701</v>
      </c>
      <c r="R1328" s="11">
        <v>2533.21969582463</v>
      </c>
      <c r="S1328" s="11">
        <v>2620.42548186248</v>
      </c>
      <c r="T1328" s="11">
        <v>2889.00218743102</v>
      </c>
      <c r="U1328" s="11">
        <v>1966.5597940002699</v>
      </c>
      <c r="V1328" s="11">
        <v>1183.19771708596</v>
      </c>
      <c r="W1328" s="11">
        <v>2132.8080847641099</v>
      </c>
      <c r="X1328" s="11">
        <v>1562.4087186233701</v>
      </c>
      <c r="Y1328" s="11">
        <v>-299.10659987901499</v>
      </c>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c r="CM1328" s="11"/>
      <c r="CN1328" s="11"/>
      <c r="CO1328" s="11"/>
      <c r="CP1328" s="11"/>
      <c r="CQ1328" s="11"/>
      <c r="CR1328" s="11"/>
      <c r="CS1328" s="11"/>
      <c r="CT1328" s="11"/>
      <c r="CU1328" s="11"/>
      <c r="CV1328" s="11"/>
      <c r="CW1328" s="11"/>
      <c r="CX1328" s="11"/>
      <c r="CY1328" s="11"/>
      <c r="CZ1328" s="11"/>
      <c r="DA1328" s="11"/>
      <c r="DB1328" s="11"/>
      <c r="DC1328" s="11"/>
      <c r="DD1328" s="11"/>
      <c r="DE1328" s="11"/>
      <c r="DF1328" s="11"/>
      <c r="DG1328" s="11"/>
      <c r="DH1328" s="11"/>
      <c r="DI1328" s="11"/>
      <c r="DJ1328" s="11"/>
      <c r="DK1328" s="11"/>
      <c r="DL1328" s="11"/>
      <c r="DM1328" s="11"/>
      <c r="DN1328" s="11"/>
      <c r="DO1328" s="11"/>
      <c r="DP1328" s="11"/>
      <c r="DQ1328" s="11"/>
      <c r="DR1328" s="11"/>
      <c r="DS1328" s="11"/>
      <c r="DT1328" s="11"/>
      <c r="DU1328" s="11"/>
      <c r="DV1328" s="11"/>
      <c r="DW1328" s="11"/>
      <c r="DX1328" s="11"/>
      <c r="DY1328" s="11"/>
      <c r="DZ1328" s="11"/>
      <c r="EA1328" s="11"/>
      <c r="EB1328" s="11"/>
      <c r="EC1328" s="11"/>
    </row>
    <row r="1329" spans="1:133" x14ac:dyDescent="0.25">
      <c r="A1329">
        <v>1328</v>
      </c>
      <c r="B1329" s="11">
        <v>-807.58185232372603</v>
      </c>
      <c r="C1329" s="11">
        <v>34.194697387851697</v>
      </c>
      <c r="D1329" s="11">
        <v>-535.15267958958304</v>
      </c>
      <c r="E1329" s="11">
        <v>-84.429121158479404</v>
      </c>
      <c r="F1329" s="11">
        <v>-229.33631423056099</v>
      </c>
      <c r="G1329" s="11">
        <v>1.2207787243347299</v>
      </c>
      <c r="H1329" s="11">
        <v>-439.68219080282898</v>
      </c>
      <c r="I1329" s="11">
        <v>2247.7222336772002</v>
      </c>
      <c r="J1329" s="11">
        <v>1509.98636402183</v>
      </c>
      <c r="K1329" s="11">
        <v>-390.01440192385098</v>
      </c>
      <c r="L1329" s="11">
        <v>241.95944410215299</v>
      </c>
      <c r="M1329" s="11">
        <v>-309.442673913639</v>
      </c>
      <c r="N1329" s="11">
        <v>-420.58360866473299</v>
      </c>
      <c r="O1329" s="11">
        <v>70.613095040400793</v>
      </c>
      <c r="P1329" s="11">
        <v>-419.76417585715001</v>
      </c>
      <c r="Q1329" s="11">
        <v>-604.01408708564304</v>
      </c>
      <c r="R1329" s="11">
        <v>-1509.00727570652</v>
      </c>
      <c r="S1329" s="11">
        <v>-52.104482596565603</v>
      </c>
      <c r="T1329" s="11">
        <v>-342.20726612629898</v>
      </c>
      <c r="U1329" s="11">
        <v>2181.7209700408498</v>
      </c>
      <c r="V1329" s="11">
        <v>2442.5714994269201</v>
      </c>
      <c r="W1329" s="11">
        <v>2049.9351948192102</v>
      </c>
      <c r="X1329" s="11">
        <v>995.93609233519203</v>
      </c>
      <c r="Y1329" s="11">
        <v>303.33845610606301</v>
      </c>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F1329" s="11"/>
      <c r="CG1329" s="11"/>
      <c r="CH1329" s="11"/>
      <c r="CI1329" s="11"/>
      <c r="CJ1329" s="11"/>
      <c r="CK1329" s="11"/>
      <c r="CL1329" s="11"/>
      <c r="CM1329" s="11"/>
      <c r="CN1329" s="11"/>
      <c r="CO1329" s="11"/>
      <c r="CP1329" s="11"/>
      <c r="CQ1329" s="11"/>
      <c r="CR1329" s="11"/>
      <c r="CS1329" s="11"/>
      <c r="CT1329" s="11"/>
      <c r="CU1329" s="11"/>
      <c r="CV1329" s="11"/>
      <c r="CW1329" s="11"/>
      <c r="CX1329" s="11"/>
      <c r="CY1329" s="11"/>
      <c r="CZ1329" s="11"/>
      <c r="DA1329" s="11"/>
      <c r="DB1329" s="11"/>
      <c r="DC1329" s="11"/>
      <c r="DD1329" s="11"/>
      <c r="DE1329" s="11"/>
      <c r="DF1329" s="11"/>
      <c r="DG1329" s="11"/>
      <c r="DH1329" s="11"/>
      <c r="DI1329" s="11"/>
      <c r="DJ1329" s="11"/>
      <c r="DK1329" s="11"/>
      <c r="DL1329" s="11"/>
      <c r="DM1329" s="11"/>
      <c r="DN1329" s="11"/>
      <c r="DO1329" s="11"/>
      <c r="DP1329" s="11"/>
      <c r="DQ1329" s="11"/>
      <c r="DR1329" s="11"/>
      <c r="DS1329" s="11"/>
      <c r="DT1329" s="11"/>
      <c r="DU1329" s="11"/>
      <c r="DV1329" s="11"/>
      <c r="DW1329" s="11"/>
      <c r="DX1329" s="11"/>
      <c r="DY1329" s="11"/>
      <c r="DZ1329" s="11"/>
      <c r="EA1329" s="11"/>
      <c r="EB1329" s="11"/>
      <c r="EC1329" s="11"/>
    </row>
    <row r="1330" spans="1:133" x14ac:dyDescent="0.25">
      <c r="A1330">
        <v>1329</v>
      </c>
      <c r="B1330" s="11">
        <v>-584.92868413306303</v>
      </c>
      <c r="C1330" s="11">
        <v>365.673568959656</v>
      </c>
      <c r="D1330" s="11">
        <v>1498.12962785486</v>
      </c>
      <c r="E1330" s="11">
        <v>2864.9614525257798</v>
      </c>
      <c r="F1330" s="11">
        <v>2802.5117031416298</v>
      </c>
      <c r="G1330" s="11">
        <v>3058.05976475648</v>
      </c>
      <c r="H1330" s="11">
        <v>3815.0057192528102</v>
      </c>
      <c r="I1330" s="11">
        <v>4185.9067427333403</v>
      </c>
      <c r="J1330" s="11">
        <v>5352.8628397089296</v>
      </c>
      <c r="K1330" s="11">
        <v>5619.6574291059796</v>
      </c>
      <c r="L1330" s="11">
        <v>3243.1589554432398</v>
      </c>
      <c r="M1330" s="11">
        <v>-87.684017511418702</v>
      </c>
      <c r="N1330" s="11">
        <v>-4.4310476356120301</v>
      </c>
      <c r="O1330" s="11">
        <v>886.36467249121995</v>
      </c>
      <c r="P1330" s="11">
        <v>3321.3026100464899</v>
      </c>
      <c r="Q1330" s="11">
        <v>1581.0545577023099</v>
      </c>
      <c r="R1330" s="11">
        <v>833.03162520726596</v>
      </c>
      <c r="S1330" s="11">
        <v>1117.19239727897</v>
      </c>
      <c r="T1330" s="11">
        <v>3389.3986378991099</v>
      </c>
      <c r="U1330" s="11">
        <v>2258.1228469325602</v>
      </c>
      <c r="V1330" s="11">
        <v>3837.6179947129399</v>
      </c>
      <c r="W1330" s="11">
        <v>2608.2283112832401</v>
      </c>
      <c r="X1330" s="11">
        <v>1796.00602730644</v>
      </c>
      <c r="Y1330" s="11">
        <v>304.74563883078798</v>
      </c>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F1330" s="11"/>
      <c r="CG1330" s="11"/>
      <c r="CH1330" s="11"/>
      <c r="CI1330" s="11"/>
      <c r="CJ1330" s="11"/>
      <c r="CK1330" s="11"/>
      <c r="CL1330" s="11"/>
      <c r="CM1330" s="11"/>
      <c r="CN1330" s="11"/>
      <c r="CO1330" s="11"/>
      <c r="CP1330" s="11"/>
      <c r="CQ1330" s="11"/>
      <c r="CR1330" s="11"/>
      <c r="CS1330" s="11"/>
      <c r="CT1330" s="11"/>
      <c r="CU1330" s="11"/>
      <c r="CV1330" s="11"/>
      <c r="CW1330" s="11"/>
      <c r="CX1330" s="11"/>
      <c r="CY1330" s="11"/>
      <c r="CZ1330" s="11"/>
      <c r="DA1330" s="11"/>
      <c r="DB1330" s="11"/>
      <c r="DC1330" s="11"/>
      <c r="DD1330" s="11"/>
      <c r="DE1330" s="11"/>
      <c r="DF1330" s="11"/>
      <c r="DG1330" s="11"/>
      <c r="DH1330" s="11"/>
      <c r="DI1330" s="11"/>
      <c r="DJ1330" s="11"/>
      <c r="DK1330" s="11"/>
      <c r="DL1330" s="11"/>
      <c r="DM1330" s="11"/>
      <c r="DN1330" s="11"/>
      <c r="DO1330" s="11"/>
      <c r="DP1330" s="11"/>
      <c r="DQ1330" s="11"/>
      <c r="DR1330" s="11"/>
      <c r="DS1330" s="11"/>
      <c r="DT1330" s="11"/>
      <c r="DU1330" s="11"/>
      <c r="DV1330" s="11"/>
      <c r="DW1330" s="11"/>
      <c r="DX1330" s="11"/>
      <c r="DY1330" s="11"/>
      <c r="DZ1330" s="11"/>
      <c r="EA1330" s="11"/>
      <c r="EB1330" s="11"/>
      <c r="EC1330" s="11"/>
    </row>
    <row r="1331" spans="1:133" x14ac:dyDescent="0.25">
      <c r="A1331">
        <v>1330</v>
      </c>
      <c r="B1331" s="11">
        <v>-745.02185861382998</v>
      </c>
      <c r="C1331" s="11">
        <v>147.34032116572499</v>
      </c>
      <c r="D1331" s="11">
        <v>283.11597290775399</v>
      </c>
      <c r="E1331" s="11">
        <v>1174.88091173937</v>
      </c>
      <c r="F1331" s="11">
        <v>2294.8673378026901</v>
      </c>
      <c r="G1331" s="11">
        <v>2269.5623394296099</v>
      </c>
      <c r="H1331" s="11">
        <v>414.14642326288799</v>
      </c>
      <c r="I1331" s="11">
        <v>2001.8182760613799</v>
      </c>
      <c r="J1331" s="11">
        <v>4153.1021611370497</v>
      </c>
      <c r="K1331" s="11">
        <v>2887.62596768509</v>
      </c>
      <c r="L1331" s="11">
        <v>888.95810081266802</v>
      </c>
      <c r="M1331" s="11">
        <v>236.704213193398</v>
      </c>
      <c r="N1331" s="11">
        <v>627.37485337918497</v>
      </c>
      <c r="O1331" s="11">
        <v>3748.9070224580601</v>
      </c>
      <c r="P1331" s="11">
        <v>5997.6220808763901</v>
      </c>
      <c r="Q1331" s="11">
        <v>6550.1506032070702</v>
      </c>
      <c r="R1331" s="11">
        <v>6358.4552893424097</v>
      </c>
      <c r="S1331" s="11">
        <v>6284.5387257000302</v>
      </c>
      <c r="T1331" s="11">
        <v>3290.8988115382799</v>
      </c>
      <c r="U1331" s="11">
        <v>2827.8552507883301</v>
      </c>
      <c r="V1331" s="11">
        <v>4906.7395670637598</v>
      </c>
      <c r="W1331" s="11">
        <v>5344.1332798043604</v>
      </c>
      <c r="X1331" s="11">
        <v>3165.69109121765</v>
      </c>
      <c r="Y1331" s="11">
        <v>655.35340099554503</v>
      </c>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F1331" s="11"/>
      <c r="CG1331" s="11"/>
      <c r="CH1331" s="11"/>
      <c r="CI1331" s="11"/>
      <c r="CJ1331" s="11"/>
      <c r="CK1331" s="11"/>
      <c r="CL1331" s="11"/>
      <c r="CM1331" s="11"/>
      <c r="CN1331" s="11"/>
      <c r="CO1331" s="11"/>
      <c r="CP1331" s="11"/>
      <c r="CQ1331" s="11"/>
      <c r="CR1331" s="11"/>
      <c r="CS1331" s="11"/>
      <c r="CT1331" s="11"/>
      <c r="CU1331" s="11"/>
      <c r="CV1331" s="11"/>
      <c r="CW1331" s="11"/>
      <c r="CX1331" s="11"/>
      <c r="CY1331" s="11"/>
      <c r="CZ1331" s="11"/>
      <c r="DA1331" s="11"/>
      <c r="DB1331" s="11"/>
      <c r="DC1331" s="11"/>
      <c r="DD1331" s="11"/>
      <c r="DE1331" s="11"/>
      <c r="DF1331" s="11"/>
      <c r="DG1331" s="11"/>
      <c r="DH1331" s="11"/>
      <c r="DI1331" s="11"/>
      <c r="DJ1331" s="11"/>
      <c r="DK1331" s="11"/>
      <c r="DL1331" s="11"/>
      <c r="DM1331" s="11"/>
      <c r="DN1331" s="11"/>
      <c r="DO1331" s="11"/>
      <c r="DP1331" s="11"/>
      <c r="DQ1331" s="11"/>
      <c r="DR1331" s="11"/>
      <c r="DS1331" s="11"/>
      <c r="DT1331" s="11"/>
      <c r="DU1331" s="11"/>
      <c r="DV1331" s="11"/>
      <c r="DW1331" s="11"/>
      <c r="DX1331" s="11"/>
      <c r="DY1331" s="11"/>
      <c r="DZ1331" s="11"/>
      <c r="EA1331" s="11"/>
      <c r="EB1331" s="11"/>
      <c r="EC1331" s="11"/>
    </row>
    <row r="1332" spans="1:133" x14ac:dyDescent="0.25">
      <c r="A1332">
        <v>1331</v>
      </c>
      <c r="B1332" s="11">
        <v>87.152780851076301</v>
      </c>
      <c r="C1332" s="11">
        <v>2106.7906554623801</v>
      </c>
      <c r="D1332" s="11">
        <v>3046.0047039187202</v>
      </c>
      <c r="E1332" s="11">
        <v>2938.1969836427902</v>
      </c>
      <c r="F1332" s="11">
        <v>2314.59921495157</v>
      </c>
      <c r="G1332" s="11">
        <v>2582.5820243651401</v>
      </c>
      <c r="H1332" s="11">
        <v>2392.6552470902302</v>
      </c>
      <c r="I1332" s="11">
        <v>2575.9093441503601</v>
      </c>
      <c r="J1332" s="11">
        <v>1970.3572782158799</v>
      </c>
      <c r="K1332" s="11">
        <v>2122.51516000118</v>
      </c>
      <c r="L1332" s="11">
        <v>1520.00953321566</v>
      </c>
      <c r="M1332" s="11">
        <v>-395.51374548662801</v>
      </c>
      <c r="N1332" s="11">
        <v>-788.07418805492898</v>
      </c>
      <c r="O1332" s="11">
        <v>-260.53872145157698</v>
      </c>
      <c r="P1332" s="11">
        <v>-231.12518392364601</v>
      </c>
      <c r="Q1332" s="11">
        <v>-515.36548782184002</v>
      </c>
      <c r="R1332" s="11">
        <v>-885.79845104847902</v>
      </c>
      <c r="S1332" s="11">
        <v>-373.098317689037</v>
      </c>
      <c r="T1332" s="11">
        <v>-1186.2263249783</v>
      </c>
      <c r="U1332" s="11">
        <v>-108.73588954125501</v>
      </c>
      <c r="V1332" s="11">
        <v>330.30934538783498</v>
      </c>
      <c r="W1332" s="11">
        <v>261.87760793998802</v>
      </c>
      <c r="X1332" s="11">
        <v>554.26273547184996</v>
      </c>
      <c r="Y1332" s="11">
        <v>-445.26882379247098</v>
      </c>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F1332" s="11"/>
      <c r="CG1332" s="11"/>
      <c r="CH1332" s="11"/>
      <c r="CI1332" s="11"/>
      <c r="CJ1332" s="11"/>
      <c r="CK1332" s="11"/>
      <c r="CL1332" s="11"/>
      <c r="CM1332" s="11"/>
      <c r="CN1332" s="11"/>
      <c r="CO1332" s="11"/>
      <c r="CP1332" s="11"/>
      <c r="CQ1332" s="11"/>
      <c r="CR1332" s="11"/>
      <c r="CS1332" s="11"/>
      <c r="CT1332" s="11"/>
      <c r="CU1332" s="11"/>
      <c r="CV1332" s="11"/>
      <c r="CW1332" s="11"/>
      <c r="CX1332" s="11"/>
      <c r="CY1332" s="11"/>
      <c r="CZ1332" s="11"/>
      <c r="DA1332" s="11"/>
      <c r="DB1332" s="11"/>
      <c r="DC1332" s="11"/>
      <c r="DD1332" s="11"/>
      <c r="DE1332" s="11"/>
      <c r="DF1332" s="11"/>
      <c r="DG1332" s="11"/>
      <c r="DH1332" s="11"/>
      <c r="DI1332" s="11"/>
      <c r="DJ1332" s="11"/>
      <c r="DK1332" s="11"/>
      <c r="DL1332" s="11"/>
      <c r="DM1332" s="11"/>
      <c r="DN1332" s="11"/>
      <c r="DO1332" s="11"/>
      <c r="DP1332" s="11"/>
      <c r="DQ1332" s="11"/>
      <c r="DR1332" s="11"/>
      <c r="DS1332" s="11"/>
      <c r="DT1332" s="11"/>
      <c r="DU1332" s="11"/>
      <c r="DV1332" s="11"/>
      <c r="DW1332" s="11"/>
      <c r="DX1332" s="11"/>
      <c r="DY1332" s="11"/>
      <c r="DZ1332" s="11"/>
      <c r="EA1332" s="11"/>
      <c r="EB1332" s="11"/>
      <c r="EC1332" s="11"/>
    </row>
    <row r="1333" spans="1:133" x14ac:dyDescent="0.25">
      <c r="A1333">
        <v>1332</v>
      </c>
      <c r="B1333" s="11">
        <v>-482.04729905502899</v>
      </c>
      <c r="C1333" s="11">
        <v>-92.389600312399295</v>
      </c>
      <c r="D1333" s="11">
        <v>742.66238089360104</v>
      </c>
      <c r="E1333" s="11">
        <v>508.21707519275401</v>
      </c>
      <c r="F1333" s="11">
        <v>217.08842870882501</v>
      </c>
      <c r="G1333" s="11">
        <v>610.525659225803</v>
      </c>
      <c r="H1333" s="11">
        <v>1773.5437443798401</v>
      </c>
      <c r="I1333" s="11">
        <v>2732.9230671916498</v>
      </c>
      <c r="J1333" s="11">
        <v>2398.0400289638901</v>
      </c>
      <c r="K1333" s="11">
        <v>471.10316432080202</v>
      </c>
      <c r="L1333" s="11">
        <v>492.01918007266499</v>
      </c>
      <c r="M1333" s="11">
        <v>116.42421661684</v>
      </c>
      <c r="N1333" s="11">
        <v>54.9355639021203</v>
      </c>
      <c r="O1333" s="11">
        <v>612.89014508388095</v>
      </c>
      <c r="P1333" s="11">
        <v>2601.16409500488</v>
      </c>
      <c r="Q1333" s="11">
        <v>1737.2028258647499</v>
      </c>
      <c r="R1333" s="11">
        <v>2613.5498560563201</v>
      </c>
      <c r="S1333" s="11">
        <v>1462.4221797570101</v>
      </c>
      <c r="T1333" s="11">
        <v>2943.4611800758698</v>
      </c>
      <c r="U1333" s="11">
        <v>1396.4667743586999</v>
      </c>
      <c r="V1333" s="11">
        <v>4438.0754068046799</v>
      </c>
      <c r="W1333" s="11">
        <v>3744.1132143651798</v>
      </c>
      <c r="X1333" s="11">
        <v>2152.5644466333601</v>
      </c>
      <c r="Y1333" s="11">
        <v>257.50649407632699</v>
      </c>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F1333" s="11"/>
      <c r="CG1333" s="11"/>
      <c r="CH1333" s="11"/>
      <c r="CI1333" s="11"/>
      <c r="CJ1333" s="11"/>
      <c r="CK1333" s="11"/>
      <c r="CL1333" s="11"/>
      <c r="CM1333" s="11"/>
      <c r="CN1333" s="11"/>
      <c r="CO1333" s="11"/>
      <c r="CP1333" s="11"/>
      <c r="CQ1333" s="11"/>
      <c r="CR1333" s="11"/>
      <c r="CS1333" s="11"/>
      <c r="CT1333" s="11"/>
      <c r="CU1333" s="11"/>
      <c r="CV1333" s="11"/>
      <c r="CW1333" s="11"/>
      <c r="CX1333" s="11"/>
      <c r="CY1333" s="11"/>
      <c r="CZ1333" s="11"/>
      <c r="DA1333" s="11"/>
      <c r="DB1333" s="11"/>
      <c r="DC1333" s="11"/>
      <c r="DD1333" s="11"/>
      <c r="DE1333" s="11"/>
      <c r="DF1333" s="11"/>
      <c r="DG1333" s="11"/>
      <c r="DH1333" s="11"/>
      <c r="DI1333" s="11"/>
      <c r="DJ1333" s="11"/>
      <c r="DK1333" s="11"/>
      <c r="DL1333" s="11"/>
      <c r="DM1333" s="11"/>
      <c r="DN1333" s="11"/>
      <c r="DO1333" s="11"/>
      <c r="DP1333" s="11"/>
      <c r="DQ1333" s="11"/>
      <c r="DR1333" s="11"/>
      <c r="DS1333" s="11"/>
      <c r="DT1333" s="11"/>
      <c r="DU1333" s="11"/>
      <c r="DV1333" s="11"/>
      <c r="DW1333" s="11"/>
      <c r="DX1333" s="11"/>
      <c r="DY1333" s="11"/>
      <c r="DZ1333" s="11"/>
      <c r="EA1333" s="11"/>
      <c r="EB1333" s="11"/>
      <c r="EC1333" s="11"/>
    </row>
    <row r="1334" spans="1:133" x14ac:dyDescent="0.25">
      <c r="A1334">
        <v>1333</v>
      </c>
      <c r="B1334" s="11">
        <v>-645.57925429182001</v>
      </c>
      <c r="C1334" s="11">
        <v>404.93047829639602</v>
      </c>
      <c r="D1334" s="11">
        <v>-511.50312535994101</v>
      </c>
      <c r="E1334" s="11">
        <v>-412.47645788287002</v>
      </c>
      <c r="F1334" s="11">
        <v>39.1281337406662</v>
      </c>
      <c r="G1334" s="11">
        <v>36.8745170093623</v>
      </c>
      <c r="H1334" s="11">
        <v>6.5608922691152296</v>
      </c>
      <c r="I1334" s="11">
        <v>1781.26673469867</v>
      </c>
      <c r="J1334" s="11">
        <v>1829.12697867217</v>
      </c>
      <c r="K1334" s="11">
        <v>224.08241089178901</v>
      </c>
      <c r="L1334" s="11">
        <v>520.27653918268197</v>
      </c>
      <c r="M1334" s="11">
        <v>-450.86095459415702</v>
      </c>
      <c r="N1334" s="11">
        <v>-497.89047121922101</v>
      </c>
      <c r="O1334" s="11">
        <v>297.98557177610701</v>
      </c>
      <c r="P1334" s="11">
        <v>-170.69128098034599</v>
      </c>
      <c r="Q1334" s="11">
        <v>797.62225841613201</v>
      </c>
      <c r="R1334" s="11">
        <v>1913.50319673269</v>
      </c>
      <c r="S1334" s="11">
        <v>2166.4465038577</v>
      </c>
      <c r="T1334" s="11">
        <v>490.82601631148702</v>
      </c>
      <c r="U1334" s="11">
        <v>1125.5515429894599</v>
      </c>
      <c r="V1334" s="11">
        <v>3809.2945168236602</v>
      </c>
      <c r="W1334" s="11">
        <v>2424.85050198401</v>
      </c>
      <c r="X1334" s="11">
        <v>1053.10926902653</v>
      </c>
      <c r="Y1334" s="11">
        <v>312.12372396405198</v>
      </c>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c r="CM1334" s="11"/>
      <c r="CN1334" s="11"/>
      <c r="CO1334" s="11"/>
      <c r="CP1334" s="11"/>
      <c r="CQ1334" s="11"/>
      <c r="CR1334" s="11"/>
      <c r="CS1334" s="11"/>
      <c r="CT1334" s="11"/>
      <c r="CU1334" s="11"/>
      <c r="CV1334" s="11"/>
      <c r="CW1334" s="11"/>
      <c r="CX1334" s="11"/>
      <c r="CY1334" s="11"/>
      <c r="CZ1334" s="11"/>
      <c r="DA1334" s="11"/>
      <c r="DB1334" s="11"/>
      <c r="DC1334" s="11"/>
      <c r="DD1334" s="11"/>
      <c r="DE1334" s="11"/>
      <c r="DF1334" s="11"/>
      <c r="DG1334" s="11"/>
      <c r="DH1334" s="11"/>
      <c r="DI1334" s="11"/>
      <c r="DJ1334" s="11"/>
      <c r="DK1334" s="11"/>
      <c r="DL1334" s="11"/>
      <c r="DM1334" s="11"/>
      <c r="DN1334" s="11"/>
      <c r="DO1334" s="11"/>
      <c r="DP1334" s="11"/>
      <c r="DQ1334" s="11"/>
      <c r="DR1334" s="11"/>
      <c r="DS1334" s="11"/>
      <c r="DT1334" s="11"/>
      <c r="DU1334" s="11"/>
      <c r="DV1334" s="11"/>
      <c r="DW1334" s="11"/>
      <c r="DX1334" s="11"/>
      <c r="DY1334" s="11"/>
      <c r="DZ1334" s="11"/>
      <c r="EA1334" s="11"/>
      <c r="EB1334" s="11"/>
      <c r="EC1334" s="11"/>
    </row>
    <row r="1335" spans="1:133" x14ac:dyDescent="0.25">
      <c r="A1335">
        <v>1334</v>
      </c>
      <c r="B1335" s="11">
        <v>-440.63054268060898</v>
      </c>
      <c r="C1335" s="11">
        <v>-11.2972242607078</v>
      </c>
      <c r="D1335" s="11">
        <v>519.56970396699603</v>
      </c>
      <c r="E1335" s="11">
        <v>1947.1486704292299</v>
      </c>
      <c r="F1335" s="11">
        <v>640.70559899201498</v>
      </c>
      <c r="G1335" s="11">
        <v>321.616598399758</v>
      </c>
      <c r="H1335" s="11">
        <v>1830.91392142987</v>
      </c>
      <c r="I1335" s="11">
        <v>2328.4172663726899</v>
      </c>
      <c r="J1335" s="11">
        <v>2957.8297247751998</v>
      </c>
      <c r="K1335" s="11">
        <v>103.413201624905</v>
      </c>
      <c r="L1335" s="11">
        <v>122.983931524288</v>
      </c>
      <c r="M1335" s="11">
        <v>-245.34413093031699</v>
      </c>
      <c r="N1335" s="11">
        <v>-252.36011629728</v>
      </c>
      <c r="O1335" s="11">
        <v>470.35366993751597</v>
      </c>
      <c r="P1335" s="11">
        <v>148.53254281756</v>
      </c>
      <c r="Q1335" s="11">
        <v>200.38634683194999</v>
      </c>
      <c r="R1335" s="11">
        <v>-1055.0748299259601</v>
      </c>
      <c r="S1335" s="11">
        <v>-815.12436376456503</v>
      </c>
      <c r="T1335" s="11">
        <v>-333.50552815293798</v>
      </c>
      <c r="U1335" s="11">
        <v>206.24288592473999</v>
      </c>
      <c r="V1335" s="11">
        <v>4288.8147624479298</v>
      </c>
      <c r="W1335" s="11">
        <v>2302.1761957901499</v>
      </c>
      <c r="X1335" s="11">
        <v>657.01898253903801</v>
      </c>
      <c r="Y1335" s="11">
        <v>-375.11660411644499</v>
      </c>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F1335" s="11"/>
      <c r="CG1335" s="11"/>
      <c r="CH1335" s="11"/>
      <c r="CI1335" s="11"/>
      <c r="CJ1335" s="11"/>
      <c r="CK1335" s="11"/>
      <c r="CL1335" s="11"/>
      <c r="CM1335" s="11"/>
      <c r="CN1335" s="11"/>
      <c r="CO1335" s="11"/>
      <c r="CP1335" s="11"/>
      <c r="CQ1335" s="11"/>
      <c r="CR1335" s="11"/>
      <c r="CS1335" s="11"/>
      <c r="CT1335" s="11"/>
      <c r="CU1335" s="11"/>
      <c r="CV1335" s="11"/>
      <c r="CW1335" s="11"/>
      <c r="CX1335" s="11"/>
      <c r="CY1335" s="11"/>
      <c r="CZ1335" s="11"/>
      <c r="DA1335" s="11"/>
      <c r="DB1335" s="11"/>
      <c r="DC1335" s="11"/>
      <c r="DD1335" s="11"/>
      <c r="DE1335" s="11"/>
      <c r="DF1335" s="11"/>
      <c r="DG1335" s="11"/>
      <c r="DH1335" s="11"/>
      <c r="DI1335" s="11"/>
      <c r="DJ1335" s="11"/>
      <c r="DK1335" s="11"/>
      <c r="DL1335" s="11"/>
      <c r="DM1335" s="11"/>
      <c r="DN1335" s="11"/>
      <c r="DO1335" s="11"/>
      <c r="DP1335" s="11"/>
      <c r="DQ1335" s="11"/>
      <c r="DR1335" s="11"/>
      <c r="DS1335" s="11"/>
      <c r="DT1335" s="11"/>
      <c r="DU1335" s="11"/>
      <c r="DV1335" s="11"/>
      <c r="DW1335" s="11"/>
      <c r="DX1335" s="11"/>
      <c r="DY1335" s="11"/>
      <c r="DZ1335" s="11"/>
      <c r="EA1335" s="11"/>
      <c r="EB1335" s="11"/>
      <c r="EC1335" s="11"/>
    </row>
    <row r="1336" spans="1:133" x14ac:dyDescent="0.25">
      <c r="A1336">
        <v>1335</v>
      </c>
      <c r="B1336" s="11">
        <v>133.41903143163401</v>
      </c>
      <c r="C1336" s="11">
        <v>3149.8134156493902</v>
      </c>
      <c r="D1336" s="11">
        <v>5801.3440296429599</v>
      </c>
      <c r="E1336" s="11">
        <v>6134.9870024673201</v>
      </c>
      <c r="F1336" s="11">
        <v>6224.9839229607096</v>
      </c>
      <c r="G1336" s="11">
        <v>5788.5111912625298</v>
      </c>
      <c r="H1336" s="11">
        <v>3095.3054344284701</v>
      </c>
      <c r="I1336" s="11">
        <v>3341.6746940728199</v>
      </c>
      <c r="J1336" s="11">
        <v>4748.4040312298102</v>
      </c>
      <c r="K1336" s="11">
        <v>4974.08404619665</v>
      </c>
      <c r="L1336" s="11">
        <v>3272.9396135862598</v>
      </c>
      <c r="M1336" s="11">
        <v>354.79787592944803</v>
      </c>
      <c r="N1336" s="11">
        <v>-264.21507675573702</v>
      </c>
      <c r="O1336" s="11">
        <v>479.75840932065103</v>
      </c>
      <c r="P1336" s="11">
        <v>2792.4057895245301</v>
      </c>
      <c r="Q1336" s="11">
        <v>6191.3508646413902</v>
      </c>
      <c r="R1336" s="11">
        <v>6711.8830415682296</v>
      </c>
      <c r="S1336" s="11">
        <v>5639.9742153737798</v>
      </c>
      <c r="T1336" s="11">
        <v>4544.8993695352501</v>
      </c>
      <c r="U1336" s="11">
        <v>5394.3757839296204</v>
      </c>
      <c r="V1336" s="11">
        <v>6596.3192323390303</v>
      </c>
      <c r="W1336" s="11">
        <v>5432.2635848543396</v>
      </c>
      <c r="X1336" s="11">
        <v>3959.7293421276599</v>
      </c>
      <c r="Y1336" s="11">
        <v>1321.0675328171601</v>
      </c>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c r="CM1336" s="11"/>
      <c r="CN1336" s="11"/>
      <c r="CO1336" s="11"/>
      <c r="CP1336" s="11"/>
      <c r="CQ1336" s="11"/>
      <c r="CR1336" s="11"/>
      <c r="CS1336" s="11"/>
      <c r="CT1336" s="11"/>
      <c r="CU1336" s="11"/>
      <c r="CV1336" s="11"/>
      <c r="CW1336" s="11"/>
      <c r="CX1336" s="11"/>
      <c r="CY1336" s="11"/>
      <c r="CZ1336" s="11"/>
      <c r="DA1336" s="11"/>
      <c r="DB1336" s="11"/>
      <c r="DC1336" s="11"/>
      <c r="DD1336" s="11"/>
      <c r="DE1336" s="11"/>
      <c r="DF1336" s="11"/>
      <c r="DG1336" s="11"/>
      <c r="DH1336" s="11"/>
      <c r="DI1336" s="11"/>
      <c r="DJ1336" s="11"/>
      <c r="DK1336" s="11"/>
      <c r="DL1336" s="11"/>
      <c r="DM1336" s="11"/>
      <c r="DN1336" s="11"/>
      <c r="DO1336" s="11"/>
      <c r="DP1336" s="11"/>
      <c r="DQ1336" s="11"/>
      <c r="DR1336" s="11"/>
      <c r="DS1336" s="11"/>
      <c r="DT1336" s="11"/>
      <c r="DU1336" s="11"/>
      <c r="DV1336" s="11"/>
      <c r="DW1336" s="11"/>
      <c r="DX1336" s="11"/>
      <c r="DY1336" s="11"/>
      <c r="DZ1336" s="11"/>
      <c r="EA1336" s="11"/>
      <c r="EB1336" s="11"/>
      <c r="EC1336" s="11"/>
    </row>
    <row r="1337" spans="1:133" x14ac:dyDescent="0.25">
      <c r="A1337">
        <v>1336</v>
      </c>
      <c r="B1337" s="11">
        <v>-643.67325312400396</v>
      </c>
      <c r="C1337" s="11">
        <v>289.974523229071</v>
      </c>
      <c r="D1337" s="11">
        <v>2337.4965019071301</v>
      </c>
      <c r="E1337" s="11">
        <v>1913.5025531261699</v>
      </c>
      <c r="F1337" s="11">
        <v>3110.6196803058401</v>
      </c>
      <c r="G1337" s="11">
        <v>516.70710235174897</v>
      </c>
      <c r="H1337" s="11">
        <v>1554.32699282</v>
      </c>
      <c r="I1337" s="11">
        <v>2433.16526530601</v>
      </c>
      <c r="J1337" s="11">
        <v>4556.2650188888301</v>
      </c>
      <c r="K1337" s="11">
        <v>3886.0186905051401</v>
      </c>
      <c r="L1337" s="11">
        <v>2824.3818571413999</v>
      </c>
      <c r="M1337" s="11">
        <v>194.55276293392899</v>
      </c>
      <c r="N1337" s="11">
        <v>-828.26483118941303</v>
      </c>
      <c r="O1337" s="11">
        <v>2111.9974794254899</v>
      </c>
      <c r="P1337" s="11">
        <v>2907.5001802203401</v>
      </c>
      <c r="Q1337" s="11">
        <v>3303.6194281959001</v>
      </c>
      <c r="R1337" s="11">
        <v>3884.4702616152999</v>
      </c>
      <c r="S1337" s="11">
        <v>2692.0981439410898</v>
      </c>
      <c r="T1337" s="11">
        <v>2359.43111558288</v>
      </c>
      <c r="U1337" s="11">
        <v>2129.2113877018101</v>
      </c>
      <c r="V1337" s="11">
        <v>3186.4006901000398</v>
      </c>
      <c r="W1337" s="11">
        <v>4904.3127148206804</v>
      </c>
      <c r="X1337" s="11">
        <v>2800.1688720882998</v>
      </c>
      <c r="Y1337" s="11">
        <v>-209.95044727944699</v>
      </c>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c r="CM1337" s="11"/>
      <c r="CN1337" s="11"/>
      <c r="CO1337" s="11"/>
      <c r="CP1337" s="11"/>
      <c r="CQ1337" s="11"/>
      <c r="CR1337" s="11"/>
      <c r="CS1337" s="11"/>
      <c r="CT1337" s="11"/>
      <c r="CU1337" s="11"/>
      <c r="CV1337" s="11"/>
      <c r="CW1337" s="11"/>
      <c r="CX1337" s="11"/>
      <c r="CY1337" s="11"/>
      <c r="CZ1337" s="11"/>
      <c r="DA1337" s="11"/>
      <c r="DB1337" s="11"/>
      <c r="DC1337" s="11"/>
      <c r="DD1337" s="11"/>
      <c r="DE1337" s="11"/>
      <c r="DF1337" s="11"/>
      <c r="DG1337" s="11"/>
      <c r="DH1337" s="11"/>
      <c r="DI1337" s="11"/>
      <c r="DJ1337" s="11"/>
      <c r="DK1337" s="11"/>
      <c r="DL1337" s="11"/>
      <c r="DM1337" s="11"/>
      <c r="DN1337" s="11"/>
      <c r="DO1337" s="11"/>
      <c r="DP1337" s="11"/>
      <c r="DQ1337" s="11"/>
      <c r="DR1337" s="11"/>
      <c r="DS1337" s="11"/>
      <c r="DT1337" s="11"/>
      <c r="DU1337" s="11"/>
      <c r="DV1337" s="11"/>
      <c r="DW1337" s="11"/>
      <c r="DX1337" s="11"/>
      <c r="DY1337" s="11"/>
      <c r="DZ1337" s="11"/>
      <c r="EA1337" s="11"/>
      <c r="EB1337" s="11"/>
      <c r="EC1337" s="11"/>
    </row>
    <row r="1338" spans="1:133" x14ac:dyDescent="0.25">
      <c r="A1338">
        <v>1337</v>
      </c>
      <c r="B1338" s="11">
        <v>-540.70806650811096</v>
      </c>
      <c r="C1338" s="11">
        <v>589.22816832403203</v>
      </c>
      <c r="D1338" s="11">
        <v>65.917740088074495</v>
      </c>
      <c r="E1338" s="11">
        <v>178.12795021464899</v>
      </c>
      <c r="F1338" s="11">
        <v>-67.138401196179601</v>
      </c>
      <c r="G1338" s="11">
        <v>-202.81542502818999</v>
      </c>
      <c r="H1338" s="11">
        <v>353.80753704751402</v>
      </c>
      <c r="I1338" s="11">
        <v>1695.2178803484701</v>
      </c>
      <c r="J1338" s="11">
        <v>2679.4495757558798</v>
      </c>
      <c r="K1338" s="11">
        <v>671.23683242734501</v>
      </c>
      <c r="L1338" s="11">
        <v>731.16622911838101</v>
      </c>
      <c r="M1338" s="11">
        <v>317.84245329409202</v>
      </c>
      <c r="N1338" s="11">
        <v>117.678615529814</v>
      </c>
      <c r="O1338" s="11">
        <v>732.63274522276697</v>
      </c>
      <c r="P1338" s="11">
        <v>1581.41450653538</v>
      </c>
      <c r="Q1338" s="11">
        <v>1720.55035755685</v>
      </c>
      <c r="R1338" s="11">
        <v>749.375403431721</v>
      </c>
      <c r="S1338" s="11">
        <v>1259.05654316717</v>
      </c>
      <c r="T1338" s="11">
        <v>-319.14098453832798</v>
      </c>
      <c r="U1338" s="11">
        <v>1180.46461874946</v>
      </c>
      <c r="V1338" s="11">
        <v>2023.91362586683</v>
      </c>
      <c r="W1338" s="11">
        <v>2000.82384231836</v>
      </c>
      <c r="X1338" s="11">
        <v>658.303919214301</v>
      </c>
      <c r="Y1338" s="11">
        <v>-552.58360164565704</v>
      </c>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c r="CM1338" s="11"/>
      <c r="CN1338" s="11"/>
      <c r="CO1338" s="11"/>
      <c r="CP1338" s="11"/>
      <c r="CQ1338" s="11"/>
      <c r="CR1338" s="11"/>
      <c r="CS1338" s="11"/>
      <c r="CT1338" s="11"/>
      <c r="CU1338" s="11"/>
      <c r="CV1338" s="11"/>
      <c r="CW1338" s="11"/>
      <c r="CX1338" s="11"/>
      <c r="CY1338" s="11"/>
      <c r="CZ1338" s="11"/>
      <c r="DA1338" s="11"/>
      <c r="DB1338" s="11"/>
      <c r="DC1338" s="11"/>
      <c r="DD1338" s="11"/>
      <c r="DE1338" s="11"/>
      <c r="DF1338" s="11"/>
      <c r="DG1338" s="11"/>
      <c r="DH1338" s="11"/>
      <c r="DI1338" s="11"/>
      <c r="DJ1338" s="11"/>
      <c r="DK1338" s="11"/>
      <c r="DL1338" s="11"/>
      <c r="DM1338" s="11"/>
      <c r="DN1338" s="11"/>
      <c r="DO1338" s="11"/>
      <c r="DP1338" s="11"/>
      <c r="DQ1338" s="11"/>
      <c r="DR1338" s="11"/>
      <c r="DS1338" s="11"/>
      <c r="DT1338" s="11"/>
      <c r="DU1338" s="11"/>
      <c r="DV1338" s="11"/>
      <c r="DW1338" s="11"/>
      <c r="DX1338" s="11"/>
      <c r="DY1338" s="11"/>
      <c r="DZ1338" s="11"/>
      <c r="EA1338" s="11"/>
      <c r="EB1338" s="11"/>
      <c r="EC1338" s="11"/>
    </row>
    <row r="1339" spans="1:133" x14ac:dyDescent="0.25">
      <c r="A1339">
        <v>1338</v>
      </c>
      <c r="B1339" s="11">
        <v>-306.78758432333098</v>
      </c>
      <c r="C1339" s="11">
        <v>535.43878584901802</v>
      </c>
      <c r="D1339" s="11">
        <v>341.07873678539198</v>
      </c>
      <c r="E1339" s="11">
        <v>657.93767147473102</v>
      </c>
      <c r="F1339" s="11">
        <v>-899.83649135801602</v>
      </c>
      <c r="G1339" s="11">
        <v>-683.35670638273996</v>
      </c>
      <c r="H1339" s="11">
        <v>-848.53092129454205</v>
      </c>
      <c r="I1339" s="11">
        <v>861.719715878589</v>
      </c>
      <c r="J1339" s="11">
        <v>4331.7103484447398</v>
      </c>
      <c r="K1339" s="11">
        <v>2295.5651109565601</v>
      </c>
      <c r="L1339" s="11">
        <v>784.74102360871598</v>
      </c>
      <c r="M1339" s="11">
        <v>-256.431909100844</v>
      </c>
      <c r="N1339" s="11">
        <v>-352.24710263247198</v>
      </c>
      <c r="O1339" s="11">
        <v>138.41002320200701</v>
      </c>
      <c r="P1339" s="11">
        <v>1870.3997933564999</v>
      </c>
      <c r="Q1339" s="11">
        <v>4643.5473275405302</v>
      </c>
      <c r="R1339" s="11">
        <v>5209.4762268016202</v>
      </c>
      <c r="S1339" s="11">
        <v>3552.4940028067299</v>
      </c>
      <c r="T1339" s="11">
        <v>3234.9770692636198</v>
      </c>
      <c r="U1339" s="11">
        <v>2271.8702937275002</v>
      </c>
      <c r="V1339" s="11">
        <v>6711.7990279252999</v>
      </c>
      <c r="W1339" s="11">
        <v>7137.1201127950399</v>
      </c>
      <c r="X1339" s="11">
        <v>3527.3064114290501</v>
      </c>
      <c r="Y1339" s="11">
        <v>403.08783536182199</v>
      </c>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F1339" s="11"/>
      <c r="CG1339" s="11"/>
      <c r="CH1339" s="11"/>
      <c r="CI1339" s="11"/>
      <c r="CJ1339" s="11"/>
      <c r="CK1339" s="11"/>
      <c r="CL1339" s="11"/>
      <c r="CM1339" s="11"/>
      <c r="CN1339" s="11"/>
      <c r="CO1339" s="11"/>
      <c r="CP1339" s="11"/>
      <c r="CQ1339" s="11"/>
      <c r="CR1339" s="11"/>
      <c r="CS1339" s="11"/>
      <c r="CT1339" s="11"/>
      <c r="CU1339" s="11"/>
      <c r="CV1339" s="11"/>
      <c r="CW1339" s="11"/>
      <c r="CX1339" s="11"/>
      <c r="CY1339" s="11"/>
      <c r="CZ1339" s="11"/>
      <c r="DA1339" s="11"/>
      <c r="DB1339" s="11"/>
      <c r="DC1339" s="11"/>
      <c r="DD1339" s="11"/>
      <c r="DE1339" s="11"/>
      <c r="DF1339" s="11"/>
      <c r="DG1339" s="11"/>
      <c r="DH1339" s="11"/>
      <c r="DI1339" s="11"/>
      <c r="DJ1339" s="11"/>
      <c r="DK1339" s="11"/>
      <c r="DL1339" s="11"/>
      <c r="DM1339" s="11"/>
      <c r="DN1339" s="11"/>
      <c r="DO1339" s="11"/>
      <c r="DP1339" s="11"/>
      <c r="DQ1339" s="11"/>
      <c r="DR1339" s="11"/>
      <c r="DS1339" s="11"/>
      <c r="DT1339" s="11"/>
      <c r="DU1339" s="11"/>
      <c r="DV1339" s="11"/>
      <c r="DW1339" s="11"/>
      <c r="DX1339" s="11"/>
      <c r="DY1339" s="11"/>
      <c r="DZ1339" s="11"/>
      <c r="EA1339" s="11"/>
      <c r="EB1339" s="11"/>
      <c r="EC1339" s="11"/>
    </row>
    <row r="1340" spans="1:133" x14ac:dyDescent="0.25">
      <c r="A1340">
        <v>1339</v>
      </c>
      <c r="B1340" s="11">
        <v>-622.84100325960503</v>
      </c>
      <c r="C1340" s="11">
        <v>-908.68709105761002</v>
      </c>
      <c r="D1340" s="11">
        <v>389.23631549478</v>
      </c>
      <c r="E1340" s="11">
        <v>3674.0848672985098</v>
      </c>
      <c r="F1340" s="11">
        <v>4768.9583401444597</v>
      </c>
      <c r="G1340" s="11">
        <v>2765.7321025155302</v>
      </c>
      <c r="H1340" s="11">
        <v>2026.0592728582501</v>
      </c>
      <c r="I1340" s="11">
        <v>4583.9940324961899</v>
      </c>
      <c r="J1340" s="11">
        <v>4410.0285138027803</v>
      </c>
      <c r="K1340" s="11">
        <v>1385.4327227342201</v>
      </c>
      <c r="L1340" s="11">
        <v>786.11597463154897</v>
      </c>
      <c r="M1340" s="11">
        <v>-627.03646620944198</v>
      </c>
      <c r="N1340" s="11">
        <v>-583.33435189833301</v>
      </c>
      <c r="O1340" s="11">
        <v>84.925088066005799</v>
      </c>
      <c r="P1340" s="11">
        <v>699.58724463403803</v>
      </c>
      <c r="Q1340" s="11">
        <v>479.27556548349997</v>
      </c>
      <c r="R1340" s="11">
        <v>-120.003371987894</v>
      </c>
      <c r="S1340" s="11">
        <v>1116.9155306964699</v>
      </c>
      <c r="T1340" s="11">
        <v>1653.68366579246</v>
      </c>
      <c r="U1340" s="11">
        <v>2155.1509269756002</v>
      </c>
      <c r="V1340" s="11">
        <v>1697.95017429672</v>
      </c>
      <c r="W1340" s="11">
        <v>614.08902823250003</v>
      </c>
      <c r="X1340" s="11">
        <v>499.63986994792202</v>
      </c>
      <c r="Y1340" s="11">
        <v>212.587973742408</v>
      </c>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c r="CP1340" s="11"/>
      <c r="CQ1340" s="11"/>
      <c r="CR1340" s="11"/>
      <c r="CS1340" s="11"/>
      <c r="CT1340" s="11"/>
      <c r="CU1340" s="11"/>
      <c r="CV1340" s="11"/>
      <c r="CW1340" s="11"/>
      <c r="CX1340" s="11"/>
      <c r="CY1340" s="11"/>
      <c r="CZ1340" s="11"/>
      <c r="DA1340" s="11"/>
      <c r="DB1340" s="11"/>
      <c r="DC1340" s="11"/>
      <c r="DD1340" s="11"/>
      <c r="DE1340" s="11"/>
      <c r="DF1340" s="11"/>
      <c r="DG1340" s="11"/>
      <c r="DH1340" s="11"/>
      <c r="DI1340" s="11"/>
      <c r="DJ1340" s="11"/>
      <c r="DK1340" s="11"/>
      <c r="DL1340" s="11"/>
      <c r="DM1340" s="11"/>
      <c r="DN1340" s="11"/>
      <c r="DO1340" s="11"/>
      <c r="DP1340" s="11"/>
      <c r="DQ1340" s="11"/>
      <c r="DR1340" s="11"/>
      <c r="DS1340" s="11"/>
      <c r="DT1340" s="11"/>
      <c r="DU1340" s="11"/>
      <c r="DV1340" s="11"/>
      <c r="DW1340" s="11"/>
      <c r="DX1340" s="11"/>
      <c r="DY1340" s="11"/>
      <c r="DZ1340" s="11"/>
      <c r="EA1340" s="11"/>
      <c r="EB1340" s="11"/>
      <c r="EC1340" s="11"/>
    </row>
    <row r="1341" spans="1:133" x14ac:dyDescent="0.25">
      <c r="A1341">
        <v>1340</v>
      </c>
      <c r="B1341" s="11">
        <v>-627.70097960222597</v>
      </c>
      <c r="C1341" s="11">
        <v>169.093836181564</v>
      </c>
      <c r="D1341" s="11">
        <v>1818.40874563445</v>
      </c>
      <c r="E1341" s="11">
        <v>2225.9439708170898</v>
      </c>
      <c r="F1341" s="11">
        <v>2322.6010916861601</v>
      </c>
      <c r="G1341" s="11">
        <v>2832.3466329171902</v>
      </c>
      <c r="H1341" s="11">
        <v>1727.2366104201601</v>
      </c>
      <c r="I1341" s="11">
        <v>2139.9998844141701</v>
      </c>
      <c r="J1341" s="11">
        <v>3395.3946063790199</v>
      </c>
      <c r="K1341" s="11">
        <v>1835.4174265900399</v>
      </c>
      <c r="L1341" s="11">
        <v>66.424235950150901</v>
      </c>
      <c r="M1341" s="11">
        <v>-964.08443108529104</v>
      </c>
      <c r="N1341" s="11">
        <v>-332.16088313637499</v>
      </c>
      <c r="O1341" s="11">
        <v>332.07058764832698</v>
      </c>
      <c r="P1341" s="11">
        <v>505.43287868035497</v>
      </c>
      <c r="Q1341" s="11">
        <v>749.57430623877599</v>
      </c>
      <c r="R1341" s="11">
        <v>503.12641956136599</v>
      </c>
      <c r="S1341" s="11">
        <v>523.83134612821596</v>
      </c>
      <c r="T1341" s="11">
        <v>-56.868649193642597</v>
      </c>
      <c r="U1341" s="11">
        <v>2061.29814844561</v>
      </c>
      <c r="V1341" s="11">
        <v>5020.7528089565003</v>
      </c>
      <c r="W1341" s="11">
        <v>3768.54740902194</v>
      </c>
      <c r="X1341" s="11">
        <v>707.74097107979503</v>
      </c>
      <c r="Y1341" s="11">
        <v>351.57995989983402</v>
      </c>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F1341" s="11"/>
      <c r="CG1341" s="11"/>
      <c r="CH1341" s="11"/>
      <c r="CI1341" s="11"/>
      <c r="CJ1341" s="11"/>
      <c r="CK1341" s="11"/>
      <c r="CL1341" s="11"/>
      <c r="CM1341" s="11"/>
      <c r="CN1341" s="11"/>
      <c r="CO1341" s="11"/>
      <c r="CP1341" s="11"/>
      <c r="CQ1341" s="11"/>
      <c r="CR1341" s="11"/>
      <c r="CS1341" s="11"/>
      <c r="CT1341" s="11"/>
      <c r="CU1341" s="11"/>
      <c r="CV1341" s="11"/>
      <c r="CW1341" s="11"/>
      <c r="CX1341" s="11"/>
      <c r="CY1341" s="11"/>
      <c r="CZ1341" s="11"/>
      <c r="DA1341" s="11"/>
      <c r="DB1341" s="11"/>
      <c r="DC1341" s="11"/>
      <c r="DD1341" s="11"/>
      <c r="DE1341" s="11"/>
      <c r="DF1341" s="11"/>
      <c r="DG1341" s="11"/>
      <c r="DH1341" s="11"/>
      <c r="DI1341" s="11"/>
      <c r="DJ1341" s="11"/>
      <c r="DK1341" s="11"/>
      <c r="DL1341" s="11"/>
      <c r="DM1341" s="11"/>
      <c r="DN1341" s="11"/>
      <c r="DO1341" s="11"/>
      <c r="DP1341" s="11"/>
      <c r="DQ1341" s="11"/>
      <c r="DR1341" s="11"/>
      <c r="DS1341" s="11"/>
      <c r="DT1341" s="11"/>
      <c r="DU1341" s="11"/>
      <c r="DV1341" s="11"/>
      <c r="DW1341" s="11"/>
      <c r="DX1341" s="11"/>
      <c r="DY1341" s="11"/>
      <c r="DZ1341" s="11"/>
      <c r="EA1341" s="11"/>
      <c r="EB1341" s="11"/>
      <c r="EC1341" s="11"/>
    </row>
    <row r="1342" spans="1:133" x14ac:dyDescent="0.25">
      <c r="A1342">
        <v>1341</v>
      </c>
      <c r="B1342" s="11">
        <v>-1012.40293827226</v>
      </c>
      <c r="C1342" s="11">
        <v>196.30730655168401</v>
      </c>
      <c r="D1342" s="11">
        <v>528.84589251376894</v>
      </c>
      <c r="E1342" s="11">
        <v>385.37314495039698</v>
      </c>
      <c r="F1342" s="11">
        <v>290.67398084253199</v>
      </c>
      <c r="G1342" s="11">
        <v>-306.70623175703298</v>
      </c>
      <c r="H1342" s="11">
        <v>-515.34682651905905</v>
      </c>
      <c r="I1342" s="11">
        <v>2486.8454086304801</v>
      </c>
      <c r="J1342" s="11">
        <v>4886.8943658731096</v>
      </c>
      <c r="K1342" s="11">
        <v>3423.6720329346799</v>
      </c>
      <c r="L1342" s="11">
        <v>1044.8712459916801</v>
      </c>
      <c r="M1342" s="11">
        <v>116.863223465578</v>
      </c>
      <c r="N1342" s="11">
        <v>-364.745829807078</v>
      </c>
      <c r="O1342" s="11">
        <v>23.271312176104001</v>
      </c>
      <c r="P1342" s="11">
        <v>451.06267652581198</v>
      </c>
      <c r="Q1342" s="11">
        <v>2187.0718141584598</v>
      </c>
      <c r="R1342" s="11">
        <v>-163.387719778053</v>
      </c>
      <c r="S1342" s="11">
        <v>899.76857386319705</v>
      </c>
      <c r="T1342" s="11">
        <v>1587.57185196764</v>
      </c>
      <c r="U1342" s="11">
        <v>1482.49981514459</v>
      </c>
      <c r="V1342" s="11">
        <v>2340.0148030703099</v>
      </c>
      <c r="W1342" s="11">
        <v>1430.9929070712601</v>
      </c>
      <c r="X1342" s="11">
        <v>81.811571812053103</v>
      </c>
      <c r="Y1342" s="11">
        <v>-109.017987277055</v>
      </c>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F1342" s="11"/>
      <c r="CG1342" s="11"/>
      <c r="CH1342" s="11"/>
      <c r="CI1342" s="11"/>
      <c r="CJ1342" s="11"/>
      <c r="CK1342" s="11"/>
      <c r="CL1342" s="11"/>
      <c r="CM1342" s="11"/>
      <c r="CN1342" s="11"/>
      <c r="CO1342" s="11"/>
      <c r="CP1342" s="11"/>
      <c r="CQ1342" s="11"/>
      <c r="CR1342" s="11"/>
      <c r="CS1342" s="11"/>
      <c r="CT1342" s="11"/>
      <c r="CU1342" s="11"/>
      <c r="CV1342" s="11"/>
      <c r="CW1342" s="11"/>
      <c r="CX1342" s="11"/>
      <c r="CY1342" s="11"/>
      <c r="CZ1342" s="11"/>
      <c r="DA1342" s="11"/>
      <c r="DB1342" s="11"/>
      <c r="DC1342" s="11"/>
      <c r="DD1342" s="11"/>
      <c r="DE1342" s="11"/>
      <c r="DF1342" s="11"/>
      <c r="DG1342" s="11"/>
      <c r="DH1342" s="11"/>
      <c r="DI1342" s="11"/>
      <c r="DJ1342" s="11"/>
      <c r="DK1342" s="11"/>
      <c r="DL1342" s="11"/>
      <c r="DM1342" s="11"/>
      <c r="DN1342" s="11"/>
      <c r="DO1342" s="11"/>
      <c r="DP1342" s="11"/>
      <c r="DQ1342" s="11"/>
      <c r="DR1342" s="11"/>
      <c r="DS1342" s="11"/>
      <c r="DT1342" s="11"/>
      <c r="DU1342" s="11"/>
      <c r="DV1342" s="11"/>
      <c r="DW1342" s="11"/>
      <c r="DX1342" s="11"/>
      <c r="DY1342" s="11"/>
      <c r="DZ1342" s="11"/>
      <c r="EA1342" s="11"/>
      <c r="EB1342" s="11"/>
      <c r="EC1342" s="11"/>
    </row>
    <row r="1343" spans="1:133" x14ac:dyDescent="0.25">
      <c r="A1343">
        <v>1342</v>
      </c>
      <c r="B1343" s="11">
        <v>-301.18328881246998</v>
      </c>
      <c r="C1343" s="11">
        <v>850.96398303038302</v>
      </c>
      <c r="D1343" s="11">
        <v>3270.3965439700701</v>
      </c>
      <c r="E1343" s="11">
        <v>1294.32760934218</v>
      </c>
      <c r="F1343" s="11">
        <v>535.27723395131</v>
      </c>
      <c r="G1343" s="11">
        <v>772.50927657591001</v>
      </c>
      <c r="H1343" s="11">
        <v>2501.5203290283898</v>
      </c>
      <c r="I1343" s="11">
        <v>2775.5410914889699</v>
      </c>
      <c r="J1343" s="11">
        <v>3933.07861360784</v>
      </c>
      <c r="K1343" s="11">
        <v>2674.73812381578</v>
      </c>
      <c r="L1343" s="11">
        <v>1447.94793346758</v>
      </c>
      <c r="M1343" s="11">
        <v>-39.817109635490098</v>
      </c>
      <c r="N1343" s="11">
        <v>-540.82368635226396</v>
      </c>
      <c r="O1343" s="11">
        <v>210.96261543591899</v>
      </c>
      <c r="P1343" s="11">
        <v>788.22694242979605</v>
      </c>
      <c r="Q1343" s="11">
        <v>2313.6086168234101</v>
      </c>
      <c r="R1343" s="11">
        <v>201.866161852353</v>
      </c>
      <c r="S1343" s="11">
        <v>3467.8929127677002</v>
      </c>
      <c r="T1343" s="11">
        <v>2931.0683983048102</v>
      </c>
      <c r="U1343" s="11">
        <v>2402.4041037821298</v>
      </c>
      <c r="V1343" s="11">
        <v>3524.7972255986701</v>
      </c>
      <c r="W1343" s="11">
        <v>3360.2872709660901</v>
      </c>
      <c r="X1343" s="11">
        <v>1843.95598380963</v>
      </c>
      <c r="Y1343" s="11">
        <v>372.77283494897</v>
      </c>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c r="CM1343" s="11"/>
      <c r="CN1343" s="11"/>
      <c r="CO1343" s="11"/>
      <c r="CP1343" s="11"/>
      <c r="CQ1343" s="11"/>
      <c r="CR1343" s="11"/>
      <c r="CS1343" s="11"/>
      <c r="CT1343" s="11"/>
      <c r="CU1343" s="11"/>
      <c r="CV1343" s="11"/>
      <c r="CW1343" s="11"/>
      <c r="CX1343" s="11"/>
      <c r="CY1343" s="11"/>
      <c r="CZ1343" s="11"/>
      <c r="DA1343" s="11"/>
      <c r="DB1343" s="11"/>
      <c r="DC1343" s="11"/>
      <c r="DD1343" s="11"/>
      <c r="DE1343" s="11"/>
      <c r="DF1343" s="11"/>
      <c r="DG1343" s="11"/>
      <c r="DH1343" s="11"/>
      <c r="DI1343" s="11"/>
      <c r="DJ1343" s="11"/>
      <c r="DK1343" s="11"/>
      <c r="DL1343" s="11"/>
      <c r="DM1343" s="11"/>
      <c r="DN1343" s="11"/>
      <c r="DO1343" s="11"/>
      <c r="DP1343" s="11"/>
      <c r="DQ1343" s="11"/>
      <c r="DR1343" s="11"/>
      <c r="DS1343" s="11"/>
      <c r="DT1343" s="11"/>
      <c r="DU1343" s="11"/>
      <c r="DV1343" s="11"/>
      <c r="DW1343" s="11"/>
      <c r="DX1343" s="11"/>
      <c r="DY1343" s="11"/>
      <c r="DZ1343" s="11"/>
      <c r="EA1343" s="11"/>
      <c r="EB1343" s="11"/>
      <c r="EC1343" s="11"/>
    </row>
    <row r="1344" spans="1:133" x14ac:dyDescent="0.25">
      <c r="A1344">
        <v>1343</v>
      </c>
      <c r="B1344" s="11">
        <v>-704.08142395225696</v>
      </c>
      <c r="C1344" s="11">
        <v>2185.4950208221198</v>
      </c>
      <c r="D1344" s="11">
        <v>2699.3534199113701</v>
      </c>
      <c r="E1344" s="11">
        <v>3284.5654315670699</v>
      </c>
      <c r="F1344" s="11">
        <v>4394.6761414325301</v>
      </c>
      <c r="G1344" s="11">
        <v>1992.1790831747001</v>
      </c>
      <c r="H1344" s="11">
        <v>1804.2475884947501</v>
      </c>
      <c r="I1344" s="11">
        <v>2616.41378091556</v>
      </c>
      <c r="J1344" s="11">
        <v>3901.86400176087</v>
      </c>
      <c r="K1344" s="11">
        <v>4892.6336038790096</v>
      </c>
      <c r="L1344" s="11">
        <v>3099.5123943805102</v>
      </c>
      <c r="M1344" s="11">
        <v>-699.19395417169801</v>
      </c>
      <c r="N1344" s="11">
        <v>-503.85076535533199</v>
      </c>
      <c r="O1344" s="11">
        <v>543.72170801115101</v>
      </c>
      <c r="P1344" s="11">
        <v>-635.04241943838701</v>
      </c>
      <c r="Q1344" s="11">
        <v>-18.698868309140799</v>
      </c>
      <c r="R1344" s="11">
        <v>-205.28028276678</v>
      </c>
      <c r="S1344" s="11">
        <v>28.3192123382291</v>
      </c>
      <c r="T1344" s="11">
        <v>87.180723328328696</v>
      </c>
      <c r="U1344" s="11">
        <v>893.29662911307105</v>
      </c>
      <c r="V1344" s="11">
        <v>1335.2632693784899</v>
      </c>
      <c r="W1344" s="11">
        <v>-134.15551369354301</v>
      </c>
      <c r="X1344" s="11">
        <v>389.34446102759898</v>
      </c>
      <c r="Y1344" s="11">
        <v>-171.267406683606</v>
      </c>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F1344" s="11"/>
      <c r="CG1344" s="11"/>
      <c r="CH1344" s="11"/>
      <c r="CI1344" s="11"/>
      <c r="CJ1344" s="11"/>
      <c r="CK1344" s="11"/>
      <c r="CL1344" s="11"/>
      <c r="CM1344" s="11"/>
      <c r="CN1344" s="11"/>
      <c r="CO1344" s="11"/>
      <c r="CP1344" s="11"/>
      <c r="CQ1344" s="11"/>
      <c r="CR1344" s="11"/>
      <c r="CS1344" s="11"/>
      <c r="CT1344" s="11"/>
      <c r="CU1344" s="11"/>
      <c r="CV1344" s="11"/>
      <c r="CW1344" s="11"/>
      <c r="CX1344" s="11"/>
      <c r="CY1344" s="11"/>
      <c r="CZ1344" s="11"/>
      <c r="DA1344" s="11"/>
      <c r="DB1344" s="11"/>
      <c r="DC1344" s="11"/>
      <c r="DD1344" s="11"/>
      <c r="DE1344" s="11"/>
      <c r="DF1344" s="11"/>
      <c r="DG1344" s="11"/>
      <c r="DH1344" s="11"/>
      <c r="DI1344" s="11"/>
      <c r="DJ1344" s="11"/>
      <c r="DK1344" s="11"/>
      <c r="DL1344" s="11"/>
      <c r="DM1344" s="11"/>
      <c r="DN1344" s="11"/>
      <c r="DO1344" s="11"/>
      <c r="DP1344" s="11"/>
      <c r="DQ1344" s="11"/>
      <c r="DR1344" s="11"/>
      <c r="DS1344" s="11"/>
      <c r="DT1344" s="11"/>
      <c r="DU1344" s="11"/>
      <c r="DV1344" s="11"/>
      <c r="DW1344" s="11"/>
      <c r="DX1344" s="11"/>
      <c r="DY1344" s="11"/>
      <c r="DZ1344" s="11"/>
      <c r="EA1344" s="11"/>
      <c r="EB1344" s="11"/>
      <c r="EC1344" s="11"/>
    </row>
    <row r="1345" spans="1:133" x14ac:dyDescent="0.25">
      <c r="A1345">
        <v>1344</v>
      </c>
      <c r="B1345" s="11">
        <v>-449.82836151604499</v>
      </c>
      <c r="C1345" s="11">
        <v>-260.87629078942001</v>
      </c>
      <c r="D1345" s="11">
        <v>1028.13538647011</v>
      </c>
      <c r="E1345" s="11">
        <v>1598.3229734462</v>
      </c>
      <c r="F1345" s="11">
        <v>916.73626055802799</v>
      </c>
      <c r="G1345" s="11">
        <v>2772.2272101456001</v>
      </c>
      <c r="H1345" s="11">
        <v>2936.89422484848</v>
      </c>
      <c r="I1345" s="11">
        <v>3206.0615160193402</v>
      </c>
      <c r="J1345" s="11">
        <v>2433.3266996766301</v>
      </c>
      <c r="K1345" s="11">
        <v>-267.58073283828497</v>
      </c>
      <c r="L1345" s="11">
        <v>864.88010351514504</v>
      </c>
      <c r="M1345" s="11">
        <v>88.131133738621898</v>
      </c>
      <c r="N1345" s="11">
        <v>352.37606527275898</v>
      </c>
      <c r="O1345" s="11">
        <v>2953.39285633908</v>
      </c>
      <c r="P1345" s="11">
        <v>1668.07955148113</v>
      </c>
      <c r="Q1345" s="11">
        <v>4428.0023272539602</v>
      </c>
      <c r="R1345" s="11">
        <v>4307.34049462238</v>
      </c>
      <c r="S1345" s="11">
        <v>6937.0491753087299</v>
      </c>
      <c r="T1345" s="11">
        <v>4493.1935800425299</v>
      </c>
      <c r="U1345" s="11">
        <v>3551.90000332506</v>
      </c>
      <c r="V1345" s="11">
        <v>5308.5366372143299</v>
      </c>
      <c r="W1345" s="11">
        <v>2436.6200773902801</v>
      </c>
      <c r="X1345" s="11">
        <v>2163.6733970269502</v>
      </c>
      <c r="Y1345" s="11">
        <v>-264.75832577531401</v>
      </c>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c r="CM1345" s="11"/>
      <c r="CN1345" s="11"/>
      <c r="CO1345" s="11"/>
      <c r="CP1345" s="11"/>
      <c r="CQ1345" s="11"/>
      <c r="CR1345" s="11"/>
      <c r="CS1345" s="11"/>
      <c r="CT1345" s="11"/>
      <c r="CU1345" s="11"/>
      <c r="CV1345" s="11"/>
      <c r="CW1345" s="11"/>
      <c r="CX1345" s="11"/>
      <c r="CY1345" s="11"/>
      <c r="CZ1345" s="11"/>
      <c r="DA1345" s="11"/>
      <c r="DB1345" s="11"/>
      <c r="DC1345" s="11"/>
      <c r="DD1345" s="11"/>
      <c r="DE1345" s="11"/>
      <c r="DF1345" s="11"/>
      <c r="DG1345" s="11"/>
      <c r="DH1345" s="11"/>
      <c r="DI1345" s="11"/>
      <c r="DJ1345" s="11"/>
      <c r="DK1345" s="11"/>
      <c r="DL1345" s="11"/>
      <c r="DM1345" s="11"/>
      <c r="DN1345" s="11"/>
      <c r="DO1345" s="11"/>
      <c r="DP1345" s="11"/>
      <c r="DQ1345" s="11"/>
      <c r="DR1345" s="11"/>
      <c r="DS1345" s="11"/>
      <c r="DT1345" s="11"/>
      <c r="DU1345" s="11"/>
      <c r="DV1345" s="11"/>
      <c r="DW1345" s="11"/>
      <c r="DX1345" s="11"/>
      <c r="DY1345" s="11"/>
      <c r="DZ1345" s="11"/>
      <c r="EA1345" s="11"/>
      <c r="EB1345" s="11"/>
      <c r="EC1345" s="11"/>
    </row>
    <row r="1346" spans="1:133" x14ac:dyDescent="0.25">
      <c r="A1346">
        <v>1345</v>
      </c>
      <c r="B1346" s="11">
        <v>-430.69516565245198</v>
      </c>
      <c r="C1346" s="11">
        <v>328.63199060534998</v>
      </c>
      <c r="D1346" s="11">
        <v>1219.8244264238299</v>
      </c>
      <c r="E1346" s="11">
        <v>3822.9285473812602</v>
      </c>
      <c r="F1346" s="11">
        <v>3901.8831066794701</v>
      </c>
      <c r="G1346" s="11">
        <v>1196.9684173048699</v>
      </c>
      <c r="H1346" s="11">
        <v>2928.8997794194302</v>
      </c>
      <c r="I1346" s="11">
        <v>4307.25942331634</v>
      </c>
      <c r="J1346" s="11">
        <v>4608.7116049285396</v>
      </c>
      <c r="K1346" s="11">
        <v>2361.97548787715</v>
      </c>
      <c r="L1346" s="11">
        <v>382.958393373175</v>
      </c>
      <c r="M1346" s="11">
        <v>-630.07249664716596</v>
      </c>
      <c r="N1346" s="11">
        <v>-427.42310549414498</v>
      </c>
      <c r="O1346" s="11">
        <v>246.27376707405099</v>
      </c>
      <c r="P1346" s="11">
        <v>1707.94359717255</v>
      </c>
      <c r="Q1346" s="11">
        <v>3050.2994836831399</v>
      </c>
      <c r="R1346" s="11">
        <v>1645.6693850338399</v>
      </c>
      <c r="S1346" s="11">
        <v>3509.9541263066799</v>
      </c>
      <c r="T1346" s="11">
        <v>2533.6818448117101</v>
      </c>
      <c r="U1346" s="11">
        <v>1933.12368930153</v>
      </c>
      <c r="V1346" s="11">
        <v>2781.8584479144502</v>
      </c>
      <c r="W1346" s="11">
        <v>1736.57352735518</v>
      </c>
      <c r="X1346" s="11">
        <v>277.40771326382998</v>
      </c>
      <c r="Y1346" s="11">
        <v>-910.65369781118898</v>
      </c>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F1346" s="11"/>
      <c r="CG1346" s="11"/>
      <c r="CH1346" s="11"/>
      <c r="CI1346" s="11"/>
      <c r="CJ1346" s="11"/>
      <c r="CK1346" s="11"/>
      <c r="CL1346" s="11"/>
      <c r="CM1346" s="11"/>
      <c r="CN1346" s="11"/>
      <c r="CO1346" s="11"/>
      <c r="CP1346" s="11"/>
      <c r="CQ1346" s="11"/>
      <c r="CR1346" s="11"/>
      <c r="CS1346" s="11"/>
      <c r="CT1346" s="11"/>
      <c r="CU1346" s="11"/>
      <c r="CV1346" s="11"/>
      <c r="CW1346" s="11"/>
      <c r="CX1346" s="11"/>
      <c r="CY1346" s="11"/>
      <c r="CZ1346" s="11"/>
      <c r="DA1346" s="11"/>
      <c r="DB1346" s="11"/>
      <c r="DC1346" s="11"/>
      <c r="DD1346" s="11"/>
      <c r="DE1346" s="11"/>
      <c r="DF1346" s="11"/>
      <c r="DG1346" s="11"/>
      <c r="DH1346" s="11"/>
      <c r="DI1346" s="11"/>
      <c r="DJ1346" s="11"/>
      <c r="DK1346" s="11"/>
      <c r="DL1346" s="11"/>
      <c r="DM1346" s="11"/>
      <c r="DN1346" s="11"/>
      <c r="DO1346" s="11"/>
      <c r="DP1346" s="11"/>
      <c r="DQ1346" s="11"/>
      <c r="DR1346" s="11"/>
      <c r="DS1346" s="11"/>
      <c r="DT1346" s="11"/>
      <c r="DU1346" s="11"/>
      <c r="DV1346" s="11"/>
      <c r="DW1346" s="11"/>
      <c r="DX1346" s="11"/>
      <c r="DY1346" s="11"/>
      <c r="DZ1346" s="11"/>
      <c r="EA1346" s="11"/>
      <c r="EB1346" s="11"/>
      <c r="EC1346" s="11"/>
    </row>
    <row r="1347" spans="1:133" x14ac:dyDescent="0.25">
      <c r="A1347">
        <v>1346</v>
      </c>
      <c r="B1347" s="11">
        <v>1852.0306739980199</v>
      </c>
      <c r="C1347" s="11">
        <v>1941.90923650486</v>
      </c>
      <c r="D1347" s="11">
        <v>1584.0770664429499</v>
      </c>
      <c r="E1347" s="11">
        <v>1873.78625331325</v>
      </c>
      <c r="F1347" s="11">
        <v>2410.6796041272701</v>
      </c>
      <c r="G1347" s="11">
        <v>1608.8433515438401</v>
      </c>
      <c r="H1347" s="11">
        <v>108.16677454142</v>
      </c>
      <c r="I1347" s="11">
        <v>4248.72257346887</v>
      </c>
      <c r="J1347" s="11">
        <v>4614.7540730708097</v>
      </c>
      <c r="K1347" s="11">
        <v>3048.1787867236799</v>
      </c>
      <c r="L1347" s="11">
        <v>2747.2639366285298</v>
      </c>
      <c r="M1347" s="11">
        <v>122.206560747667</v>
      </c>
      <c r="N1347" s="11">
        <v>-335.12396705828201</v>
      </c>
      <c r="O1347" s="11">
        <v>-63.529983292864699</v>
      </c>
      <c r="P1347" s="11">
        <v>1937.9062539301301</v>
      </c>
      <c r="Q1347" s="11">
        <v>4622.9962550902601</v>
      </c>
      <c r="R1347" s="11">
        <v>4832.8525270108203</v>
      </c>
      <c r="S1347" s="11">
        <v>5198.7390557538602</v>
      </c>
      <c r="T1347" s="11">
        <v>2701.87954787219</v>
      </c>
      <c r="U1347" s="11">
        <v>1951.53481515831</v>
      </c>
      <c r="V1347" s="11">
        <v>4675.70228964746</v>
      </c>
      <c r="W1347" s="11">
        <v>5830.0257912492698</v>
      </c>
      <c r="X1347" s="11">
        <v>4707.0765034854603</v>
      </c>
      <c r="Y1347" s="11">
        <v>565.38715978051403</v>
      </c>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F1347" s="11"/>
      <c r="CG1347" s="11"/>
      <c r="CH1347" s="11"/>
      <c r="CI1347" s="11"/>
      <c r="CJ1347" s="11"/>
      <c r="CK1347" s="11"/>
      <c r="CL1347" s="11"/>
      <c r="CM1347" s="11"/>
      <c r="CN1347" s="11"/>
      <c r="CO1347" s="11"/>
      <c r="CP1347" s="11"/>
      <c r="CQ1347" s="11"/>
      <c r="CR1347" s="11"/>
      <c r="CS1347" s="11"/>
      <c r="CT1347" s="11"/>
      <c r="CU1347" s="11"/>
      <c r="CV1347" s="11"/>
      <c r="CW1347" s="11"/>
      <c r="CX1347" s="11"/>
      <c r="CY1347" s="11"/>
      <c r="CZ1347" s="11"/>
      <c r="DA1347" s="11"/>
      <c r="DB1347" s="11"/>
      <c r="DC1347" s="11"/>
      <c r="DD1347" s="11"/>
      <c r="DE1347" s="11"/>
      <c r="DF1347" s="11"/>
      <c r="DG1347" s="11"/>
      <c r="DH1347" s="11"/>
      <c r="DI1347" s="11"/>
      <c r="DJ1347" s="11"/>
      <c r="DK1347" s="11"/>
      <c r="DL1347" s="11"/>
      <c r="DM1347" s="11"/>
      <c r="DN1347" s="11"/>
      <c r="DO1347" s="11"/>
      <c r="DP1347" s="11"/>
      <c r="DQ1347" s="11"/>
      <c r="DR1347" s="11"/>
      <c r="DS1347" s="11"/>
      <c r="DT1347" s="11"/>
      <c r="DU1347" s="11"/>
      <c r="DV1347" s="11"/>
      <c r="DW1347" s="11"/>
      <c r="DX1347" s="11"/>
      <c r="DY1347" s="11"/>
      <c r="DZ1347" s="11"/>
      <c r="EA1347" s="11"/>
      <c r="EB1347" s="11"/>
      <c r="EC1347" s="11"/>
    </row>
    <row r="1348" spans="1:133" x14ac:dyDescent="0.25">
      <c r="A1348">
        <v>1347</v>
      </c>
      <c r="B1348" s="11">
        <v>-534.35224010764603</v>
      </c>
      <c r="C1348" s="11">
        <v>332.95433982728201</v>
      </c>
      <c r="D1348" s="11">
        <v>586.01279159125295</v>
      </c>
      <c r="E1348" s="11">
        <v>2317.1545983157498</v>
      </c>
      <c r="F1348" s="11">
        <v>359.74402817702702</v>
      </c>
      <c r="G1348" s="11">
        <v>3491.9445244808298</v>
      </c>
      <c r="H1348" s="11">
        <v>2506.8288819986201</v>
      </c>
      <c r="I1348" s="11">
        <v>3031.5415206011999</v>
      </c>
      <c r="J1348" s="11">
        <v>4416.2776118387401</v>
      </c>
      <c r="K1348" s="11">
        <v>3581.80139601782</v>
      </c>
      <c r="L1348" s="11">
        <v>1452.5776173034801</v>
      </c>
      <c r="M1348" s="11">
        <v>140.79558624066499</v>
      </c>
      <c r="N1348" s="11">
        <v>-402.66214353012901</v>
      </c>
      <c r="O1348" s="11">
        <v>1225.79268557</v>
      </c>
      <c r="P1348" s="11">
        <v>2676.2465256937999</v>
      </c>
      <c r="Q1348" s="11">
        <v>3933.5220270279101</v>
      </c>
      <c r="R1348" s="11">
        <v>3617.5970687551899</v>
      </c>
      <c r="S1348" s="11">
        <v>5282.6819104661099</v>
      </c>
      <c r="T1348" s="11">
        <v>962.43855716225801</v>
      </c>
      <c r="U1348" s="11">
        <v>37.998290436322002</v>
      </c>
      <c r="V1348" s="11">
        <v>1088.76276698944</v>
      </c>
      <c r="W1348" s="11">
        <v>-522.61551204660202</v>
      </c>
      <c r="X1348" s="11">
        <v>293.06612428890702</v>
      </c>
      <c r="Y1348" s="11">
        <v>-183.16901828019499</v>
      </c>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F1348" s="11"/>
      <c r="CG1348" s="11"/>
      <c r="CH1348" s="11"/>
      <c r="CI1348" s="11"/>
      <c r="CJ1348" s="11"/>
      <c r="CK1348" s="11"/>
      <c r="CL1348" s="11"/>
      <c r="CM1348" s="11"/>
      <c r="CN1348" s="11"/>
      <c r="CO1348" s="11"/>
      <c r="CP1348" s="11"/>
      <c r="CQ1348" s="11"/>
      <c r="CR1348" s="11"/>
      <c r="CS1348" s="11"/>
      <c r="CT1348" s="11"/>
      <c r="CU1348" s="11"/>
      <c r="CV1348" s="11"/>
      <c r="CW1348" s="11"/>
      <c r="CX1348" s="11"/>
      <c r="CY1348" s="11"/>
      <c r="CZ1348" s="11"/>
      <c r="DA1348" s="11"/>
      <c r="DB1348" s="11"/>
      <c r="DC1348" s="11"/>
      <c r="DD1348" s="11"/>
      <c r="DE1348" s="11"/>
      <c r="DF1348" s="11"/>
      <c r="DG1348" s="11"/>
      <c r="DH1348" s="11"/>
      <c r="DI1348" s="11"/>
      <c r="DJ1348" s="11"/>
      <c r="DK1348" s="11"/>
      <c r="DL1348" s="11"/>
      <c r="DM1348" s="11"/>
      <c r="DN1348" s="11"/>
      <c r="DO1348" s="11"/>
      <c r="DP1348" s="11"/>
      <c r="DQ1348" s="11"/>
      <c r="DR1348" s="11"/>
      <c r="DS1348" s="11"/>
      <c r="DT1348" s="11"/>
      <c r="DU1348" s="11"/>
      <c r="DV1348" s="11"/>
      <c r="DW1348" s="11"/>
      <c r="DX1348" s="11"/>
      <c r="DY1348" s="11"/>
      <c r="DZ1348" s="11"/>
      <c r="EA1348" s="11"/>
      <c r="EB1348" s="11"/>
      <c r="EC1348" s="11"/>
    </row>
    <row r="1349" spans="1:133" x14ac:dyDescent="0.25">
      <c r="A1349">
        <v>1348</v>
      </c>
      <c r="B1349" s="11">
        <v>-645.00809552113799</v>
      </c>
      <c r="C1349" s="11">
        <v>277.95252459818897</v>
      </c>
      <c r="D1349" s="11">
        <v>-679.28259374698303</v>
      </c>
      <c r="E1349" s="11">
        <v>-1255.71127956037</v>
      </c>
      <c r="F1349" s="11">
        <v>-1840.3107631823</v>
      </c>
      <c r="G1349" s="11">
        <v>49.081787739238301</v>
      </c>
      <c r="H1349" s="11">
        <v>-78.710953422340907</v>
      </c>
      <c r="I1349" s="11">
        <v>2975.1512900838702</v>
      </c>
      <c r="J1349" s="11">
        <v>3063.6429321263199</v>
      </c>
      <c r="K1349" s="11">
        <v>1601.1214986008199</v>
      </c>
      <c r="L1349" s="11">
        <v>965.79355864410297</v>
      </c>
      <c r="M1349" s="11">
        <v>76.817905646081996</v>
      </c>
      <c r="N1349" s="11">
        <v>-646.44450561209806</v>
      </c>
      <c r="O1349" s="11">
        <v>501.388758301081</v>
      </c>
      <c r="P1349" s="11">
        <v>-232.37381510659699</v>
      </c>
      <c r="Q1349" s="11">
        <v>77.441125116207104</v>
      </c>
      <c r="R1349" s="11">
        <v>-357.820063301966</v>
      </c>
      <c r="S1349" s="11">
        <v>696.50951853781396</v>
      </c>
      <c r="T1349" s="11">
        <v>95.894930171799004</v>
      </c>
      <c r="U1349" s="11">
        <v>722.60445930195397</v>
      </c>
      <c r="V1349" s="11">
        <v>1957.4063805824001</v>
      </c>
      <c r="W1349" s="11">
        <v>216.88439082505201</v>
      </c>
      <c r="X1349" s="11">
        <v>526.865753514331</v>
      </c>
      <c r="Y1349" s="11">
        <v>-268.20470491297903</v>
      </c>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c r="CM1349" s="11"/>
      <c r="CN1349" s="11"/>
      <c r="CO1349" s="11"/>
      <c r="CP1349" s="11"/>
      <c r="CQ1349" s="11"/>
      <c r="CR1349" s="11"/>
      <c r="CS1349" s="11"/>
      <c r="CT1349" s="11"/>
      <c r="CU1349" s="11"/>
      <c r="CV1349" s="11"/>
      <c r="CW1349" s="11"/>
      <c r="CX1349" s="11"/>
      <c r="CY1349" s="11"/>
      <c r="CZ1349" s="11"/>
      <c r="DA1349" s="11"/>
      <c r="DB1349" s="11"/>
      <c r="DC1349" s="11"/>
      <c r="DD1349" s="11"/>
      <c r="DE1349" s="11"/>
      <c r="DF1349" s="11"/>
      <c r="DG1349" s="11"/>
      <c r="DH1349" s="11"/>
      <c r="DI1349" s="11"/>
      <c r="DJ1349" s="11"/>
      <c r="DK1349" s="11"/>
      <c r="DL1349" s="11"/>
      <c r="DM1349" s="11"/>
      <c r="DN1349" s="11"/>
      <c r="DO1349" s="11"/>
      <c r="DP1349" s="11"/>
      <c r="DQ1349" s="11"/>
      <c r="DR1349" s="11"/>
      <c r="DS1349" s="11"/>
      <c r="DT1349" s="11"/>
      <c r="DU1349" s="11"/>
      <c r="DV1349" s="11"/>
      <c r="DW1349" s="11"/>
      <c r="DX1349" s="11"/>
      <c r="DY1349" s="11"/>
      <c r="DZ1349" s="11"/>
      <c r="EA1349" s="11"/>
      <c r="EB1349" s="11"/>
      <c r="EC1349" s="11"/>
    </row>
    <row r="1350" spans="1:133" x14ac:dyDescent="0.25">
      <c r="A1350">
        <v>1349</v>
      </c>
      <c r="B1350" s="11">
        <v>-305.39145758650898</v>
      </c>
      <c r="C1350" s="11">
        <v>64.1012283067016</v>
      </c>
      <c r="D1350" s="11">
        <v>1545.7532952711799</v>
      </c>
      <c r="E1350" s="11">
        <v>4921.4140943257898</v>
      </c>
      <c r="F1350" s="11">
        <v>5617.9278719654303</v>
      </c>
      <c r="G1350" s="11">
        <v>2589.92973101084</v>
      </c>
      <c r="H1350" s="11">
        <v>2696.3482173502598</v>
      </c>
      <c r="I1350" s="11">
        <v>3125.4835566905599</v>
      </c>
      <c r="J1350" s="11">
        <v>5441.0749091838097</v>
      </c>
      <c r="K1350" s="11">
        <v>6151.5410460632002</v>
      </c>
      <c r="L1350" s="11">
        <v>3351.0046540520698</v>
      </c>
      <c r="M1350" s="11">
        <v>86.905534536654699</v>
      </c>
      <c r="N1350" s="11">
        <v>-679.37374855011706</v>
      </c>
      <c r="O1350" s="11">
        <v>85.948668319917999</v>
      </c>
      <c r="P1350" s="11">
        <v>1481.6697016773401</v>
      </c>
      <c r="Q1350" s="11">
        <v>2769.84479750637</v>
      </c>
      <c r="R1350" s="11">
        <v>2251.19012533057</v>
      </c>
      <c r="S1350" s="11">
        <v>3498.9558612693199</v>
      </c>
      <c r="T1350" s="11">
        <v>4142.8137133661703</v>
      </c>
      <c r="U1350" s="11">
        <v>2999.9176846437399</v>
      </c>
      <c r="V1350" s="11">
        <v>5542.5103691023496</v>
      </c>
      <c r="W1350" s="11">
        <v>6003.4669390061699</v>
      </c>
      <c r="X1350" s="11">
        <v>3369.5959895760202</v>
      </c>
      <c r="Y1350" s="11">
        <v>18.482935383014301</v>
      </c>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c r="CP1350" s="11"/>
      <c r="CQ1350" s="11"/>
      <c r="CR1350" s="11"/>
      <c r="CS1350" s="11"/>
      <c r="CT1350" s="11"/>
      <c r="CU1350" s="11"/>
      <c r="CV1350" s="11"/>
      <c r="CW1350" s="11"/>
      <c r="CX1350" s="11"/>
      <c r="CY1350" s="11"/>
      <c r="CZ1350" s="11"/>
      <c r="DA1350" s="11"/>
      <c r="DB1350" s="11"/>
      <c r="DC1350" s="11"/>
      <c r="DD1350" s="11"/>
      <c r="DE1350" s="11"/>
      <c r="DF1350" s="11"/>
      <c r="DG1350" s="11"/>
      <c r="DH1350" s="11"/>
      <c r="DI1350" s="11"/>
      <c r="DJ1350" s="11"/>
      <c r="DK1350" s="11"/>
      <c r="DL1350" s="11"/>
      <c r="DM1350" s="11"/>
      <c r="DN1350" s="11"/>
      <c r="DO1350" s="11"/>
      <c r="DP1350" s="11"/>
      <c r="DQ1350" s="11"/>
      <c r="DR1350" s="11"/>
      <c r="DS1350" s="11"/>
      <c r="DT1350" s="11"/>
      <c r="DU1350" s="11"/>
      <c r="DV1350" s="11"/>
      <c r="DW1350" s="11"/>
      <c r="DX1350" s="11"/>
      <c r="DY1350" s="11"/>
      <c r="DZ1350" s="11"/>
      <c r="EA1350" s="11"/>
      <c r="EB1350" s="11"/>
      <c r="EC1350" s="11"/>
    </row>
    <row r="1351" spans="1:133" x14ac:dyDescent="0.25">
      <c r="A1351">
        <v>1350</v>
      </c>
      <c r="B1351" s="11">
        <v>-934.79979691659901</v>
      </c>
      <c r="C1351" s="11">
        <v>655.43820380217801</v>
      </c>
      <c r="D1351" s="11">
        <v>2559.7996670921402</v>
      </c>
      <c r="E1351" s="11">
        <v>3688.1371780356699</v>
      </c>
      <c r="F1351" s="11">
        <v>3803.37440835499</v>
      </c>
      <c r="G1351" s="11">
        <v>4643.0096259043003</v>
      </c>
      <c r="H1351" s="11">
        <v>746.74713670385495</v>
      </c>
      <c r="I1351" s="11">
        <v>698.12523154473104</v>
      </c>
      <c r="J1351" s="11">
        <v>1083.1913662465699</v>
      </c>
      <c r="K1351" s="11">
        <v>-734.93147868926098</v>
      </c>
      <c r="L1351" s="11">
        <v>220.136154960921</v>
      </c>
      <c r="M1351" s="11">
        <v>-228.20009774929699</v>
      </c>
      <c r="N1351" s="11">
        <v>-172.24930538970801</v>
      </c>
      <c r="O1351" s="11">
        <v>-73.459255795007493</v>
      </c>
      <c r="P1351" s="11">
        <v>662.50735493033699</v>
      </c>
      <c r="Q1351" s="11">
        <v>1357.0167807982</v>
      </c>
      <c r="R1351" s="11">
        <v>789.40975898200998</v>
      </c>
      <c r="S1351" s="11">
        <v>2869.36498842836</v>
      </c>
      <c r="T1351" s="11">
        <v>2679.63222551528</v>
      </c>
      <c r="U1351" s="11">
        <v>2321.9381459871001</v>
      </c>
      <c r="V1351" s="11">
        <v>1658.4331491535199</v>
      </c>
      <c r="W1351" s="11">
        <v>-108.173399123116</v>
      </c>
      <c r="X1351" s="11">
        <v>658.03965872681499</v>
      </c>
      <c r="Y1351" s="11">
        <v>120.716121955508</v>
      </c>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F1351" s="11"/>
      <c r="CG1351" s="11"/>
      <c r="CH1351" s="11"/>
      <c r="CI1351" s="11"/>
      <c r="CJ1351" s="11"/>
      <c r="CK1351" s="11"/>
      <c r="CL1351" s="11"/>
      <c r="CM1351" s="11"/>
      <c r="CN1351" s="11"/>
      <c r="CO1351" s="11"/>
      <c r="CP1351" s="11"/>
      <c r="CQ1351" s="11"/>
      <c r="CR1351" s="11"/>
      <c r="CS1351" s="11"/>
      <c r="CT1351" s="11"/>
      <c r="CU1351" s="11"/>
      <c r="CV1351" s="11"/>
      <c r="CW1351" s="11"/>
      <c r="CX1351" s="11"/>
      <c r="CY1351" s="11"/>
      <c r="CZ1351" s="11"/>
      <c r="DA1351" s="11"/>
      <c r="DB1351" s="11"/>
      <c r="DC1351" s="11"/>
      <c r="DD1351" s="11"/>
      <c r="DE1351" s="11"/>
      <c r="DF1351" s="11"/>
      <c r="DG1351" s="11"/>
      <c r="DH1351" s="11"/>
      <c r="DI1351" s="11"/>
      <c r="DJ1351" s="11"/>
      <c r="DK1351" s="11"/>
      <c r="DL1351" s="11"/>
      <c r="DM1351" s="11"/>
      <c r="DN1351" s="11"/>
      <c r="DO1351" s="11"/>
      <c r="DP1351" s="11"/>
      <c r="DQ1351" s="11"/>
      <c r="DR1351" s="11"/>
      <c r="DS1351" s="11"/>
      <c r="DT1351" s="11"/>
      <c r="DU1351" s="11"/>
      <c r="DV1351" s="11"/>
      <c r="DW1351" s="11"/>
      <c r="DX1351" s="11"/>
      <c r="DY1351" s="11"/>
      <c r="DZ1351" s="11"/>
      <c r="EA1351" s="11"/>
      <c r="EB1351" s="11"/>
      <c r="EC1351" s="11"/>
    </row>
    <row r="1352" spans="1:133" x14ac:dyDescent="0.25">
      <c r="A1352">
        <v>1351</v>
      </c>
      <c r="B1352" s="11">
        <v>-330.10642481289301</v>
      </c>
      <c r="C1352" s="11">
        <v>596.79705707237304</v>
      </c>
      <c r="D1352" s="11">
        <v>3571.7488884849699</v>
      </c>
      <c r="E1352" s="11">
        <v>1488.5785688360399</v>
      </c>
      <c r="F1352" s="11">
        <v>576.58286811625601</v>
      </c>
      <c r="G1352" s="11">
        <v>748.11825822923095</v>
      </c>
      <c r="H1352" s="11">
        <v>2476.5447067479399</v>
      </c>
      <c r="I1352" s="11">
        <v>2903.4642788198098</v>
      </c>
      <c r="J1352" s="11">
        <v>4259.2787627999296</v>
      </c>
      <c r="K1352" s="11">
        <v>2602.3175420101602</v>
      </c>
      <c r="L1352" s="11">
        <v>1633.3669887823701</v>
      </c>
      <c r="M1352" s="11">
        <v>199.03750506088301</v>
      </c>
      <c r="N1352" s="11">
        <v>-299.18092603803899</v>
      </c>
      <c r="O1352" s="11">
        <v>639.76907224265801</v>
      </c>
      <c r="P1352" s="11">
        <v>752.62151724385797</v>
      </c>
      <c r="Q1352" s="11">
        <v>2094.7656183398899</v>
      </c>
      <c r="R1352" s="11">
        <v>-16.3603295717507</v>
      </c>
      <c r="S1352" s="11">
        <v>3786.6385461524301</v>
      </c>
      <c r="T1352" s="11">
        <v>2822.0709930881399</v>
      </c>
      <c r="U1352" s="11">
        <v>2208.50583548024</v>
      </c>
      <c r="V1352" s="11">
        <v>3632.7046058287501</v>
      </c>
      <c r="W1352" s="11">
        <v>3476.5077101601501</v>
      </c>
      <c r="X1352" s="11">
        <v>1469.63758294427</v>
      </c>
      <c r="Y1352" s="11">
        <v>259.60444973479798</v>
      </c>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F1352" s="11"/>
      <c r="CG1352" s="11"/>
      <c r="CH1352" s="11"/>
      <c r="CI1352" s="11"/>
      <c r="CJ1352" s="11"/>
      <c r="CK1352" s="11"/>
      <c r="CL1352" s="11"/>
      <c r="CM1352" s="11"/>
      <c r="CN1352" s="11"/>
      <c r="CO1352" s="11"/>
      <c r="CP1352" s="11"/>
      <c r="CQ1352" s="11"/>
      <c r="CR1352" s="11"/>
      <c r="CS1352" s="11"/>
      <c r="CT1352" s="11"/>
      <c r="CU1352" s="11"/>
      <c r="CV1352" s="11"/>
      <c r="CW1352" s="11"/>
      <c r="CX1352" s="11"/>
      <c r="CY1352" s="11"/>
      <c r="CZ1352" s="11"/>
      <c r="DA1352" s="11"/>
      <c r="DB1352" s="11"/>
      <c r="DC1352" s="11"/>
      <c r="DD1352" s="11"/>
      <c r="DE1352" s="11"/>
      <c r="DF1352" s="11"/>
      <c r="DG1352" s="11"/>
      <c r="DH1352" s="11"/>
      <c r="DI1352" s="11"/>
      <c r="DJ1352" s="11"/>
      <c r="DK1352" s="11"/>
      <c r="DL1352" s="11"/>
      <c r="DM1352" s="11"/>
      <c r="DN1352" s="11"/>
      <c r="DO1352" s="11"/>
      <c r="DP1352" s="11"/>
      <c r="DQ1352" s="11"/>
      <c r="DR1352" s="11"/>
      <c r="DS1352" s="11"/>
      <c r="DT1352" s="11"/>
      <c r="DU1352" s="11"/>
      <c r="DV1352" s="11"/>
      <c r="DW1352" s="11"/>
      <c r="DX1352" s="11"/>
      <c r="DY1352" s="11"/>
      <c r="DZ1352" s="11"/>
      <c r="EA1352" s="11"/>
      <c r="EB1352" s="11"/>
      <c r="EC1352" s="11"/>
    </row>
    <row r="1353" spans="1:133" x14ac:dyDescent="0.25">
      <c r="A1353">
        <v>1352</v>
      </c>
      <c r="B1353" s="11">
        <v>-387.34175212933002</v>
      </c>
      <c r="C1353" s="11">
        <v>-405.05571853516102</v>
      </c>
      <c r="D1353" s="11">
        <v>829.65249778401801</v>
      </c>
      <c r="E1353" s="11">
        <v>4184.0226269538898</v>
      </c>
      <c r="F1353" s="11">
        <v>5541.4792190770104</v>
      </c>
      <c r="G1353" s="11">
        <v>2955.0048799214101</v>
      </c>
      <c r="H1353" s="11">
        <v>2433.0114157830699</v>
      </c>
      <c r="I1353" s="11">
        <v>4702.9195938087496</v>
      </c>
      <c r="J1353" s="11">
        <v>4258.2255104646201</v>
      </c>
      <c r="K1353" s="11">
        <v>1532.7367781745099</v>
      </c>
      <c r="L1353" s="11">
        <v>857.87207465077404</v>
      </c>
      <c r="M1353" s="11">
        <v>-337.46368320854498</v>
      </c>
      <c r="N1353" s="11">
        <v>-558.09300025008395</v>
      </c>
      <c r="O1353" s="11">
        <v>277.92272517920998</v>
      </c>
      <c r="P1353" s="11">
        <v>28.343428869232898</v>
      </c>
      <c r="Q1353" s="11">
        <v>731.87104008421602</v>
      </c>
      <c r="R1353" s="11">
        <v>-473.146035084875</v>
      </c>
      <c r="S1353" s="11">
        <v>1110.5763167646301</v>
      </c>
      <c r="T1353" s="11">
        <v>1577.1638357981401</v>
      </c>
      <c r="U1353" s="11">
        <v>2001.03111073218</v>
      </c>
      <c r="V1353" s="11">
        <v>1642.8618683030099</v>
      </c>
      <c r="W1353" s="11">
        <v>503.92184253383698</v>
      </c>
      <c r="X1353" s="11">
        <v>451.85243321619203</v>
      </c>
      <c r="Y1353" s="11">
        <v>-59.297352497001199</v>
      </c>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F1353" s="11"/>
      <c r="CG1353" s="11"/>
      <c r="CH1353" s="11"/>
      <c r="CI1353" s="11"/>
      <c r="CJ1353" s="11"/>
      <c r="CK1353" s="11"/>
      <c r="CL1353" s="11"/>
      <c r="CM1353" s="11"/>
      <c r="CN1353" s="11"/>
      <c r="CO1353" s="11"/>
      <c r="CP1353" s="11"/>
      <c r="CQ1353" s="11"/>
      <c r="CR1353" s="11"/>
      <c r="CS1353" s="11"/>
      <c r="CT1353" s="11"/>
      <c r="CU1353" s="11"/>
      <c r="CV1353" s="11"/>
      <c r="CW1353" s="11"/>
      <c r="CX1353" s="11"/>
      <c r="CY1353" s="11"/>
      <c r="CZ1353" s="11"/>
      <c r="DA1353" s="11"/>
      <c r="DB1353" s="11"/>
      <c r="DC1353" s="11"/>
      <c r="DD1353" s="11"/>
      <c r="DE1353" s="11"/>
      <c r="DF1353" s="11"/>
      <c r="DG1353" s="11"/>
      <c r="DH1353" s="11"/>
      <c r="DI1353" s="11"/>
      <c r="DJ1353" s="11"/>
      <c r="DK1353" s="11"/>
      <c r="DL1353" s="11"/>
      <c r="DM1353" s="11"/>
      <c r="DN1353" s="11"/>
      <c r="DO1353" s="11"/>
      <c r="DP1353" s="11"/>
      <c r="DQ1353" s="11"/>
      <c r="DR1353" s="11"/>
      <c r="DS1353" s="11"/>
      <c r="DT1353" s="11"/>
      <c r="DU1353" s="11"/>
      <c r="DV1353" s="11"/>
      <c r="DW1353" s="11"/>
      <c r="DX1353" s="11"/>
      <c r="DY1353" s="11"/>
      <c r="DZ1353" s="11"/>
      <c r="EA1353" s="11"/>
      <c r="EB1353" s="11"/>
      <c r="EC1353" s="11"/>
    </row>
    <row r="1354" spans="1:133" x14ac:dyDescent="0.25">
      <c r="A1354">
        <v>1353</v>
      </c>
      <c r="B1354" s="11">
        <v>115.525195630301</v>
      </c>
      <c r="C1354" s="11">
        <v>3123.76450141747</v>
      </c>
      <c r="D1354" s="11">
        <v>6016.3406918634901</v>
      </c>
      <c r="E1354" s="11">
        <v>5776.9878669032496</v>
      </c>
      <c r="F1354" s="11">
        <v>6495.86260398387</v>
      </c>
      <c r="G1354" s="11">
        <v>5997.0577773929699</v>
      </c>
      <c r="H1354" s="11">
        <v>2847.3039347078402</v>
      </c>
      <c r="I1354" s="11">
        <v>3607.1518920808498</v>
      </c>
      <c r="J1354" s="11">
        <v>5044.8438239634097</v>
      </c>
      <c r="K1354" s="11">
        <v>4964.0309805266297</v>
      </c>
      <c r="L1354" s="11">
        <v>3102.2193306977601</v>
      </c>
      <c r="M1354" s="11">
        <v>580.24794219855801</v>
      </c>
      <c r="N1354" s="11">
        <v>-184.311337878888</v>
      </c>
      <c r="O1354" s="11">
        <v>611.01749581802699</v>
      </c>
      <c r="P1354" s="11">
        <v>3046.6371584327799</v>
      </c>
      <c r="Q1354" s="11">
        <v>6143.85952000424</v>
      </c>
      <c r="R1354" s="11">
        <v>7153.6515938692401</v>
      </c>
      <c r="S1354" s="11">
        <v>5835.2911369652402</v>
      </c>
      <c r="T1354" s="11">
        <v>4718.6241765560198</v>
      </c>
      <c r="U1354" s="11">
        <v>5550.9587947569999</v>
      </c>
      <c r="V1354" s="11">
        <v>6654.1390953634</v>
      </c>
      <c r="W1354" s="11">
        <v>5484.4700675593804</v>
      </c>
      <c r="X1354" s="11">
        <v>3786.8829446237301</v>
      </c>
      <c r="Y1354" s="11">
        <v>1255.1660862216399</v>
      </c>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c r="CM1354" s="11"/>
      <c r="CN1354" s="11"/>
      <c r="CO1354" s="11"/>
      <c r="CP1354" s="11"/>
      <c r="CQ1354" s="11"/>
      <c r="CR1354" s="11"/>
      <c r="CS1354" s="11"/>
      <c r="CT1354" s="11"/>
      <c r="CU1354" s="11"/>
      <c r="CV1354" s="11"/>
      <c r="CW1354" s="11"/>
      <c r="CX1354" s="11"/>
      <c r="CY1354" s="11"/>
      <c r="CZ1354" s="11"/>
      <c r="DA1354" s="11"/>
      <c r="DB1354" s="11"/>
      <c r="DC1354" s="11"/>
      <c r="DD1354" s="11"/>
      <c r="DE1354" s="11"/>
      <c r="DF1354" s="11"/>
      <c r="DG1354" s="11"/>
      <c r="DH1354" s="11"/>
      <c r="DI1354" s="11"/>
      <c r="DJ1354" s="11"/>
      <c r="DK1354" s="11"/>
      <c r="DL1354" s="11"/>
      <c r="DM1354" s="11"/>
      <c r="DN1354" s="11"/>
      <c r="DO1354" s="11"/>
      <c r="DP1354" s="11"/>
      <c r="DQ1354" s="11"/>
      <c r="DR1354" s="11"/>
      <c r="DS1354" s="11"/>
      <c r="DT1354" s="11"/>
      <c r="DU1354" s="11"/>
      <c r="DV1354" s="11"/>
      <c r="DW1354" s="11"/>
      <c r="DX1354" s="11"/>
      <c r="DY1354" s="11"/>
      <c r="DZ1354" s="11"/>
      <c r="EA1354" s="11"/>
      <c r="EB1354" s="11"/>
      <c r="EC1354" s="11"/>
    </row>
    <row r="1355" spans="1:133" x14ac:dyDescent="0.25">
      <c r="A1355">
        <v>1354</v>
      </c>
      <c r="B1355" s="11">
        <v>1690.04687253362</v>
      </c>
      <c r="C1355" s="11">
        <v>1755.01103820291</v>
      </c>
      <c r="D1355" s="11">
        <v>1698.0669571728399</v>
      </c>
      <c r="E1355" s="11">
        <v>1625.4540655071</v>
      </c>
      <c r="F1355" s="11">
        <v>2564.3361669726801</v>
      </c>
      <c r="G1355" s="11">
        <v>1761.26755187514</v>
      </c>
      <c r="H1355" s="11">
        <v>222.80847611342</v>
      </c>
      <c r="I1355" s="11">
        <v>4159.0162498623304</v>
      </c>
      <c r="J1355" s="11">
        <v>4574.1471515226103</v>
      </c>
      <c r="K1355" s="11">
        <v>2963.6017982265498</v>
      </c>
      <c r="L1355" s="11">
        <v>2362.3676537544202</v>
      </c>
      <c r="M1355" s="11">
        <v>25.707629672422701</v>
      </c>
      <c r="N1355" s="11">
        <v>-456.53427058392703</v>
      </c>
      <c r="O1355" s="11">
        <v>-82.209937489561199</v>
      </c>
      <c r="P1355" s="11">
        <v>1497.9729414252199</v>
      </c>
      <c r="Q1355" s="11">
        <v>4849.1849326131896</v>
      </c>
      <c r="R1355" s="11">
        <v>4696.6031172067997</v>
      </c>
      <c r="S1355" s="11">
        <v>4588.7174286592099</v>
      </c>
      <c r="T1355" s="11">
        <v>2333.76142409662</v>
      </c>
      <c r="U1355" s="11">
        <v>1924.9356197698901</v>
      </c>
      <c r="V1355" s="11">
        <v>4669.1132583470999</v>
      </c>
      <c r="W1355" s="11">
        <v>5708.8174769397401</v>
      </c>
      <c r="X1355" s="11">
        <v>4456.3747331107097</v>
      </c>
      <c r="Y1355" s="11">
        <v>540.925104456452</v>
      </c>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F1355" s="11"/>
      <c r="CG1355" s="11"/>
      <c r="CH1355" s="11"/>
      <c r="CI1355" s="11"/>
      <c r="CJ1355" s="11"/>
      <c r="CK1355" s="11"/>
      <c r="CL1355" s="11"/>
      <c r="CM1355" s="11"/>
      <c r="CN1355" s="11"/>
      <c r="CO1355" s="11"/>
      <c r="CP1355" s="11"/>
      <c r="CQ1355" s="11"/>
      <c r="CR1355" s="11"/>
      <c r="CS1355" s="11"/>
      <c r="CT1355" s="11"/>
      <c r="CU1355" s="11"/>
      <c r="CV1355" s="11"/>
      <c r="CW1355" s="11"/>
      <c r="CX1355" s="11"/>
      <c r="CY1355" s="11"/>
      <c r="CZ1355" s="11"/>
      <c r="DA1355" s="11"/>
      <c r="DB1355" s="11"/>
      <c r="DC1355" s="11"/>
      <c r="DD1355" s="11"/>
      <c r="DE1355" s="11"/>
      <c r="DF1355" s="11"/>
      <c r="DG1355" s="11"/>
      <c r="DH1355" s="11"/>
      <c r="DI1355" s="11"/>
      <c r="DJ1355" s="11"/>
      <c r="DK1355" s="11"/>
      <c r="DL1355" s="11"/>
      <c r="DM1355" s="11"/>
      <c r="DN1355" s="11"/>
      <c r="DO1355" s="11"/>
      <c r="DP1355" s="11"/>
      <c r="DQ1355" s="11"/>
      <c r="DR1355" s="11"/>
      <c r="DS1355" s="11"/>
      <c r="DT1355" s="11"/>
      <c r="DU1355" s="11"/>
      <c r="DV1355" s="11"/>
      <c r="DW1355" s="11"/>
      <c r="DX1355" s="11"/>
      <c r="DY1355" s="11"/>
      <c r="DZ1355" s="11"/>
      <c r="EA1355" s="11"/>
      <c r="EB1355" s="11"/>
      <c r="EC1355" s="11"/>
    </row>
    <row r="1356" spans="1:133" x14ac:dyDescent="0.25">
      <c r="A1356">
        <v>1355</v>
      </c>
      <c r="B1356" s="11">
        <v>-566.97925493352898</v>
      </c>
      <c r="C1356" s="11">
        <v>555.65745227407695</v>
      </c>
      <c r="D1356" s="11">
        <v>-408.67775693401398</v>
      </c>
      <c r="E1356" s="11">
        <v>150.24545320760899</v>
      </c>
      <c r="F1356" s="11">
        <v>-152.88900364812201</v>
      </c>
      <c r="G1356" s="11">
        <v>82.665515303521502</v>
      </c>
      <c r="H1356" s="11">
        <v>-461.69001683438398</v>
      </c>
      <c r="I1356" s="11">
        <v>2248.0202820955801</v>
      </c>
      <c r="J1356" s="11">
        <v>1607.3894198672399</v>
      </c>
      <c r="K1356" s="11">
        <v>-277.64275481713503</v>
      </c>
      <c r="L1356" s="11">
        <v>185.83278734746699</v>
      </c>
      <c r="M1356" s="11">
        <v>-518.28183794839504</v>
      </c>
      <c r="N1356" s="11">
        <v>-643.994753909775</v>
      </c>
      <c r="O1356" s="11">
        <v>27.6578019635426</v>
      </c>
      <c r="P1356" s="11">
        <v>-865.88549543339695</v>
      </c>
      <c r="Q1356" s="11">
        <v>-623.98679533568304</v>
      </c>
      <c r="R1356" s="11">
        <v>-1920.0282803380201</v>
      </c>
      <c r="S1356" s="11">
        <v>2.01514082531317</v>
      </c>
      <c r="T1356" s="11">
        <v>-312.44208323785</v>
      </c>
      <c r="U1356" s="11">
        <v>2221.9993279744899</v>
      </c>
      <c r="V1356" s="11">
        <v>2208.3953488717402</v>
      </c>
      <c r="W1356" s="11">
        <v>2210.6698438830899</v>
      </c>
      <c r="X1356" s="11">
        <v>859.37626567147697</v>
      </c>
      <c r="Y1356" s="11">
        <v>212.47566377865499</v>
      </c>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c r="CM1356" s="11"/>
      <c r="CN1356" s="11"/>
      <c r="CO1356" s="11"/>
      <c r="CP1356" s="11"/>
      <c r="CQ1356" s="11"/>
      <c r="CR1356" s="11"/>
      <c r="CS1356" s="11"/>
      <c r="CT1356" s="11"/>
      <c r="CU1356" s="11"/>
      <c r="CV1356" s="11"/>
      <c r="CW1356" s="11"/>
      <c r="CX1356" s="11"/>
      <c r="CY1356" s="11"/>
      <c r="CZ1356" s="11"/>
      <c r="DA1356" s="11"/>
      <c r="DB1356" s="11"/>
      <c r="DC1356" s="11"/>
      <c r="DD1356" s="11"/>
      <c r="DE1356" s="11"/>
      <c r="DF1356" s="11"/>
      <c r="DG1356" s="11"/>
      <c r="DH1356" s="11"/>
      <c r="DI1356" s="11"/>
      <c r="DJ1356" s="11"/>
      <c r="DK1356" s="11"/>
      <c r="DL1356" s="11"/>
      <c r="DM1356" s="11"/>
      <c r="DN1356" s="11"/>
      <c r="DO1356" s="11"/>
      <c r="DP1356" s="11"/>
      <c r="DQ1356" s="11"/>
      <c r="DR1356" s="11"/>
      <c r="DS1356" s="11"/>
      <c r="DT1356" s="11"/>
      <c r="DU1356" s="11"/>
      <c r="DV1356" s="11"/>
      <c r="DW1356" s="11"/>
      <c r="DX1356" s="11"/>
      <c r="DY1356" s="11"/>
      <c r="DZ1356" s="11"/>
      <c r="EA1356" s="11"/>
      <c r="EB1356" s="11"/>
      <c r="EC1356" s="11"/>
    </row>
    <row r="1357" spans="1:133" x14ac:dyDescent="0.25">
      <c r="A1357">
        <v>1356</v>
      </c>
      <c r="B1357" s="11">
        <v>-135.29036175140899</v>
      </c>
      <c r="C1357" s="11">
        <v>727.83538933967804</v>
      </c>
      <c r="D1357" s="11">
        <v>1089.39280896273</v>
      </c>
      <c r="E1357" s="11">
        <v>513.68369065719105</v>
      </c>
      <c r="F1357" s="11">
        <v>887.20038091497304</v>
      </c>
      <c r="G1357" s="11">
        <v>476.95918360100001</v>
      </c>
      <c r="H1357" s="11">
        <v>-147.30275737537201</v>
      </c>
      <c r="I1357" s="11">
        <v>2729.28359674896</v>
      </c>
      <c r="J1357" s="11">
        <v>5238.3836797554304</v>
      </c>
      <c r="K1357" s="11">
        <v>3348.2256267611401</v>
      </c>
      <c r="L1357" s="11">
        <v>1191.7923651397</v>
      </c>
      <c r="M1357" s="11">
        <v>299.47802383028898</v>
      </c>
      <c r="N1357" s="11">
        <v>-275.286311969152</v>
      </c>
      <c r="O1357" s="11">
        <v>-80.027889636285806</v>
      </c>
      <c r="P1357" s="11">
        <v>103.78756472977</v>
      </c>
      <c r="Q1357" s="11">
        <v>1864.5128411349399</v>
      </c>
      <c r="R1357" s="11">
        <v>216.74661283611101</v>
      </c>
      <c r="S1357" s="11">
        <v>875.81473850543205</v>
      </c>
      <c r="T1357" s="11">
        <v>1713.0034992849701</v>
      </c>
      <c r="U1357" s="11">
        <v>1326.92546476388</v>
      </c>
      <c r="V1357" s="11">
        <v>2316.21915309416</v>
      </c>
      <c r="W1357" s="11">
        <v>1262.2475852238099</v>
      </c>
      <c r="X1357" s="11">
        <v>117.618089074735</v>
      </c>
      <c r="Y1357" s="11">
        <v>-396.65246584882999</v>
      </c>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F1357" s="11"/>
      <c r="CG1357" s="11"/>
      <c r="CH1357" s="11"/>
      <c r="CI1357" s="11"/>
      <c r="CJ1357" s="11"/>
      <c r="CK1357" s="11"/>
      <c r="CL1357" s="11"/>
      <c r="CM1357" s="11"/>
      <c r="CN1357" s="11"/>
      <c r="CO1357" s="11"/>
      <c r="CP1357" s="11"/>
      <c r="CQ1357" s="11"/>
      <c r="CR1357" s="11"/>
      <c r="CS1357" s="11"/>
      <c r="CT1357" s="11"/>
      <c r="CU1357" s="11"/>
      <c r="CV1357" s="11"/>
      <c r="CW1357" s="11"/>
      <c r="CX1357" s="11"/>
      <c r="CY1357" s="11"/>
      <c r="CZ1357" s="11"/>
      <c r="DA1357" s="11"/>
      <c r="DB1357" s="11"/>
      <c r="DC1357" s="11"/>
      <c r="DD1357" s="11"/>
      <c r="DE1357" s="11"/>
      <c r="DF1357" s="11"/>
      <c r="DG1357" s="11"/>
      <c r="DH1357" s="11"/>
      <c r="DI1357" s="11"/>
      <c r="DJ1357" s="11"/>
      <c r="DK1357" s="11"/>
      <c r="DL1357" s="11"/>
      <c r="DM1357" s="11"/>
      <c r="DN1357" s="11"/>
      <c r="DO1357" s="11"/>
      <c r="DP1357" s="11"/>
      <c r="DQ1357" s="11"/>
      <c r="DR1357" s="11"/>
      <c r="DS1357" s="11"/>
      <c r="DT1357" s="11"/>
      <c r="DU1357" s="11"/>
      <c r="DV1357" s="11"/>
      <c r="DW1357" s="11"/>
      <c r="DX1357" s="11"/>
      <c r="DY1357" s="11"/>
      <c r="DZ1357" s="11"/>
      <c r="EA1357" s="11"/>
      <c r="EB1357" s="11"/>
      <c r="EC1357" s="11"/>
    </row>
    <row r="1358" spans="1:133" x14ac:dyDescent="0.25">
      <c r="A1358">
        <v>1357</v>
      </c>
      <c r="B1358" s="11">
        <v>-467.233284758308</v>
      </c>
      <c r="C1358" s="11">
        <v>1.49162790645495</v>
      </c>
      <c r="D1358" s="11">
        <v>-575.72689564709799</v>
      </c>
      <c r="E1358" s="11">
        <v>-675.83022633785095</v>
      </c>
      <c r="F1358" s="11">
        <v>-2005.8785594751</v>
      </c>
      <c r="G1358" s="11">
        <v>-70.424258488985302</v>
      </c>
      <c r="H1358" s="11">
        <v>-261.3730555985</v>
      </c>
      <c r="I1358" s="11">
        <v>2913.3344870701899</v>
      </c>
      <c r="J1358" s="11">
        <v>2762.5641704249301</v>
      </c>
      <c r="K1358" s="11">
        <v>1743.98931881557</v>
      </c>
      <c r="L1358" s="11">
        <v>1045.46813604058</v>
      </c>
      <c r="M1358" s="11">
        <v>90.608549948606097</v>
      </c>
      <c r="N1358" s="11">
        <v>-658.27127373885003</v>
      </c>
      <c r="O1358" s="11">
        <v>255.55653526655399</v>
      </c>
      <c r="P1358" s="11">
        <v>-699.687655529822</v>
      </c>
      <c r="Q1358" s="11">
        <v>-346.31452767963799</v>
      </c>
      <c r="R1358" s="11">
        <v>-214.84463279895601</v>
      </c>
      <c r="S1358" s="11">
        <v>555.81664261288597</v>
      </c>
      <c r="T1358" s="11">
        <v>-180.52652221275901</v>
      </c>
      <c r="U1358" s="11">
        <v>707.10004736514497</v>
      </c>
      <c r="V1358" s="11">
        <v>2074.5984672995601</v>
      </c>
      <c r="W1358" s="11">
        <v>441.86757229618399</v>
      </c>
      <c r="X1358" s="11">
        <v>759.74390466537204</v>
      </c>
      <c r="Y1358" s="11">
        <v>-171.61863786539601</v>
      </c>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F1358" s="11"/>
      <c r="CG1358" s="11"/>
      <c r="CH1358" s="11"/>
      <c r="CI1358" s="11"/>
      <c r="CJ1358" s="11"/>
      <c r="CK1358" s="11"/>
      <c r="CL1358" s="11"/>
      <c r="CM1358" s="11"/>
      <c r="CN1358" s="11"/>
      <c r="CO1358" s="11"/>
      <c r="CP1358" s="11"/>
      <c r="CQ1358" s="11"/>
      <c r="CR1358" s="11"/>
      <c r="CS1358" s="11"/>
      <c r="CT1358" s="11"/>
      <c r="CU1358" s="11"/>
      <c r="CV1358" s="11"/>
      <c r="CW1358" s="11"/>
      <c r="CX1358" s="11"/>
      <c r="CY1358" s="11"/>
      <c r="CZ1358" s="11"/>
      <c r="DA1358" s="11"/>
      <c r="DB1358" s="11"/>
      <c r="DC1358" s="11"/>
      <c r="DD1358" s="11"/>
      <c r="DE1358" s="11"/>
      <c r="DF1358" s="11"/>
      <c r="DG1358" s="11"/>
      <c r="DH1358" s="11"/>
      <c r="DI1358" s="11"/>
      <c r="DJ1358" s="11"/>
      <c r="DK1358" s="11"/>
      <c r="DL1358" s="11"/>
      <c r="DM1358" s="11"/>
      <c r="DN1358" s="11"/>
      <c r="DO1358" s="11"/>
      <c r="DP1358" s="11"/>
      <c r="DQ1358" s="11"/>
      <c r="DR1358" s="11"/>
      <c r="DS1358" s="11"/>
      <c r="DT1358" s="11"/>
      <c r="DU1358" s="11"/>
      <c r="DV1358" s="11"/>
      <c r="DW1358" s="11"/>
      <c r="DX1358" s="11"/>
      <c r="DY1358" s="11"/>
      <c r="DZ1358" s="11"/>
      <c r="EA1358" s="11"/>
      <c r="EB1358" s="11"/>
      <c r="EC1358" s="11"/>
    </row>
    <row r="1359" spans="1:133" x14ac:dyDescent="0.25">
      <c r="A1359">
        <v>1358</v>
      </c>
      <c r="B1359" s="11">
        <v>-353.85239457873797</v>
      </c>
      <c r="C1359" s="11">
        <v>804.75466842363301</v>
      </c>
      <c r="D1359" s="11">
        <v>2862.5784799930598</v>
      </c>
      <c r="E1359" s="11">
        <v>6039.98054565857</v>
      </c>
      <c r="F1359" s="11">
        <v>6537.6776476995301</v>
      </c>
      <c r="G1359" s="11">
        <v>5473.3534834320099</v>
      </c>
      <c r="H1359" s="11">
        <v>3845.79941759651</v>
      </c>
      <c r="I1359" s="11">
        <v>5230.8502644108803</v>
      </c>
      <c r="J1359" s="11">
        <v>6226.9598978715203</v>
      </c>
      <c r="K1359" s="11">
        <v>4956.2290259072597</v>
      </c>
      <c r="L1359" s="11">
        <v>3627.5517148416802</v>
      </c>
      <c r="M1359" s="11">
        <v>928.09157323733996</v>
      </c>
      <c r="N1359" s="11">
        <v>2044.0989075647301</v>
      </c>
      <c r="O1359" s="11">
        <v>2037.2290338090399</v>
      </c>
      <c r="P1359" s="11">
        <v>1553.19676838385</v>
      </c>
      <c r="Q1359" s="11">
        <v>1687.5735656475799</v>
      </c>
      <c r="R1359" s="11">
        <v>1712.13906052679</v>
      </c>
      <c r="S1359" s="11">
        <v>1990.6720479836899</v>
      </c>
      <c r="T1359" s="11">
        <v>252.383238656749</v>
      </c>
      <c r="U1359" s="11">
        <v>3670.20559317986</v>
      </c>
      <c r="V1359" s="11">
        <v>4168.2066909102896</v>
      </c>
      <c r="W1359" s="11">
        <v>2977.7650634176598</v>
      </c>
      <c r="X1359" s="11">
        <v>2754.6569604435799</v>
      </c>
      <c r="Y1359" s="11">
        <v>301.37210861734297</v>
      </c>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F1359" s="11"/>
      <c r="CG1359" s="11"/>
      <c r="CH1359" s="11"/>
      <c r="CI1359" s="11"/>
      <c r="CJ1359" s="11"/>
      <c r="CK1359" s="11"/>
      <c r="CL1359" s="11"/>
      <c r="CM1359" s="11"/>
      <c r="CN1359" s="11"/>
      <c r="CO1359" s="11"/>
      <c r="CP1359" s="11"/>
      <c r="CQ1359" s="11"/>
      <c r="CR1359" s="11"/>
      <c r="CS1359" s="11"/>
      <c r="CT1359" s="11"/>
      <c r="CU1359" s="11"/>
      <c r="CV1359" s="11"/>
      <c r="CW1359" s="11"/>
      <c r="CX1359" s="11"/>
      <c r="CY1359" s="11"/>
      <c r="CZ1359" s="11"/>
      <c r="DA1359" s="11"/>
      <c r="DB1359" s="11"/>
      <c r="DC1359" s="11"/>
      <c r="DD1359" s="11"/>
      <c r="DE1359" s="11"/>
      <c r="DF1359" s="11"/>
      <c r="DG1359" s="11"/>
      <c r="DH1359" s="11"/>
      <c r="DI1359" s="11"/>
      <c r="DJ1359" s="11"/>
      <c r="DK1359" s="11"/>
      <c r="DL1359" s="11"/>
      <c r="DM1359" s="11"/>
      <c r="DN1359" s="11"/>
      <c r="DO1359" s="11"/>
      <c r="DP1359" s="11"/>
      <c r="DQ1359" s="11"/>
      <c r="DR1359" s="11"/>
      <c r="DS1359" s="11"/>
      <c r="DT1359" s="11"/>
      <c r="DU1359" s="11"/>
      <c r="DV1359" s="11"/>
      <c r="DW1359" s="11"/>
      <c r="DX1359" s="11"/>
      <c r="DY1359" s="11"/>
      <c r="DZ1359" s="11"/>
      <c r="EA1359" s="11"/>
      <c r="EB1359" s="11"/>
      <c r="EC1359" s="11"/>
    </row>
    <row r="1360" spans="1:133" x14ac:dyDescent="0.25">
      <c r="A1360">
        <v>1359</v>
      </c>
      <c r="B1360" s="11">
        <v>-617.16076508157096</v>
      </c>
      <c r="C1360" s="11">
        <v>258.53961690382403</v>
      </c>
      <c r="D1360" s="11">
        <v>-645.08446894524104</v>
      </c>
      <c r="E1360" s="11">
        <v>-427.05587890717197</v>
      </c>
      <c r="F1360" s="11">
        <v>-31.192649435915399</v>
      </c>
      <c r="G1360" s="11">
        <v>296.30868656299901</v>
      </c>
      <c r="H1360" s="11">
        <v>54.865199291673399</v>
      </c>
      <c r="I1360" s="11">
        <v>1842.76718981009</v>
      </c>
      <c r="J1360" s="11">
        <v>1993.60336217339</v>
      </c>
      <c r="K1360" s="11">
        <v>323.73716831309599</v>
      </c>
      <c r="L1360" s="11">
        <v>612.51412769580202</v>
      </c>
      <c r="M1360" s="11">
        <v>-363.63926818596599</v>
      </c>
      <c r="N1360" s="11">
        <v>-571.26929445920302</v>
      </c>
      <c r="O1360" s="11">
        <v>90.750201147605097</v>
      </c>
      <c r="P1360" s="11">
        <v>-25.763751420812699</v>
      </c>
      <c r="Q1360" s="11">
        <v>1311.1458885100999</v>
      </c>
      <c r="R1360" s="11">
        <v>2249.91113141804</v>
      </c>
      <c r="S1360" s="11">
        <v>2207.1124736920901</v>
      </c>
      <c r="T1360" s="11">
        <v>538.46875844045803</v>
      </c>
      <c r="U1360" s="11">
        <v>1265.2056840570899</v>
      </c>
      <c r="V1360" s="11">
        <v>3982.7900658537101</v>
      </c>
      <c r="W1360" s="11">
        <v>2837.1246890002399</v>
      </c>
      <c r="X1360" s="11">
        <v>997.56233146070895</v>
      </c>
      <c r="Y1360" s="11">
        <v>311.39137788150998</v>
      </c>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c r="CM1360" s="11"/>
      <c r="CN1360" s="11"/>
      <c r="CO1360" s="11"/>
      <c r="CP1360" s="11"/>
      <c r="CQ1360" s="11"/>
      <c r="CR1360" s="11"/>
      <c r="CS1360" s="11"/>
      <c r="CT1360" s="11"/>
      <c r="CU1360" s="11"/>
      <c r="CV1360" s="11"/>
      <c r="CW1360" s="11"/>
      <c r="CX1360" s="11"/>
      <c r="CY1360" s="11"/>
      <c r="CZ1360" s="11"/>
      <c r="DA1360" s="11"/>
      <c r="DB1360" s="11"/>
      <c r="DC1360" s="11"/>
      <c r="DD1360" s="11"/>
      <c r="DE1360" s="11"/>
      <c r="DF1360" s="11"/>
      <c r="DG1360" s="11"/>
      <c r="DH1360" s="11"/>
      <c r="DI1360" s="11"/>
      <c r="DJ1360" s="11"/>
      <c r="DK1360" s="11"/>
      <c r="DL1360" s="11"/>
      <c r="DM1360" s="11"/>
      <c r="DN1360" s="11"/>
      <c r="DO1360" s="11"/>
      <c r="DP1360" s="11"/>
      <c r="DQ1360" s="11"/>
      <c r="DR1360" s="11"/>
      <c r="DS1360" s="11"/>
      <c r="DT1360" s="11"/>
      <c r="DU1360" s="11"/>
      <c r="DV1360" s="11"/>
      <c r="DW1360" s="11"/>
      <c r="DX1360" s="11"/>
      <c r="DY1360" s="11"/>
      <c r="DZ1360" s="11"/>
      <c r="EA1360" s="11"/>
      <c r="EB1360" s="11"/>
      <c r="EC1360" s="11"/>
    </row>
    <row r="1361" spans="1:133" x14ac:dyDescent="0.25">
      <c r="A1361">
        <v>1360</v>
      </c>
      <c r="B1361" s="11">
        <v>-564.04207143327005</v>
      </c>
      <c r="C1361" s="11">
        <v>357.97964018035702</v>
      </c>
      <c r="D1361" s="11">
        <v>1543.40669992928</v>
      </c>
      <c r="E1361" s="11">
        <v>2890.3340260507598</v>
      </c>
      <c r="F1361" s="11">
        <v>2608.4988505102701</v>
      </c>
      <c r="G1361" s="11">
        <v>2885.3049539138001</v>
      </c>
      <c r="H1361" s="11">
        <v>3836.90088599724</v>
      </c>
      <c r="I1361" s="11">
        <v>3947.02030787994</v>
      </c>
      <c r="J1361" s="11">
        <v>5584.1127376486002</v>
      </c>
      <c r="K1361" s="11">
        <v>5725.8365882574299</v>
      </c>
      <c r="L1361" s="11">
        <v>3290.49531679866</v>
      </c>
      <c r="M1361" s="11">
        <v>-147.584621122274</v>
      </c>
      <c r="N1361" s="11">
        <v>-273.06085451360701</v>
      </c>
      <c r="O1361" s="11">
        <v>758.55294379624502</v>
      </c>
      <c r="P1361" s="11">
        <v>3716.6253605993802</v>
      </c>
      <c r="Q1361" s="11">
        <v>1744.0784718115401</v>
      </c>
      <c r="R1361" s="11">
        <v>822.28305843054295</v>
      </c>
      <c r="S1361" s="11">
        <v>988.22062007173804</v>
      </c>
      <c r="T1361" s="11">
        <v>3329.3469530276998</v>
      </c>
      <c r="U1361" s="11">
        <v>2360.6852269917099</v>
      </c>
      <c r="V1361" s="11">
        <v>3934.7653093314102</v>
      </c>
      <c r="W1361" s="11">
        <v>2815.45652054727</v>
      </c>
      <c r="X1361" s="11">
        <v>1511.40212543041</v>
      </c>
      <c r="Y1361" s="11">
        <v>351.43094501126899</v>
      </c>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F1361" s="11"/>
      <c r="CG1361" s="11"/>
      <c r="CH1361" s="11"/>
      <c r="CI1361" s="11"/>
      <c r="CJ1361" s="11"/>
      <c r="CK1361" s="11"/>
      <c r="CL1361" s="11"/>
      <c r="CM1361" s="11"/>
      <c r="CN1361" s="11"/>
      <c r="CO1361" s="11"/>
      <c r="CP1361" s="11"/>
      <c r="CQ1361" s="11"/>
      <c r="CR1361" s="11"/>
      <c r="CS1361" s="11"/>
      <c r="CT1361" s="11"/>
      <c r="CU1361" s="11"/>
      <c r="CV1361" s="11"/>
      <c r="CW1361" s="11"/>
      <c r="CX1361" s="11"/>
      <c r="CY1361" s="11"/>
      <c r="CZ1361" s="11"/>
      <c r="DA1361" s="11"/>
      <c r="DB1361" s="11"/>
      <c r="DC1361" s="11"/>
      <c r="DD1361" s="11"/>
      <c r="DE1361" s="11"/>
      <c r="DF1361" s="11"/>
      <c r="DG1361" s="11"/>
      <c r="DH1361" s="11"/>
      <c r="DI1361" s="11"/>
      <c r="DJ1361" s="11"/>
      <c r="DK1361" s="11"/>
      <c r="DL1361" s="11"/>
      <c r="DM1361" s="11"/>
      <c r="DN1361" s="11"/>
      <c r="DO1361" s="11"/>
      <c r="DP1361" s="11"/>
      <c r="DQ1361" s="11"/>
      <c r="DR1361" s="11"/>
      <c r="DS1361" s="11"/>
      <c r="DT1361" s="11"/>
      <c r="DU1361" s="11"/>
      <c r="DV1361" s="11"/>
      <c r="DW1361" s="11"/>
      <c r="DX1361" s="11"/>
      <c r="DY1361" s="11"/>
      <c r="DZ1361" s="11"/>
      <c r="EA1361" s="11"/>
      <c r="EB1361" s="11"/>
      <c r="EC1361" s="11"/>
    </row>
    <row r="1362" spans="1:133" x14ac:dyDescent="0.25">
      <c r="A1362">
        <v>1361</v>
      </c>
      <c r="B1362" s="11">
        <v>-270.49402324866998</v>
      </c>
      <c r="C1362" s="11">
        <v>-58.522207510243597</v>
      </c>
      <c r="D1362" s="11">
        <v>394.45546695899299</v>
      </c>
      <c r="E1362" s="11">
        <v>699.604828732839</v>
      </c>
      <c r="F1362" s="11">
        <v>661.85256810610099</v>
      </c>
      <c r="G1362" s="11">
        <v>2529.3355596665301</v>
      </c>
      <c r="H1362" s="11">
        <v>2530.7990613791299</v>
      </c>
      <c r="I1362" s="11">
        <v>2920.4342401486001</v>
      </c>
      <c r="J1362" s="11">
        <v>2198.1422216331298</v>
      </c>
      <c r="K1362" s="11">
        <v>-342.54101176514098</v>
      </c>
      <c r="L1362" s="11">
        <v>734.49488945084499</v>
      </c>
      <c r="M1362" s="11">
        <v>34.445550319485797</v>
      </c>
      <c r="N1362" s="11">
        <v>359.49366557361299</v>
      </c>
      <c r="O1362" s="11">
        <v>3096.9980991974498</v>
      </c>
      <c r="P1362" s="11">
        <v>1724.5696799155601</v>
      </c>
      <c r="Q1362" s="11">
        <v>4390.5894426524201</v>
      </c>
      <c r="R1362" s="11">
        <v>4802.2344739303999</v>
      </c>
      <c r="S1362" s="11">
        <v>7147.1285186455398</v>
      </c>
      <c r="T1362" s="11">
        <v>4630.8728528389202</v>
      </c>
      <c r="U1362" s="11">
        <v>3651.3760224754401</v>
      </c>
      <c r="V1362" s="11">
        <v>5339.6766223252798</v>
      </c>
      <c r="W1362" s="11">
        <v>2259.5019143372601</v>
      </c>
      <c r="X1362" s="11">
        <v>2088.3038411546199</v>
      </c>
      <c r="Y1362" s="11">
        <v>-216.456028059365</v>
      </c>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F1362" s="11"/>
      <c r="CG1362" s="11"/>
      <c r="CH1362" s="11"/>
      <c r="CI1362" s="11"/>
      <c r="CJ1362" s="11"/>
      <c r="CK1362" s="11"/>
      <c r="CL1362" s="11"/>
      <c r="CM1362" s="11"/>
      <c r="CN1362" s="11"/>
      <c r="CO1362" s="11"/>
      <c r="CP1362" s="11"/>
      <c r="CQ1362" s="11"/>
      <c r="CR1362" s="11"/>
      <c r="CS1362" s="11"/>
      <c r="CT1362" s="11"/>
      <c r="CU1362" s="11"/>
      <c r="CV1362" s="11"/>
      <c r="CW1362" s="11"/>
      <c r="CX1362" s="11"/>
      <c r="CY1362" s="11"/>
      <c r="CZ1362" s="11"/>
      <c r="DA1362" s="11"/>
      <c r="DB1362" s="11"/>
      <c r="DC1362" s="11"/>
      <c r="DD1362" s="11"/>
      <c r="DE1362" s="11"/>
      <c r="DF1362" s="11"/>
      <c r="DG1362" s="11"/>
      <c r="DH1362" s="11"/>
      <c r="DI1362" s="11"/>
      <c r="DJ1362" s="11"/>
      <c r="DK1362" s="11"/>
      <c r="DL1362" s="11"/>
      <c r="DM1362" s="11"/>
      <c r="DN1362" s="11"/>
      <c r="DO1362" s="11"/>
      <c r="DP1362" s="11"/>
      <c r="DQ1362" s="11"/>
      <c r="DR1362" s="11"/>
      <c r="DS1362" s="11"/>
      <c r="DT1362" s="11"/>
      <c r="DU1362" s="11"/>
      <c r="DV1362" s="11"/>
      <c r="DW1362" s="11"/>
      <c r="DX1362" s="11"/>
      <c r="DY1362" s="11"/>
      <c r="DZ1362" s="11"/>
      <c r="EA1362" s="11"/>
      <c r="EB1362" s="11"/>
      <c r="EC1362" s="11"/>
    </row>
    <row r="1363" spans="1:133" x14ac:dyDescent="0.25">
      <c r="A1363">
        <v>1362</v>
      </c>
      <c r="B1363" s="11">
        <v>-494.98995953801102</v>
      </c>
      <c r="C1363" s="11">
        <v>-205.38832483823001</v>
      </c>
      <c r="D1363" s="11">
        <v>-540.44496616474203</v>
      </c>
      <c r="E1363" s="11">
        <v>-924.00443180500804</v>
      </c>
      <c r="F1363" s="11">
        <v>-456.48132354521101</v>
      </c>
      <c r="G1363" s="11">
        <v>-408.47212986023499</v>
      </c>
      <c r="H1363" s="11">
        <v>-1174.78057842098</v>
      </c>
      <c r="I1363" s="11">
        <v>572.44833020799103</v>
      </c>
      <c r="J1363" s="11">
        <v>708.07650794474205</v>
      </c>
      <c r="K1363" s="11">
        <v>137.99808295991099</v>
      </c>
      <c r="L1363" s="11">
        <v>265.61085906692898</v>
      </c>
      <c r="M1363" s="11">
        <v>-856.23710621847704</v>
      </c>
      <c r="N1363" s="11">
        <v>-1046.3417687725801</v>
      </c>
      <c r="O1363" s="11">
        <v>-560.06993531655303</v>
      </c>
      <c r="P1363" s="11">
        <v>-484.22380959427198</v>
      </c>
      <c r="Q1363" s="11">
        <v>120.685612822789</v>
      </c>
      <c r="R1363" s="11">
        <v>345.95916839354601</v>
      </c>
      <c r="S1363" s="11">
        <v>-127.182206360555</v>
      </c>
      <c r="T1363" s="11">
        <v>1607.91065376341</v>
      </c>
      <c r="U1363" s="11">
        <v>1484.7033002717301</v>
      </c>
      <c r="V1363" s="11">
        <v>4657.8357040966603</v>
      </c>
      <c r="W1363" s="11">
        <v>3630.6856165699401</v>
      </c>
      <c r="X1363" s="11">
        <v>789.786650748439</v>
      </c>
      <c r="Y1363" s="11">
        <v>-513.38945570308101</v>
      </c>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1"/>
      <c r="CK1363" s="11"/>
      <c r="CL1363" s="11"/>
      <c r="CM1363" s="11"/>
      <c r="CN1363" s="11"/>
      <c r="CO1363" s="11"/>
      <c r="CP1363" s="11"/>
      <c r="CQ1363" s="11"/>
      <c r="CR1363" s="11"/>
      <c r="CS1363" s="11"/>
      <c r="CT1363" s="11"/>
      <c r="CU1363" s="11"/>
      <c r="CV1363" s="11"/>
      <c r="CW1363" s="11"/>
      <c r="CX1363" s="11"/>
      <c r="CY1363" s="11"/>
      <c r="CZ1363" s="11"/>
      <c r="DA1363" s="11"/>
      <c r="DB1363" s="11"/>
      <c r="DC1363" s="11"/>
      <c r="DD1363" s="11"/>
      <c r="DE1363" s="11"/>
      <c r="DF1363" s="11"/>
      <c r="DG1363" s="11"/>
      <c r="DH1363" s="11"/>
      <c r="DI1363" s="11"/>
      <c r="DJ1363" s="11"/>
      <c r="DK1363" s="11"/>
      <c r="DL1363" s="11"/>
      <c r="DM1363" s="11"/>
      <c r="DN1363" s="11"/>
      <c r="DO1363" s="11"/>
      <c r="DP1363" s="11"/>
      <c r="DQ1363" s="11"/>
      <c r="DR1363" s="11"/>
      <c r="DS1363" s="11"/>
      <c r="DT1363" s="11"/>
      <c r="DU1363" s="11"/>
      <c r="DV1363" s="11"/>
      <c r="DW1363" s="11"/>
      <c r="DX1363" s="11"/>
      <c r="DY1363" s="11"/>
      <c r="DZ1363" s="11"/>
      <c r="EA1363" s="11"/>
      <c r="EB1363" s="11"/>
      <c r="EC1363" s="11"/>
    </row>
    <row r="1364" spans="1:133" x14ac:dyDescent="0.25">
      <c r="A1364">
        <v>1363</v>
      </c>
      <c r="B1364" s="11">
        <v>-465.37292345859601</v>
      </c>
      <c r="C1364" s="11">
        <v>62.2472010750799</v>
      </c>
      <c r="D1364" s="11">
        <v>335.24971868924899</v>
      </c>
      <c r="E1364" s="11">
        <v>1896.1392400452701</v>
      </c>
      <c r="F1364" s="11">
        <v>226.468160360187</v>
      </c>
      <c r="G1364" s="11">
        <v>3616.8136099794901</v>
      </c>
      <c r="H1364" s="11">
        <v>2406.8910347996998</v>
      </c>
      <c r="I1364" s="11">
        <v>2742.4378184309699</v>
      </c>
      <c r="J1364" s="11">
        <v>4081.7381767830002</v>
      </c>
      <c r="K1364" s="11">
        <v>3357.0449191319599</v>
      </c>
      <c r="L1364" s="11">
        <v>1412.21223901447</v>
      </c>
      <c r="M1364" s="11">
        <v>118.33883314719201</v>
      </c>
      <c r="N1364" s="11">
        <v>-485.75423175665497</v>
      </c>
      <c r="O1364" s="11">
        <v>892.68285992134201</v>
      </c>
      <c r="P1364" s="11">
        <v>2623.8487197275599</v>
      </c>
      <c r="Q1364" s="11">
        <v>3517.07794706399</v>
      </c>
      <c r="R1364" s="11">
        <v>3455.1828490652501</v>
      </c>
      <c r="S1364" s="11">
        <v>4979.6394144428596</v>
      </c>
      <c r="T1364" s="11">
        <v>699.62858489772896</v>
      </c>
      <c r="U1364" s="11">
        <v>-149.77826281252001</v>
      </c>
      <c r="V1364" s="11">
        <v>1034.0297571226699</v>
      </c>
      <c r="W1364" s="11">
        <v>-849.75588099094102</v>
      </c>
      <c r="X1364" s="11">
        <v>211.59413314162799</v>
      </c>
      <c r="Y1364" s="11">
        <v>-257.12188796027402</v>
      </c>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F1364" s="11"/>
      <c r="CG1364" s="11"/>
      <c r="CH1364" s="11"/>
      <c r="CI1364" s="11"/>
      <c r="CJ1364" s="11"/>
      <c r="CK1364" s="11"/>
      <c r="CL1364" s="11"/>
      <c r="CM1364" s="11"/>
      <c r="CN1364" s="11"/>
      <c r="CO1364" s="11"/>
      <c r="CP1364" s="11"/>
      <c r="CQ1364" s="11"/>
      <c r="CR1364" s="11"/>
      <c r="CS1364" s="11"/>
      <c r="CT1364" s="11"/>
      <c r="CU1364" s="11"/>
      <c r="CV1364" s="11"/>
      <c r="CW1364" s="11"/>
      <c r="CX1364" s="11"/>
      <c r="CY1364" s="11"/>
      <c r="CZ1364" s="11"/>
      <c r="DA1364" s="11"/>
      <c r="DB1364" s="11"/>
      <c r="DC1364" s="11"/>
      <c r="DD1364" s="11"/>
      <c r="DE1364" s="11"/>
      <c r="DF1364" s="11"/>
      <c r="DG1364" s="11"/>
      <c r="DH1364" s="11"/>
      <c r="DI1364" s="11"/>
      <c r="DJ1364" s="11"/>
      <c r="DK1364" s="11"/>
      <c r="DL1364" s="11"/>
      <c r="DM1364" s="11"/>
      <c r="DN1364" s="11"/>
      <c r="DO1364" s="11"/>
      <c r="DP1364" s="11"/>
      <c r="DQ1364" s="11"/>
      <c r="DR1364" s="11"/>
      <c r="DS1364" s="11"/>
      <c r="DT1364" s="11"/>
      <c r="DU1364" s="11"/>
      <c r="DV1364" s="11"/>
      <c r="DW1364" s="11"/>
      <c r="DX1364" s="11"/>
      <c r="DY1364" s="11"/>
      <c r="DZ1364" s="11"/>
      <c r="EA1364" s="11"/>
      <c r="EB1364" s="11"/>
      <c r="EC1364" s="11"/>
    </row>
    <row r="1365" spans="1:133" x14ac:dyDescent="0.25">
      <c r="A1365">
        <v>1364</v>
      </c>
      <c r="B1365" s="11">
        <v>-744.89845721851304</v>
      </c>
      <c r="C1365" s="11">
        <v>-313.18459755162201</v>
      </c>
      <c r="D1365" s="11">
        <v>1894.8933133109399</v>
      </c>
      <c r="E1365" s="11">
        <v>4675.3875832078002</v>
      </c>
      <c r="F1365" s="11">
        <v>4997.8051967840502</v>
      </c>
      <c r="G1365" s="11">
        <v>4478.5038842164404</v>
      </c>
      <c r="H1365" s="11">
        <v>1996.9625250197901</v>
      </c>
      <c r="I1365" s="11">
        <v>2559.1167889785902</v>
      </c>
      <c r="J1365" s="11">
        <v>4730.6660757806603</v>
      </c>
      <c r="K1365" s="11">
        <v>5281.7435815966101</v>
      </c>
      <c r="L1365" s="11">
        <v>4264.1491096391501</v>
      </c>
      <c r="M1365" s="11">
        <v>278.945768764587</v>
      </c>
      <c r="N1365" s="11">
        <v>5.92850208248203</v>
      </c>
      <c r="O1365" s="11">
        <v>1965.1889979484999</v>
      </c>
      <c r="P1365" s="11">
        <v>3078.7423291676801</v>
      </c>
      <c r="Q1365" s="11">
        <v>2632.44945374501</v>
      </c>
      <c r="R1365" s="11">
        <v>2642.0167349719</v>
      </c>
      <c r="S1365" s="11">
        <v>2532.5469215850198</v>
      </c>
      <c r="T1365" s="11">
        <v>3158.7616958847798</v>
      </c>
      <c r="U1365" s="11">
        <v>1864.21183883035</v>
      </c>
      <c r="V1365" s="11">
        <v>1249.6603179383501</v>
      </c>
      <c r="W1365" s="11">
        <v>2220.59457258458</v>
      </c>
      <c r="X1365" s="11">
        <v>1447.2491078447199</v>
      </c>
      <c r="Y1365" s="11">
        <v>-426.14490140889598</v>
      </c>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F1365" s="11"/>
      <c r="CG1365" s="11"/>
      <c r="CH1365" s="11"/>
      <c r="CI1365" s="11"/>
      <c r="CJ1365" s="11"/>
      <c r="CK1365" s="11"/>
      <c r="CL1365" s="11"/>
      <c r="CM1365" s="11"/>
      <c r="CN1365" s="11"/>
      <c r="CO1365" s="11"/>
      <c r="CP1365" s="11"/>
      <c r="CQ1365" s="11"/>
      <c r="CR1365" s="11"/>
      <c r="CS1365" s="11"/>
      <c r="CT1365" s="11"/>
      <c r="CU1365" s="11"/>
      <c r="CV1365" s="11"/>
      <c r="CW1365" s="11"/>
      <c r="CX1365" s="11"/>
      <c r="CY1365" s="11"/>
      <c r="CZ1365" s="11"/>
      <c r="DA1365" s="11"/>
      <c r="DB1365" s="11"/>
      <c r="DC1365" s="11"/>
      <c r="DD1365" s="11"/>
      <c r="DE1365" s="11"/>
      <c r="DF1365" s="11"/>
      <c r="DG1365" s="11"/>
      <c r="DH1365" s="11"/>
      <c r="DI1365" s="11"/>
      <c r="DJ1365" s="11"/>
      <c r="DK1365" s="11"/>
      <c r="DL1365" s="11"/>
      <c r="DM1365" s="11"/>
      <c r="DN1365" s="11"/>
      <c r="DO1365" s="11"/>
      <c r="DP1365" s="11"/>
      <c r="DQ1365" s="11"/>
      <c r="DR1365" s="11"/>
      <c r="DS1365" s="11"/>
      <c r="DT1365" s="11"/>
      <c r="DU1365" s="11"/>
      <c r="DV1365" s="11"/>
      <c r="DW1365" s="11"/>
      <c r="DX1365" s="11"/>
      <c r="DY1365" s="11"/>
      <c r="DZ1365" s="11"/>
      <c r="EA1365" s="11"/>
      <c r="EB1365" s="11"/>
      <c r="EC1365" s="11"/>
    </row>
    <row r="1366" spans="1:133" x14ac:dyDescent="0.25">
      <c r="A1366">
        <v>1365</v>
      </c>
      <c r="B1366" s="11">
        <v>-506.146492196579</v>
      </c>
      <c r="C1366" s="11">
        <v>511.34349372873902</v>
      </c>
      <c r="D1366" s="11">
        <v>2838.0047310632699</v>
      </c>
      <c r="E1366" s="11">
        <v>3781.8088062670199</v>
      </c>
      <c r="F1366" s="11">
        <v>4252.3836445546303</v>
      </c>
      <c r="G1366" s="11">
        <v>4733.3024008605898</v>
      </c>
      <c r="H1366" s="11">
        <v>787.703775209127</v>
      </c>
      <c r="I1366" s="11">
        <v>911.32083655357303</v>
      </c>
      <c r="J1366" s="11">
        <v>985.557578838224</v>
      </c>
      <c r="K1366" s="11">
        <v>-542.19598928760104</v>
      </c>
      <c r="L1366" s="11">
        <v>263.655427066328</v>
      </c>
      <c r="M1366" s="11">
        <v>-271.60870588635498</v>
      </c>
      <c r="N1366" s="11">
        <v>-108.03019101199</v>
      </c>
      <c r="O1366" s="11">
        <v>212.829342425178</v>
      </c>
      <c r="P1366" s="11">
        <v>924.763065859054</v>
      </c>
      <c r="Q1366" s="11">
        <v>1536.51163465177</v>
      </c>
      <c r="R1366" s="11">
        <v>767.66691606722804</v>
      </c>
      <c r="S1366" s="11">
        <v>2895.3654705045201</v>
      </c>
      <c r="T1366" s="11">
        <v>2802.7850056165098</v>
      </c>
      <c r="U1366" s="11">
        <v>2531.9263667794498</v>
      </c>
      <c r="V1366" s="11">
        <v>2000.2306358288899</v>
      </c>
      <c r="W1366" s="11">
        <v>255.258074529553</v>
      </c>
      <c r="X1366" s="11">
        <v>1226.4591515120601</v>
      </c>
      <c r="Y1366" s="11">
        <v>356.94184868852898</v>
      </c>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F1366" s="11"/>
      <c r="CG1366" s="11"/>
      <c r="CH1366" s="11"/>
      <c r="CI1366" s="11"/>
      <c r="CJ1366" s="11"/>
      <c r="CK1366" s="11"/>
      <c r="CL1366" s="11"/>
      <c r="CM1366" s="11"/>
      <c r="CN1366" s="11"/>
      <c r="CO1366" s="11"/>
      <c r="CP1366" s="11"/>
      <c r="CQ1366" s="11"/>
      <c r="CR1366" s="11"/>
      <c r="CS1366" s="11"/>
      <c r="CT1366" s="11"/>
      <c r="CU1366" s="11"/>
      <c r="CV1366" s="11"/>
      <c r="CW1366" s="11"/>
      <c r="CX1366" s="11"/>
      <c r="CY1366" s="11"/>
      <c r="CZ1366" s="11"/>
      <c r="DA1366" s="11"/>
      <c r="DB1366" s="11"/>
      <c r="DC1366" s="11"/>
      <c r="DD1366" s="11"/>
      <c r="DE1366" s="11"/>
      <c r="DF1366" s="11"/>
      <c r="DG1366" s="11"/>
      <c r="DH1366" s="11"/>
      <c r="DI1366" s="11"/>
      <c r="DJ1366" s="11"/>
      <c r="DK1366" s="11"/>
      <c r="DL1366" s="11"/>
      <c r="DM1366" s="11"/>
      <c r="DN1366" s="11"/>
      <c r="DO1366" s="11"/>
      <c r="DP1366" s="11"/>
      <c r="DQ1366" s="11"/>
      <c r="DR1366" s="11"/>
      <c r="DS1366" s="11"/>
      <c r="DT1366" s="11"/>
      <c r="DU1366" s="11"/>
      <c r="DV1366" s="11"/>
      <c r="DW1366" s="11"/>
      <c r="DX1366" s="11"/>
      <c r="DY1366" s="11"/>
      <c r="DZ1366" s="11"/>
      <c r="EA1366" s="11"/>
      <c r="EB1366" s="11"/>
      <c r="EC1366" s="11"/>
    </row>
    <row r="1367" spans="1:133" x14ac:dyDescent="0.25">
      <c r="A1367">
        <v>1366</v>
      </c>
      <c r="B1367" s="11">
        <v>66.515495601584306</v>
      </c>
      <c r="C1367" s="11">
        <v>865.10598346344295</v>
      </c>
      <c r="D1367" s="11">
        <v>2101.2946646496498</v>
      </c>
      <c r="E1367" s="11">
        <v>1775.1196585185501</v>
      </c>
      <c r="F1367" s="11">
        <v>1470.6778872613399</v>
      </c>
      <c r="G1367" s="11">
        <v>737.52384436272303</v>
      </c>
      <c r="H1367" s="11">
        <v>-280.68270203749802</v>
      </c>
      <c r="I1367" s="11">
        <v>2261.6887669631701</v>
      </c>
      <c r="J1367" s="11">
        <v>2918.9272721075199</v>
      </c>
      <c r="K1367" s="11">
        <v>1916.0930763220799</v>
      </c>
      <c r="L1367" s="11">
        <v>499.89005003341703</v>
      </c>
      <c r="M1367" s="11">
        <v>-610.983154847214</v>
      </c>
      <c r="N1367" s="11">
        <v>-106.51089742992799</v>
      </c>
      <c r="O1367" s="11">
        <v>471.30964942926698</v>
      </c>
      <c r="P1367" s="11">
        <v>1739.24563440257</v>
      </c>
      <c r="Q1367" s="11">
        <v>3877.0061442503502</v>
      </c>
      <c r="R1367" s="11">
        <v>3829.1256287030301</v>
      </c>
      <c r="S1367" s="11">
        <v>2059.2538435883198</v>
      </c>
      <c r="T1367" s="11">
        <v>2648.7428499358398</v>
      </c>
      <c r="U1367" s="11">
        <v>3391.5330785199899</v>
      </c>
      <c r="V1367" s="11">
        <v>4317.1076710160496</v>
      </c>
      <c r="W1367" s="11">
        <v>2286.65749799894</v>
      </c>
      <c r="X1367" s="11">
        <v>970.28698262335297</v>
      </c>
      <c r="Y1367" s="11">
        <v>-669.46871996252401</v>
      </c>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F1367" s="11"/>
      <c r="CG1367" s="11"/>
      <c r="CH1367" s="11"/>
      <c r="CI1367" s="11"/>
      <c r="CJ1367" s="11"/>
      <c r="CK1367" s="11"/>
      <c r="CL1367" s="11"/>
      <c r="CM1367" s="11"/>
      <c r="CN1367" s="11"/>
      <c r="CO1367" s="11"/>
      <c r="CP1367" s="11"/>
      <c r="CQ1367" s="11"/>
      <c r="CR1367" s="11"/>
      <c r="CS1367" s="11"/>
      <c r="CT1367" s="11"/>
      <c r="CU1367" s="11"/>
      <c r="CV1367" s="11"/>
      <c r="CW1367" s="11"/>
      <c r="CX1367" s="11"/>
      <c r="CY1367" s="11"/>
      <c r="CZ1367" s="11"/>
      <c r="DA1367" s="11"/>
      <c r="DB1367" s="11"/>
      <c r="DC1367" s="11"/>
      <c r="DD1367" s="11"/>
      <c r="DE1367" s="11"/>
      <c r="DF1367" s="11"/>
      <c r="DG1367" s="11"/>
      <c r="DH1367" s="11"/>
      <c r="DI1367" s="11"/>
      <c r="DJ1367" s="11"/>
      <c r="DK1367" s="11"/>
      <c r="DL1367" s="11"/>
      <c r="DM1367" s="11"/>
      <c r="DN1367" s="11"/>
      <c r="DO1367" s="11"/>
      <c r="DP1367" s="11"/>
      <c r="DQ1367" s="11"/>
      <c r="DR1367" s="11"/>
      <c r="DS1367" s="11"/>
      <c r="DT1367" s="11"/>
      <c r="DU1367" s="11"/>
      <c r="DV1367" s="11"/>
      <c r="DW1367" s="11"/>
      <c r="DX1367" s="11"/>
      <c r="DY1367" s="11"/>
      <c r="DZ1367" s="11"/>
      <c r="EA1367" s="11"/>
      <c r="EB1367" s="11"/>
      <c r="EC1367" s="11"/>
    </row>
    <row r="1368" spans="1:133" x14ac:dyDescent="0.25">
      <c r="A1368">
        <v>1367</v>
      </c>
      <c r="B1368" s="11">
        <v>-686.177987120838</v>
      </c>
      <c r="C1368" s="11">
        <v>648.66078187844403</v>
      </c>
      <c r="D1368" s="11">
        <v>156.581715399779</v>
      </c>
      <c r="E1368" s="11">
        <v>474.072214421046</v>
      </c>
      <c r="F1368" s="11">
        <v>395.73106180215598</v>
      </c>
      <c r="G1368" s="11">
        <v>257.08321799271698</v>
      </c>
      <c r="H1368" s="11">
        <v>460.477953513964</v>
      </c>
      <c r="I1368" s="11">
        <v>1494.3648120170501</v>
      </c>
      <c r="J1368" s="11">
        <v>3078.5912106119199</v>
      </c>
      <c r="K1368" s="11">
        <v>762.64492080373702</v>
      </c>
      <c r="L1368" s="11">
        <v>870.95520171398198</v>
      </c>
      <c r="M1368" s="11">
        <v>196.320632557669</v>
      </c>
      <c r="N1368" s="11">
        <v>14.3192365950688</v>
      </c>
      <c r="O1368" s="11">
        <v>706.39439708933799</v>
      </c>
      <c r="P1368" s="11">
        <v>1821.4367066017001</v>
      </c>
      <c r="Q1368" s="11">
        <v>1576.1491793851201</v>
      </c>
      <c r="R1368" s="11">
        <v>493.47208627762598</v>
      </c>
      <c r="S1368" s="11">
        <v>1068.0400758569299</v>
      </c>
      <c r="T1368" s="11">
        <v>100.78497041652</v>
      </c>
      <c r="U1368" s="11">
        <v>1026.0481367106399</v>
      </c>
      <c r="V1368" s="11">
        <v>1911.6090609482601</v>
      </c>
      <c r="W1368" s="11">
        <v>1683.5695228980101</v>
      </c>
      <c r="X1368" s="11">
        <v>512.16289839905505</v>
      </c>
      <c r="Y1368" s="11">
        <v>-621.31729906513999</v>
      </c>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F1368" s="11"/>
      <c r="CG1368" s="11"/>
      <c r="CH1368" s="11"/>
      <c r="CI1368" s="11"/>
      <c r="CJ1368" s="11"/>
      <c r="CK1368" s="11"/>
      <c r="CL1368" s="11"/>
      <c r="CM1368" s="11"/>
      <c r="CN1368" s="11"/>
      <c r="CO1368" s="11"/>
      <c r="CP1368" s="11"/>
      <c r="CQ1368" s="11"/>
      <c r="CR1368" s="11"/>
      <c r="CS1368" s="11"/>
      <c r="CT1368" s="11"/>
      <c r="CU1368" s="11"/>
      <c r="CV1368" s="11"/>
      <c r="CW1368" s="11"/>
      <c r="CX1368" s="11"/>
      <c r="CY1368" s="11"/>
      <c r="CZ1368" s="11"/>
      <c r="DA1368" s="11"/>
      <c r="DB1368" s="11"/>
      <c r="DC1368" s="11"/>
      <c r="DD1368" s="11"/>
      <c r="DE1368" s="11"/>
      <c r="DF1368" s="11"/>
      <c r="DG1368" s="11"/>
      <c r="DH1368" s="11"/>
      <c r="DI1368" s="11"/>
      <c r="DJ1368" s="11"/>
      <c r="DK1368" s="11"/>
      <c r="DL1368" s="11"/>
      <c r="DM1368" s="11"/>
      <c r="DN1368" s="11"/>
      <c r="DO1368" s="11"/>
      <c r="DP1368" s="11"/>
      <c r="DQ1368" s="11"/>
      <c r="DR1368" s="11"/>
      <c r="DS1368" s="11"/>
      <c r="DT1368" s="11"/>
      <c r="DU1368" s="11"/>
      <c r="DV1368" s="11"/>
      <c r="DW1368" s="11"/>
      <c r="DX1368" s="11"/>
      <c r="DY1368" s="11"/>
      <c r="DZ1368" s="11"/>
      <c r="EA1368" s="11"/>
      <c r="EB1368" s="11"/>
      <c r="EC1368" s="11"/>
    </row>
    <row r="1369" spans="1:133" x14ac:dyDescent="0.25">
      <c r="A1369">
        <v>1368</v>
      </c>
      <c r="B1369" s="11">
        <v>-127.542301896903</v>
      </c>
      <c r="C1369" s="11">
        <v>46.7316936569717</v>
      </c>
      <c r="D1369" s="11">
        <v>1806.6723826652501</v>
      </c>
      <c r="E1369" s="11">
        <v>2567.9111380069498</v>
      </c>
      <c r="F1369" s="11">
        <v>2170.5910418695798</v>
      </c>
      <c r="G1369" s="11">
        <v>3149.6904964484202</v>
      </c>
      <c r="H1369" s="11">
        <v>1730.9037057374901</v>
      </c>
      <c r="I1369" s="11">
        <v>2211.4943431226202</v>
      </c>
      <c r="J1369" s="11">
        <v>3010.0416019988102</v>
      </c>
      <c r="K1369" s="11">
        <v>1818.90786644318</v>
      </c>
      <c r="L1369" s="11">
        <v>74.040811465750807</v>
      </c>
      <c r="M1369" s="11">
        <v>-778.10732518298505</v>
      </c>
      <c r="N1369" s="11">
        <v>-135.33287821926501</v>
      </c>
      <c r="O1369" s="11">
        <v>439.87260600529601</v>
      </c>
      <c r="P1369" s="11">
        <v>1057.2630192480401</v>
      </c>
      <c r="Q1369" s="11">
        <v>443.935554957352</v>
      </c>
      <c r="R1369" s="11">
        <v>616.02782825147005</v>
      </c>
      <c r="S1369" s="11">
        <v>721.44169845155898</v>
      </c>
      <c r="T1369" s="11">
        <v>-248.69023050854801</v>
      </c>
      <c r="U1369" s="11">
        <v>2099.2966516944198</v>
      </c>
      <c r="V1369" s="11">
        <v>4824.2621211790902</v>
      </c>
      <c r="W1369" s="11">
        <v>3536.5288958292299</v>
      </c>
      <c r="X1369" s="11">
        <v>1315.48053033407</v>
      </c>
      <c r="Y1369" s="11">
        <v>375.03963983790499</v>
      </c>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F1369" s="11"/>
      <c r="CG1369" s="11"/>
      <c r="CH1369" s="11"/>
      <c r="CI1369" s="11"/>
      <c r="CJ1369" s="11"/>
      <c r="CK1369" s="11"/>
      <c r="CL1369" s="11"/>
      <c r="CM1369" s="11"/>
      <c r="CN1369" s="11"/>
      <c r="CO1369" s="11"/>
      <c r="CP1369" s="11"/>
      <c r="CQ1369" s="11"/>
      <c r="CR1369" s="11"/>
      <c r="CS1369" s="11"/>
      <c r="CT1369" s="11"/>
      <c r="CU1369" s="11"/>
      <c r="CV1369" s="11"/>
      <c r="CW1369" s="11"/>
      <c r="CX1369" s="11"/>
      <c r="CY1369" s="11"/>
      <c r="CZ1369" s="11"/>
      <c r="DA1369" s="11"/>
      <c r="DB1369" s="11"/>
      <c r="DC1369" s="11"/>
      <c r="DD1369" s="11"/>
      <c r="DE1369" s="11"/>
      <c r="DF1369" s="11"/>
      <c r="DG1369" s="11"/>
      <c r="DH1369" s="11"/>
      <c r="DI1369" s="11"/>
      <c r="DJ1369" s="11"/>
      <c r="DK1369" s="11"/>
      <c r="DL1369" s="11"/>
      <c r="DM1369" s="11"/>
      <c r="DN1369" s="11"/>
      <c r="DO1369" s="11"/>
      <c r="DP1369" s="11"/>
      <c r="DQ1369" s="11"/>
      <c r="DR1369" s="11"/>
      <c r="DS1369" s="11"/>
      <c r="DT1369" s="11"/>
      <c r="DU1369" s="11"/>
      <c r="DV1369" s="11"/>
      <c r="DW1369" s="11"/>
      <c r="DX1369" s="11"/>
      <c r="DY1369" s="11"/>
      <c r="DZ1369" s="11"/>
      <c r="EA1369" s="11"/>
      <c r="EB1369" s="11"/>
      <c r="EC1369" s="11"/>
    </row>
    <row r="1370" spans="1:133" x14ac:dyDescent="0.25">
      <c r="A1370">
        <v>1369</v>
      </c>
      <c r="B1370" s="11">
        <v>-327.78767478095398</v>
      </c>
      <c r="C1370" s="11">
        <v>169.702961159164</v>
      </c>
      <c r="D1370" s="11">
        <v>2358.3565391584598</v>
      </c>
      <c r="E1370" s="11">
        <v>1553.71243870595</v>
      </c>
      <c r="F1370" s="11">
        <v>3319.3928029604899</v>
      </c>
      <c r="G1370" s="11">
        <v>775.98584670996104</v>
      </c>
      <c r="H1370" s="11">
        <v>1796.23406473458</v>
      </c>
      <c r="I1370" s="11">
        <v>2317.10655598729</v>
      </c>
      <c r="J1370" s="11">
        <v>5055.1180177625401</v>
      </c>
      <c r="K1370" s="11">
        <v>3816.4478306730998</v>
      </c>
      <c r="L1370" s="11">
        <v>2831.76062688704</v>
      </c>
      <c r="M1370" s="11">
        <v>267.13785861788801</v>
      </c>
      <c r="N1370" s="11">
        <v>-780.338288226744</v>
      </c>
      <c r="O1370" s="11">
        <v>2301.7267474689902</v>
      </c>
      <c r="P1370" s="11">
        <v>3028.4788409677199</v>
      </c>
      <c r="Q1370" s="11">
        <v>3156.3333576182399</v>
      </c>
      <c r="R1370" s="11">
        <v>3970.6003558663301</v>
      </c>
      <c r="S1370" s="11">
        <v>2824.4471168027098</v>
      </c>
      <c r="T1370" s="11">
        <v>2606.9972734727098</v>
      </c>
      <c r="U1370" s="11">
        <v>2320.57080508033</v>
      </c>
      <c r="V1370" s="11">
        <v>3028.1019512326602</v>
      </c>
      <c r="W1370" s="11">
        <v>4880.7067267381299</v>
      </c>
      <c r="X1370" s="11">
        <v>3346.3985952640701</v>
      </c>
      <c r="Y1370" s="11">
        <v>-55.190677463268102</v>
      </c>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F1370" s="11"/>
      <c r="CG1370" s="11"/>
      <c r="CH1370" s="11"/>
      <c r="CI1370" s="11"/>
      <c r="CJ1370" s="11"/>
      <c r="CK1370" s="11"/>
      <c r="CL1370" s="11"/>
      <c r="CM1370" s="11"/>
      <c r="CN1370" s="11"/>
      <c r="CO1370" s="11"/>
      <c r="CP1370" s="11"/>
      <c r="CQ1370" s="11"/>
      <c r="CR1370" s="11"/>
      <c r="CS1370" s="11"/>
      <c r="CT1370" s="11"/>
      <c r="CU1370" s="11"/>
      <c r="CV1370" s="11"/>
      <c r="CW1370" s="11"/>
      <c r="CX1370" s="11"/>
      <c r="CY1370" s="11"/>
      <c r="CZ1370" s="11"/>
      <c r="DA1370" s="11"/>
      <c r="DB1370" s="11"/>
      <c r="DC1370" s="11"/>
      <c r="DD1370" s="11"/>
      <c r="DE1370" s="11"/>
      <c r="DF1370" s="11"/>
      <c r="DG1370" s="11"/>
      <c r="DH1370" s="11"/>
      <c r="DI1370" s="11"/>
      <c r="DJ1370" s="11"/>
      <c r="DK1370" s="11"/>
      <c r="DL1370" s="11"/>
      <c r="DM1370" s="11"/>
      <c r="DN1370" s="11"/>
      <c r="DO1370" s="11"/>
      <c r="DP1370" s="11"/>
      <c r="DQ1370" s="11"/>
      <c r="DR1370" s="11"/>
      <c r="DS1370" s="11"/>
      <c r="DT1370" s="11"/>
      <c r="DU1370" s="11"/>
      <c r="DV1370" s="11"/>
      <c r="DW1370" s="11"/>
      <c r="DX1370" s="11"/>
      <c r="DY1370" s="11"/>
      <c r="DZ1370" s="11"/>
      <c r="EA1370" s="11"/>
      <c r="EB1370" s="11"/>
      <c r="EC1370" s="11"/>
    </row>
    <row r="1371" spans="1:133" x14ac:dyDescent="0.25">
      <c r="A1371">
        <v>1370</v>
      </c>
      <c r="B1371" s="11">
        <v>-1186.88428132832</v>
      </c>
      <c r="C1371" s="11">
        <v>-297.21197311772198</v>
      </c>
      <c r="D1371" s="11">
        <v>499.16120806908498</v>
      </c>
      <c r="E1371" s="11">
        <v>572.78290864936298</v>
      </c>
      <c r="F1371" s="11">
        <v>295.88889735820902</v>
      </c>
      <c r="G1371" s="11">
        <v>641.02339844370795</v>
      </c>
      <c r="H1371" s="11">
        <v>1650.1086599161399</v>
      </c>
      <c r="I1371" s="11">
        <v>2641.2084498960198</v>
      </c>
      <c r="J1371" s="11">
        <v>2098.0396680745598</v>
      </c>
      <c r="K1371" s="11">
        <v>495.44562447397101</v>
      </c>
      <c r="L1371" s="11">
        <v>571.12523350982303</v>
      </c>
      <c r="M1371" s="11">
        <v>73.594637235116295</v>
      </c>
      <c r="N1371" s="11">
        <v>-34.561418449593504</v>
      </c>
      <c r="O1371" s="11">
        <v>318.00971579885902</v>
      </c>
      <c r="P1371" s="11">
        <v>2724.4465680438898</v>
      </c>
      <c r="Q1371" s="11">
        <v>1842.3138222191601</v>
      </c>
      <c r="R1371" s="11">
        <v>2792.2482376968901</v>
      </c>
      <c r="S1371" s="11">
        <v>1650.5463728054599</v>
      </c>
      <c r="T1371" s="11">
        <v>2890.91063955548</v>
      </c>
      <c r="U1371" s="11">
        <v>1547.83941843658</v>
      </c>
      <c r="V1371" s="11">
        <v>4655.9600619272196</v>
      </c>
      <c r="W1371" s="11">
        <v>4000.6001731658398</v>
      </c>
      <c r="X1371" s="11">
        <v>2633.38462735024</v>
      </c>
      <c r="Y1371" s="11">
        <v>199.454133895648</v>
      </c>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c r="DD1371" s="11"/>
      <c r="DE1371" s="11"/>
      <c r="DF1371" s="11"/>
      <c r="DG1371" s="11"/>
      <c r="DH1371" s="11"/>
      <c r="DI1371" s="11"/>
      <c r="DJ1371" s="11"/>
      <c r="DK1371" s="11"/>
      <c r="DL1371" s="11"/>
      <c r="DM1371" s="11"/>
      <c r="DN1371" s="11"/>
      <c r="DO1371" s="11"/>
      <c r="DP1371" s="11"/>
      <c r="DQ1371" s="11"/>
      <c r="DR1371" s="11"/>
      <c r="DS1371" s="11"/>
      <c r="DT1371" s="11"/>
      <c r="DU1371" s="11"/>
      <c r="DV1371" s="11"/>
      <c r="DW1371" s="11"/>
      <c r="DX1371" s="11"/>
      <c r="DY1371" s="11"/>
      <c r="DZ1371" s="11"/>
      <c r="EA1371" s="11"/>
      <c r="EB1371" s="11"/>
      <c r="EC1371" s="11"/>
    </row>
    <row r="1372" spans="1:133" x14ac:dyDescent="0.25">
      <c r="A1372">
        <v>1371</v>
      </c>
      <c r="B1372" s="11">
        <v>132.13161784870201</v>
      </c>
      <c r="C1372" s="11">
        <v>2593.2317505517299</v>
      </c>
      <c r="D1372" s="11">
        <v>1377.3978148408701</v>
      </c>
      <c r="E1372" s="11">
        <v>4053.1737546699701</v>
      </c>
      <c r="F1372" s="11">
        <v>4557.8052384930897</v>
      </c>
      <c r="G1372" s="11">
        <v>6289.1198651013101</v>
      </c>
      <c r="H1372" s="11">
        <v>4431.9423898847499</v>
      </c>
      <c r="I1372" s="11">
        <v>4159.6400770454002</v>
      </c>
      <c r="J1372" s="11">
        <v>5172.4582207985104</v>
      </c>
      <c r="K1372" s="11">
        <v>2267.8615365624701</v>
      </c>
      <c r="L1372" s="11">
        <v>1950.8313720225001</v>
      </c>
      <c r="M1372" s="11">
        <v>-384.93215696832499</v>
      </c>
      <c r="N1372" s="11">
        <v>-166.66590600299</v>
      </c>
      <c r="O1372" s="11">
        <v>-252.18382455122199</v>
      </c>
      <c r="P1372" s="11">
        <v>767.49153213618195</v>
      </c>
      <c r="Q1372" s="11">
        <v>4066.5816301288201</v>
      </c>
      <c r="R1372" s="11">
        <v>5099.6815955576403</v>
      </c>
      <c r="S1372" s="11">
        <v>3491.85727736541</v>
      </c>
      <c r="T1372" s="11">
        <v>2330.1156966916301</v>
      </c>
      <c r="U1372" s="11">
        <v>4907.2196691983399</v>
      </c>
      <c r="V1372" s="11">
        <v>3933.53152168411</v>
      </c>
      <c r="W1372" s="11">
        <v>1593.08574653243</v>
      </c>
      <c r="X1372" s="11">
        <v>979.843204015673</v>
      </c>
      <c r="Y1372" s="11">
        <v>-16.169184954792001</v>
      </c>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F1372" s="11"/>
      <c r="CG1372" s="11"/>
      <c r="CH1372" s="11"/>
      <c r="CI1372" s="11"/>
      <c r="CJ1372" s="11"/>
      <c r="CK1372" s="11"/>
      <c r="CL1372" s="11"/>
      <c r="CM1372" s="11"/>
      <c r="CN1372" s="11"/>
      <c r="CO1372" s="11"/>
      <c r="CP1372" s="11"/>
      <c r="CQ1372" s="11"/>
      <c r="CR1372" s="11"/>
      <c r="CS1372" s="11"/>
      <c r="CT1372" s="11"/>
      <c r="CU1372" s="11"/>
      <c r="CV1372" s="11"/>
      <c r="CW1372" s="11"/>
      <c r="CX1372" s="11"/>
      <c r="CY1372" s="11"/>
      <c r="CZ1372" s="11"/>
      <c r="DA1372" s="11"/>
      <c r="DB1372" s="11"/>
      <c r="DC1372" s="11"/>
      <c r="DD1372" s="11"/>
      <c r="DE1372" s="11"/>
      <c r="DF1372" s="11"/>
      <c r="DG1372" s="11"/>
      <c r="DH1372" s="11"/>
      <c r="DI1372" s="11"/>
      <c r="DJ1372" s="11"/>
      <c r="DK1372" s="11"/>
      <c r="DL1372" s="11"/>
      <c r="DM1372" s="11"/>
      <c r="DN1372" s="11"/>
      <c r="DO1372" s="11"/>
      <c r="DP1372" s="11"/>
      <c r="DQ1372" s="11"/>
      <c r="DR1372" s="11"/>
      <c r="DS1372" s="11"/>
      <c r="DT1372" s="11"/>
      <c r="DU1372" s="11"/>
      <c r="DV1372" s="11"/>
      <c r="DW1372" s="11"/>
      <c r="DX1372" s="11"/>
      <c r="DY1372" s="11"/>
      <c r="DZ1372" s="11"/>
      <c r="EA1372" s="11"/>
      <c r="EB1372" s="11"/>
      <c r="EC1372" s="11"/>
    </row>
    <row r="1373" spans="1:133" x14ac:dyDescent="0.25">
      <c r="A1373">
        <v>1372</v>
      </c>
      <c r="B1373" s="11">
        <v>-393.98829740353301</v>
      </c>
      <c r="C1373" s="11">
        <v>135.37054735751801</v>
      </c>
      <c r="D1373" s="11">
        <v>575.31016597198698</v>
      </c>
      <c r="E1373" s="11">
        <v>2071.18401597301</v>
      </c>
      <c r="F1373" s="11">
        <v>315.43099495312799</v>
      </c>
      <c r="G1373" s="11">
        <v>-64.310678785967696</v>
      </c>
      <c r="H1373" s="11">
        <v>1670.16647919462</v>
      </c>
      <c r="I1373" s="11">
        <v>2311.08732205351</v>
      </c>
      <c r="J1373" s="11">
        <v>2800.11329193649</v>
      </c>
      <c r="K1373" s="11">
        <v>-58.143110088196003</v>
      </c>
      <c r="L1373" s="11">
        <v>177.01579354857</v>
      </c>
      <c r="M1373" s="11">
        <v>-522.68921950937897</v>
      </c>
      <c r="N1373" s="11">
        <v>-438.864184644977</v>
      </c>
      <c r="O1373" s="11">
        <v>578.303915370097</v>
      </c>
      <c r="P1373" s="11">
        <v>-68.926258082170506</v>
      </c>
      <c r="Q1373" s="11">
        <v>-476.66201630568798</v>
      </c>
      <c r="R1373" s="11">
        <v>-1182.83651037904</v>
      </c>
      <c r="S1373" s="11">
        <v>-1013.93764939099</v>
      </c>
      <c r="T1373" s="11">
        <v>-495.70552094493701</v>
      </c>
      <c r="U1373" s="11">
        <v>17.860216142865699</v>
      </c>
      <c r="V1373" s="11">
        <v>4024.49223595188</v>
      </c>
      <c r="W1373" s="11">
        <v>2417.8555441286398</v>
      </c>
      <c r="X1373" s="11">
        <v>721.23233404750795</v>
      </c>
      <c r="Y1373" s="11">
        <v>-273.81536934020698</v>
      </c>
      <c r="Z1373" s="11"/>
      <c r="AA1373" s="11"/>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F1373" s="11"/>
      <c r="CG1373" s="11"/>
      <c r="CH1373" s="11"/>
      <c r="CI1373" s="11"/>
      <c r="CJ1373" s="11"/>
      <c r="CK1373" s="11"/>
      <c r="CL1373" s="11"/>
      <c r="CM1373" s="11"/>
      <c r="CN1373" s="11"/>
      <c r="CO1373" s="11"/>
      <c r="CP1373" s="11"/>
      <c r="CQ1373" s="11"/>
      <c r="CR1373" s="11"/>
      <c r="CS1373" s="11"/>
      <c r="CT1373" s="11"/>
      <c r="CU1373" s="11"/>
      <c r="CV1373" s="11"/>
      <c r="CW1373" s="11"/>
      <c r="CX1373" s="11"/>
      <c r="CY1373" s="11"/>
      <c r="CZ1373" s="11"/>
      <c r="DA1373" s="11"/>
      <c r="DB1373" s="11"/>
      <c r="DC1373" s="11"/>
      <c r="DD1373" s="11"/>
      <c r="DE1373" s="11"/>
      <c r="DF1373" s="11"/>
      <c r="DG1373" s="11"/>
      <c r="DH1373" s="11"/>
      <c r="DI1373" s="11"/>
      <c r="DJ1373" s="11"/>
      <c r="DK1373" s="11"/>
      <c r="DL1373" s="11"/>
      <c r="DM1373" s="11"/>
      <c r="DN1373" s="11"/>
      <c r="DO1373" s="11"/>
      <c r="DP1373" s="11"/>
      <c r="DQ1373" s="11"/>
      <c r="DR1373" s="11"/>
      <c r="DS1373" s="11"/>
      <c r="DT1373" s="11"/>
      <c r="DU1373" s="11"/>
      <c r="DV1373" s="11"/>
      <c r="DW1373" s="11"/>
      <c r="DX1373" s="11"/>
      <c r="DY1373" s="11"/>
      <c r="DZ1373" s="11"/>
      <c r="EA1373" s="11"/>
      <c r="EB1373" s="11"/>
      <c r="EC1373" s="11"/>
    </row>
    <row r="1374" spans="1:133" x14ac:dyDescent="0.25">
      <c r="A1374">
        <v>1373</v>
      </c>
      <c r="B1374" s="11">
        <v>-716.018161336086</v>
      </c>
      <c r="C1374" s="11">
        <v>-126.027226362923</v>
      </c>
      <c r="D1374" s="11">
        <v>-242.73911379664801</v>
      </c>
      <c r="E1374" s="11">
        <v>947.47723383719801</v>
      </c>
      <c r="F1374" s="11">
        <v>2160.4688584424998</v>
      </c>
      <c r="G1374" s="11">
        <v>2216.4780033319198</v>
      </c>
      <c r="H1374" s="11">
        <v>399.20111262272502</v>
      </c>
      <c r="I1374" s="11">
        <v>2031.08405959017</v>
      </c>
      <c r="J1374" s="11">
        <v>4123.83394065421</v>
      </c>
      <c r="K1374" s="11">
        <v>2870.74697074406</v>
      </c>
      <c r="L1374" s="11">
        <v>986.56010038002603</v>
      </c>
      <c r="M1374" s="11">
        <v>145.91645585985501</v>
      </c>
      <c r="N1374" s="11">
        <v>-224.874953103992</v>
      </c>
      <c r="O1374" s="11">
        <v>3395.5292004028001</v>
      </c>
      <c r="P1374" s="11">
        <v>6151.0268448192901</v>
      </c>
      <c r="Q1374" s="11">
        <v>6688.6561530973204</v>
      </c>
      <c r="R1374" s="11">
        <v>6768.1301300377099</v>
      </c>
      <c r="S1374" s="11">
        <v>6293.6860999043402</v>
      </c>
      <c r="T1374" s="11">
        <v>3802.0643888261702</v>
      </c>
      <c r="U1374" s="11">
        <v>2949.5224963251499</v>
      </c>
      <c r="V1374" s="11">
        <v>4851.1951597092502</v>
      </c>
      <c r="W1374" s="11">
        <v>5276.6667262657602</v>
      </c>
      <c r="X1374" s="11">
        <v>2879.0249256980001</v>
      </c>
      <c r="Y1374" s="11">
        <v>490.04746270852502</v>
      </c>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F1374" s="11"/>
      <c r="CG1374" s="11"/>
      <c r="CH1374" s="11"/>
      <c r="CI1374" s="11"/>
      <c r="CJ1374" s="11"/>
      <c r="CK1374" s="11"/>
      <c r="CL1374" s="11"/>
      <c r="CM1374" s="11"/>
      <c r="CN1374" s="11"/>
      <c r="CO1374" s="11"/>
      <c r="CP1374" s="11"/>
      <c r="CQ1374" s="11"/>
      <c r="CR1374" s="11"/>
      <c r="CS1374" s="11"/>
      <c r="CT1374" s="11"/>
      <c r="CU1374" s="11"/>
      <c r="CV1374" s="11"/>
      <c r="CW1374" s="11"/>
      <c r="CX1374" s="11"/>
      <c r="CY1374" s="11"/>
      <c r="CZ1374" s="11"/>
      <c r="DA1374" s="11"/>
      <c r="DB1374" s="11"/>
      <c r="DC1374" s="11"/>
      <c r="DD1374" s="11"/>
      <c r="DE1374" s="11"/>
      <c r="DF1374" s="11"/>
      <c r="DG1374" s="11"/>
      <c r="DH1374" s="11"/>
      <c r="DI1374" s="11"/>
      <c r="DJ1374" s="11"/>
      <c r="DK1374" s="11"/>
      <c r="DL1374" s="11"/>
      <c r="DM1374" s="11"/>
      <c r="DN1374" s="11"/>
      <c r="DO1374" s="11"/>
      <c r="DP1374" s="11"/>
      <c r="DQ1374" s="11"/>
      <c r="DR1374" s="11"/>
      <c r="DS1374" s="11"/>
      <c r="DT1374" s="11"/>
      <c r="DU1374" s="11"/>
      <c r="DV1374" s="11"/>
      <c r="DW1374" s="11"/>
      <c r="DX1374" s="11"/>
      <c r="DY1374" s="11"/>
      <c r="DZ1374" s="11"/>
      <c r="EA1374" s="11"/>
      <c r="EB1374" s="11"/>
      <c r="EC1374" s="11"/>
    </row>
    <row r="1375" spans="1:133" x14ac:dyDescent="0.25">
      <c r="A1375">
        <v>1374</v>
      </c>
      <c r="B1375" s="11">
        <v>-932.26919975618796</v>
      </c>
      <c r="C1375" s="11">
        <v>-229.47927390301999</v>
      </c>
      <c r="D1375" s="11">
        <v>-452.08444156721902</v>
      </c>
      <c r="E1375" s="11">
        <v>224.03915428057101</v>
      </c>
      <c r="F1375" s="11">
        <v>566.86354196742798</v>
      </c>
      <c r="G1375" s="11">
        <v>56.127919537057899</v>
      </c>
      <c r="H1375" s="11">
        <v>1581.8068775271199</v>
      </c>
      <c r="I1375" s="11">
        <v>2621.8206949226301</v>
      </c>
      <c r="J1375" s="11">
        <v>4866.5875167105996</v>
      </c>
      <c r="K1375" s="11">
        <v>4146.0838611732297</v>
      </c>
      <c r="L1375" s="11">
        <v>606.02990076832805</v>
      </c>
      <c r="M1375" s="11">
        <v>-296.33112937269402</v>
      </c>
      <c r="N1375" s="11">
        <v>-434.08418746164</v>
      </c>
      <c r="O1375" s="11">
        <v>653.31077791938799</v>
      </c>
      <c r="P1375" s="11">
        <v>14.260112772007201</v>
      </c>
      <c r="Q1375" s="11">
        <v>221.24378591677601</v>
      </c>
      <c r="R1375" s="11">
        <v>-809.87415820579702</v>
      </c>
      <c r="S1375" s="11">
        <v>1478.9319066437899</v>
      </c>
      <c r="T1375" s="11">
        <v>1238.98196039237</v>
      </c>
      <c r="U1375" s="11">
        <v>1361.9315200168801</v>
      </c>
      <c r="V1375" s="11">
        <v>3587.5474551141401</v>
      </c>
      <c r="W1375" s="11">
        <v>424.19839730276198</v>
      </c>
      <c r="X1375" s="11">
        <v>476.70923176697897</v>
      </c>
      <c r="Y1375" s="11">
        <v>-478.01597832628602</v>
      </c>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F1375" s="11"/>
      <c r="CG1375" s="11"/>
      <c r="CH1375" s="11"/>
      <c r="CI1375" s="11"/>
      <c r="CJ1375" s="11"/>
      <c r="CK1375" s="11"/>
      <c r="CL1375" s="11"/>
      <c r="CM1375" s="11"/>
      <c r="CN1375" s="11"/>
      <c r="CO1375" s="11"/>
      <c r="CP1375" s="11"/>
      <c r="CQ1375" s="11"/>
      <c r="CR1375" s="11"/>
      <c r="CS1375" s="11"/>
      <c r="CT1375" s="11"/>
      <c r="CU1375" s="11"/>
      <c r="CV1375" s="11"/>
      <c r="CW1375" s="11"/>
      <c r="CX1375" s="11"/>
      <c r="CY1375" s="11"/>
      <c r="CZ1375" s="11"/>
      <c r="DA1375" s="11"/>
      <c r="DB1375" s="11"/>
      <c r="DC1375" s="11"/>
      <c r="DD1375" s="11"/>
      <c r="DE1375" s="11"/>
      <c r="DF1375" s="11"/>
      <c r="DG1375" s="11"/>
      <c r="DH1375" s="11"/>
      <c r="DI1375" s="11"/>
      <c r="DJ1375" s="11"/>
      <c r="DK1375" s="11"/>
      <c r="DL1375" s="11"/>
      <c r="DM1375" s="11"/>
      <c r="DN1375" s="11"/>
      <c r="DO1375" s="11"/>
      <c r="DP1375" s="11"/>
      <c r="DQ1375" s="11"/>
      <c r="DR1375" s="11"/>
      <c r="DS1375" s="11"/>
      <c r="DT1375" s="11"/>
      <c r="DU1375" s="11"/>
      <c r="DV1375" s="11"/>
      <c r="DW1375" s="11"/>
      <c r="DX1375" s="11"/>
      <c r="DY1375" s="11"/>
      <c r="DZ1375" s="11"/>
      <c r="EA1375" s="11"/>
      <c r="EB1375" s="11"/>
      <c r="EC1375" s="11"/>
    </row>
    <row r="1376" spans="1:133" x14ac:dyDescent="0.25">
      <c r="A1376">
        <v>1375</v>
      </c>
      <c r="B1376" s="11">
        <v>-659.72059842121098</v>
      </c>
      <c r="C1376" s="11">
        <v>384.18563722856197</v>
      </c>
      <c r="D1376" s="11">
        <v>-374.65781932144</v>
      </c>
      <c r="E1376" s="11">
        <v>-104.494775621716</v>
      </c>
      <c r="F1376" s="11">
        <v>-1403.0977710380801</v>
      </c>
      <c r="G1376" s="11">
        <v>1391.0193453883301</v>
      </c>
      <c r="H1376" s="11">
        <v>1342.3172132028101</v>
      </c>
      <c r="I1376" s="11">
        <v>2152.2724600664201</v>
      </c>
      <c r="J1376" s="11">
        <v>3640.2868933694999</v>
      </c>
      <c r="K1376" s="11">
        <v>135.39213836383101</v>
      </c>
      <c r="L1376" s="11">
        <v>295.86001608244999</v>
      </c>
      <c r="M1376" s="11">
        <v>-519.76071719225001</v>
      </c>
      <c r="N1376" s="11">
        <v>-310.90427525479902</v>
      </c>
      <c r="O1376" s="11">
        <v>646.86632157047598</v>
      </c>
      <c r="P1376" s="11">
        <v>354.98763304642699</v>
      </c>
      <c r="Q1376" s="11">
        <v>291.00491115363502</v>
      </c>
      <c r="R1376" s="11">
        <v>420.39947973831102</v>
      </c>
      <c r="S1376" s="11">
        <v>142.05880667450401</v>
      </c>
      <c r="T1376" s="11">
        <v>298.42252076410102</v>
      </c>
      <c r="U1376" s="11">
        <v>1205.30249456517</v>
      </c>
      <c r="V1376" s="11">
        <v>2490.6203512750299</v>
      </c>
      <c r="W1376" s="11">
        <v>883.86377885809395</v>
      </c>
      <c r="X1376" s="11">
        <v>655.45347102978099</v>
      </c>
      <c r="Y1376" s="11">
        <v>502.26621095459001</v>
      </c>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F1376" s="11"/>
      <c r="CG1376" s="11"/>
      <c r="CH1376" s="11"/>
      <c r="CI1376" s="11"/>
      <c r="CJ1376" s="11"/>
      <c r="CK1376" s="11"/>
      <c r="CL1376" s="11"/>
      <c r="CM1376" s="11"/>
      <c r="CN1376" s="11"/>
      <c r="CO1376" s="11"/>
      <c r="CP1376" s="11"/>
      <c r="CQ1376" s="11"/>
      <c r="CR1376" s="11"/>
      <c r="CS1376" s="11"/>
      <c r="CT1376" s="11"/>
      <c r="CU1376" s="11"/>
      <c r="CV1376" s="11"/>
      <c r="CW1376" s="11"/>
      <c r="CX1376" s="11"/>
      <c r="CY1376" s="11"/>
      <c r="CZ1376" s="11"/>
      <c r="DA1376" s="11"/>
      <c r="DB1376" s="11"/>
      <c r="DC1376" s="11"/>
      <c r="DD1376" s="11"/>
      <c r="DE1376" s="11"/>
      <c r="DF1376" s="11"/>
      <c r="DG1376" s="11"/>
      <c r="DH1376" s="11"/>
      <c r="DI1376" s="11"/>
      <c r="DJ1376" s="11"/>
      <c r="DK1376" s="11"/>
      <c r="DL1376" s="11"/>
      <c r="DM1376" s="11"/>
      <c r="DN1376" s="11"/>
      <c r="DO1376" s="11"/>
      <c r="DP1376" s="11"/>
      <c r="DQ1376" s="11"/>
      <c r="DR1376" s="11"/>
      <c r="DS1376" s="11"/>
      <c r="DT1376" s="11"/>
      <c r="DU1376" s="11"/>
      <c r="DV1376" s="11"/>
      <c r="DW1376" s="11"/>
      <c r="DX1376" s="11"/>
      <c r="DY1376" s="11"/>
      <c r="DZ1376" s="11"/>
      <c r="EA1376" s="11"/>
      <c r="EB1376" s="11"/>
      <c r="EC1376" s="11"/>
    </row>
    <row r="1377" spans="1:133" x14ac:dyDescent="0.25">
      <c r="A1377">
        <v>1376</v>
      </c>
      <c r="B1377" s="11">
        <v>-544.83056731467002</v>
      </c>
      <c r="C1377" s="11">
        <v>277.95365493056102</v>
      </c>
      <c r="D1377" s="11">
        <v>-292.06896048485601</v>
      </c>
      <c r="E1377" s="11">
        <v>90.905633020592106</v>
      </c>
      <c r="F1377" s="11">
        <v>-1195.98501307535</v>
      </c>
      <c r="G1377" s="11">
        <v>-855.46389231879004</v>
      </c>
      <c r="H1377" s="11">
        <v>-595.21360357956905</v>
      </c>
      <c r="I1377" s="11">
        <v>768.14306239524797</v>
      </c>
      <c r="J1377" s="11">
        <v>4241.8217873657404</v>
      </c>
      <c r="K1377" s="11">
        <v>2181.36709345281</v>
      </c>
      <c r="L1377" s="11">
        <v>562.90603544748296</v>
      </c>
      <c r="M1377" s="11">
        <v>-394.929234766376</v>
      </c>
      <c r="N1377" s="11">
        <v>-350.079038676636</v>
      </c>
      <c r="O1377" s="11">
        <v>24.6280530176459</v>
      </c>
      <c r="P1377" s="11">
        <v>1698.5037025333099</v>
      </c>
      <c r="Q1377" s="11">
        <v>4930.3459821178203</v>
      </c>
      <c r="R1377" s="11">
        <v>5087.2487581952901</v>
      </c>
      <c r="S1377" s="11">
        <v>3638.04715139475</v>
      </c>
      <c r="T1377" s="11">
        <v>3348.9689933143</v>
      </c>
      <c r="U1377" s="11">
        <v>2400.32635648315</v>
      </c>
      <c r="V1377" s="11">
        <v>6396.9463771597002</v>
      </c>
      <c r="W1377" s="11">
        <v>6715.4516586807704</v>
      </c>
      <c r="X1377" s="11">
        <v>3152.7260457646698</v>
      </c>
      <c r="Y1377" s="11">
        <v>181.74692565367499</v>
      </c>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F1377" s="11"/>
      <c r="CG1377" s="11"/>
      <c r="CH1377" s="11"/>
      <c r="CI1377" s="11"/>
      <c r="CJ1377" s="11"/>
      <c r="CK1377" s="11"/>
      <c r="CL1377" s="11"/>
      <c r="CM1377" s="11"/>
      <c r="CN1377" s="11"/>
      <c r="CO1377" s="11"/>
      <c r="CP1377" s="11"/>
      <c r="CQ1377" s="11"/>
      <c r="CR1377" s="11"/>
      <c r="CS1377" s="11"/>
      <c r="CT1377" s="11"/>
      <c r="CU1377" s="11"/>
      <c r="CV1377" s="11"/>
      <c r="CW1377" s="11"/>
      <c r="CX1377" s="11"/>
      <c r="CY1377" s="11"/>
      <c r="CZ1377" s="11"/>
      <c r="DA1377" s="11"/>
      <c r="DB1377" s="11"/>
      <c r="DC1377" s="11"/>
      <c r="DD1377" s="11"/>
      <c r="DE1377" s="11"/>
      <c r="DF1377" s="11"/>
      <c r="DG1377" s="11"/>
      <c r="DH1377" s="11"/>
      <c r="DI1377" s="11"/>
      <c r="DJ1377" s="11"/>
      <c r="DK1377" s="11"/>
      <c r="DL1377" s="11"/>
      <c r="DM1377" s="11"/>
      <c r="DN1377" s="11"/>
      <c r="DO1377" s="11"/>
      <c r="DP1377" s="11"/>
      <c r="DQ1377" s="11"/>
      <c r="DR1377" s="11"/>
      <c r="DS1377" s="11"/>
      <c r="DT1377" s="11"/>
      <c r="DU1377" s="11"/>
      <c r="DV1377" s="11"/>
      <c r="DW1377" s="11"/>
      <c r="DX1377" s="11"/>
      <c r="DY1377" s="11"/>
      <c r="DZ1377" s="11"/>
      <c r="EA1377" s="11"/>
      <c r="EB1377" s="11"/>
      <c r="EC1377" s="11"/>
    </row>
    <row r="1378" spans="1:133" x14ac:dyDescent="0.25">
      <c r="A1378">
        <v>1377</v>
      </c>
      <c r="B1378" s="11">
        <v>-693.46008523740898</v>
      </c>
      <c r="C1378" s="11">
        <v>2162.8807464880801</v>
      </c>
      <c r="D1378" s="11">
        <v>2805.57200603721</v>
      </c>
      <c r="E1378" s="11">
        <v>3152.34845917145</v>
      </c>
      <c r="F1378" s="11">
        <v>4177.4532882391304</v>
      </c>
      <c r="G1378" s="11">
        <v>2045.8652470299401</v>
      </c>
      <c r="H1378" s="11">
        <v>1776.4417282797899</v>
      </c>
      <c r="I1378" s="11">
        <v>2728.1407022941698</v>
      </c>
      <c r="J1378" s="11">
        <v>3843.9058482383498</v>
      </c>
      <c r="K1378" s="11">
        <v>4862.2159193629004</v>
      </c>
      <c r="L1378" s="11">
        <v>3195.8068493007499</v>
      </c>
      <c r="M1378" s="11">
        <v>-165.24770741671301</v>
      </c>
      <c r="N1378" s="11">
        <v>-432.69711930027302</v>
      </c>
      <c r="O1378" s="11">
        <v>457.81745830381999</v>
      </c>
      <c r="P1378" s="11">
        <v>-231.49121360127799</v>
      </c>
      <c r="Q1378" s="11">
        <v>44.208315463014998</v>
      </c>
      <c r="R1378" s="11">
        <v>-17.371726396121201</v>
      </c>
      <c r="S1378" s="11">
        <v>173.08436677285701</v>
      </c>
      <c r="T1378" s="11">
        <v>267.64591713935403</v>
      </c>
      <c r="U1378" s="11">
        <v>826.95156350421496</v>
      </c>
      <c r="V1378" s="11">
        <v>1638.31911268461</v>
      </c>
      <c r="W1378" s="11">
        <v>-121.05340444292599</v>
      </c>
      <c r="X1378" s="11">
        <v>353.48002163102001</v>
      </c>
      <c r="Y1378" s="11">
        <v>-458.82447583553898</v>
      </c>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F1378" s="11"/>
      <c r="CG1378" s="11"/>
      <c r="CH1378" s="11"/>
      <c r="CI1378" s="11"/>
      <c r="CJ1378" s="11"/>
      <c r="CK1378" s="11"/>
      <c r="CL1378" s="11"/>
      <c r="CM1378" s="11"/>
      <c r="CN1378" s="11"/>
      <c r="CO1378" s="11"/>
      <c r="CP1378" s="11"/>
      <c r="CQ1378" s="11"/>
      <c r="CR1378" s="11"/>
      <c r="CS1378" s="11"/>
      <c r="CT1378" s="11"/>
      <c r="CU1378" s="11"/>
      <c r="CV1378" s="11"/>
      <c r="CW1378" s="11"/>
      <c r="CX1378" s="11"/>
      <c r="CY1378" s="11"/>
      <c r="CZ1378" s="11"/>
      <c r="DA1378" s="11"/>
      <c r="DB1378" s="11"/>
      <c r="DC1378" s="11"/>
      <c r="DD1378" s="11"/>
      <c r="DE1378" s="11"/>
      <c r="DF1378" s="11"/>
      <c r="DG1378" s="11"/>
      <c r="DH1378" s="11"/>
      <c r="DI1378" s="11"/>
      <c r="DJ1378" s="11"/>
      <c r="DK1378" s="11"/>
      <c r="DL1378" s="11"/>
      <c r="DM1378" s="11"/>
      <c r="DN1378" s="11"/>
      <c r="DO1378" s="11"/>
      <c r="DP1378" s="11"/>
      <c r="DQ1378" s="11"/>
      <c r="DR1378" s="11"/>
      <c r="DS1378" s="11"/>
      <c r="DT1378" s="11"/>
      <c r="DU1378" s="11"/>
      <c r="DV1378" s="11"/>
      <c r="DW1378" s="11"/>
      <c r="DX1378" s="11"/>
      <c r="DY1378" s="11"/>
      <c r="DZ1378" s="11"/>
      <c r="EA1378" s="11"/>
      <c r="EB1378" s="11"/>
      <c r="EC1378" s="11"/>
    </row>
    <row r="1379" spans="1:133" x14ac:dyDescent="0.25">
      <c r="A1379">
        <v>1378</v>
      </c>
      <c r="B1379" s="11">
        <v>-225.26280493937901</v>
      </c>
      <c r="C1379" s="11">
        <v>1839.46360791692</v>
      </c>
      <c r="D1379" s="11">
        <v>3015.1479852981702</v>
      </c>
      <c r="E1379" s="11">
        <v>2831.5608054634999</v>
      </c>
      <c r="F1379" s="11">
        <v>2643.52519437109</v>
      </c>
      <c r="G1379" s="11">
        <v>2503.6164336881102</v>
      </c>
      <c r="H1379" s="11">
        <v>2536.5308237444401</v>
      </c>
      <c r="I1379" s="11">
        <v>2718.4885249947902</v>
      </c>
      <c r="J1379" s="11">
        <v>2165.7832824574698</v>
      </c>
      <c r="K1379" s="11">
        <v>2110.5908555200999</v>
      </c>
      <c r="L1379" s="11">
        <v>1371.7641981070501</v>
      </c>
      <c r="M1379" s="11">
        <v>-354.866693577837</v>
      </c>
      <c r="N1379" s="11">
        <v>-521.138103490964</v>
      </c>
      <c r="O1379" s="11">
        <v>-65.929210391579602</v>
      </c>
      <c r="P1379" s="11">
        <v>23.264404060862301</v>
      </c>
      <c r="Q1379" s="11">
        <v>-283.24153978242498</v>
      </c>
      <c r="R1379" s="11">
        <v>-425.08212697372699</v>
      </c>
      <c r="S1379" s="11">
        <v>-207.02668777223801</v>
      </c>
      <c r="T1379" s="11">
        <v>-935.35765207111103</v>
      </c>
      <c r="U1379" s="11">
        <v>-19.6101638414404</v>
      </c>
      <c r="V1379" s="11">
        <v>447.18907625416801</v>
      </c>
      <c r="W1379" s="11">
        <v>306.49744750592799</v>
      </c>
      <c r="X1379" s="11">
        <v>162.66309792840201</v>
      </c>
      <c r="Y1379" s="11">
        <v>-605.08253511613702</v>
      </c>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F1379" s="11"/>
      <c r="CG1379" s="11"/>
      <c r="CH1379" s="11"/>
      <c r="CI1379" s="11"/>
      <c r="CJ1379" s="11"/>
      <c r="CK1379" s="11"/>
      <c r="CL1379" s="11"/>
      <c r="CM1379" s="11"/>
      <c r="CN1379" s="11"/>
      <c r="CO1379" s="11"/>
      <c r="CP1379" s="11"/>
      <c r="CQ1379" s="11"/>
      <c r="CR1379" s="11"/>
      <c r="CS1379" s="11"/>
      <c r="CT1379" s="11"/>
      <c r="CU1379" s="11"/>
      <c r="CV1379" s="11"/>
      <c r="CW1379" s="11"/>
      <c r="CX1379" s="11"/>
      <c r="CY1379" s="11"/>
      <c r="CZ1379" s="11"/>
      <c r="DA1379" s="11"/>
      <c r="DB1379" s="11"/>
      <c r="DC1379" s="11"/>
      <c r="DD1379" s="11"/>
      <c r="DE1379" s="11"/>
      <c r="DF1379" s="11"/>
      <c r="DG1379" s="11"/>
      <c r="DH1379" s="11"/>
      <c r="DI1379" s="11"/>
      <c r="DJ1379" s="11"/>
      <c r="DK1379" s="11"/>
      <c r="DL1379" s="11"/>
      <c r="DM1379" s="11"/>
      <c r="DN1379" s="11"/>
      <c r="DO1379" s="11"/>
      <c r="DP1379" s="11"/>
      <c r="DQ1379" s="11"/>
      <c r="DR1379" s="11"/>
      <c r="DS1379" s="11"/>
      <c r="DT1379" s="11"/>
      <c r="DU1379" s="11"/>
      <c r="DV1379" s="11"/>
      <c r="DW1379" s="11"/>
      <c r="DX1379" s="11"/>
      <c r="DY1379" s="11"/>
      <c r="DZ1379" s="11"/>
      <c r="EA1379" s="11"/>
      <c r="EB1379" s="11"/>
      <c r="EC1379" s="11"/>
    </row>
    <row r="1380" spans="1:133" x14ac:dyDescent="0.25">
      <c r="A1380">
        <v>1379</v>
      </c>
      <c r="B1380" s="11">
        <v>-464.283380062025</v>
      </c>
      <c r="C1380" s="11">
        <v>137.939662737627</v>
      </c>
      <c r="D1380" s="11">
        <v>1413.0651199987301</v>
      </c>
      <c r="E1380" s="11">
        <v>3443.8894911001598</v>
      </c>
      <c r="F1380" s="11">
        <v>3793.2390871372099</v>
      </c>
      <c r="G1380" s="11">
        <v>1304.49248699133</v>
      </c>
      <c r="H1380" s="11">
        <v>2914.19079443286</v>
      </c>
      <c r="I1380" s="11">
        <v>4037.69471243928</v>
      </c>
      <c r="J1380" s="11">
        <v>4410.9906626974798</v>
      </c>
      <c r="K1380" s="11">
        <v>2490.0031342856701</v>
      </c>
      <c r="L1380" s="11">
        <v>709.97849541890696</v>
      </c>
      <c r="M1380" s="11">
        <v>-634.34570052766196</v>
      </c>
      <c r="N1380" s="11">
        <v>-226.97596286324099</v>
      </c>
      <c r="O1380" s="11">
        <v>250.88555244150299</v>
      </c>
      <c r="P1380" s="11">
        <v>2027.08911929949</v>
      </c>
      <c r="Q1380" s="11">
        <v>3149.47267872777</v>
      </c>
      <c r="R1380" s="11">
        <v>1827.33503130504</v>
      </c>
      <c r="S1380" s="11">
        <v>3735.1104530730399</v>
      </c>
      <c r="T1380" s="11">
        <v>2655.1548358728</v>
      </c>
      <c r="U1380" s="11">
        <v>1944.38797774413</v>
      </c>
      <c r="V1380" s="11">
        <v>2681.54892634825</v>
      </c>
      <c r="W1380" s="11">
        <v>1747.4217741872601</v>
      </c>
      <c r="X1380" s="11">
        <v>455.86969102759798</v>
      </c>
      <c r="Y1380" s="11">
        <v>-660.89033968982699</v>
      </c>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F1380" s="11"/>
      <c r="CG1380" s="11"/>
      <c r="CH1380" s="11"/>
      <c r="CI1380" s="11"/>
      <c r="CJ1380" s="11"/>
      <c r="CK1380" s="11"/>
      <c r="CL1380" s="11"/>
      <c r="CM1380" s="11"/>
      <c r="CN1380" s="11"/>
      <c r="CO1380" s="11"/>
      <c r="CP1380" s="11"/>
      <c r="CQ1380" s="11"/>
      <c r="CR1380" s="11"/>
      <c r="CS1380" s="11"/>
      <c r="CT1380" s="11"/>
      <c r="CU1380" s="11"/>
      <c r="CV1380" s="11"/>
      <c r="CW1380" s="11"/>
      <c r="CX1380" s="11"/>
      <c r="CY1380" s="11"/>
      <c r="CZ1380" s="11"/>
      <c r="DA1380" s="11"/>
      <c r="DB1380" s="11"/>
      <c r="DC1380" s="11"/>
      <c r="DD1380" s="11"/>
      <c r="DE1380" s="11"/>
      <c r="DF1380" s="11"/>
      <c r="DG1380" s="11"/>
      <c r="DH1380" s="11"/>
      <c r="DI1380" s="11"/>
      <c r="DJ1380" s="11"/>
      <c r="DK1380" s="11"/>
      <c r="DL1380" s="11"/>
      <c r="DM1380" s="11"/>
      <c r="DN1380" s="11"/>
      <c r="DO1380" s="11"/>
      <c r="DP1380" s="11"/>
      <c r="DQ1380" s="11"/>
      <c r="DR1380" s="11"/>
      <c r="DS1380" s="11"/>
      <c r="DT1380" s="11"/>
      <c r="DU1380" s="11"/>
      <c r="DV1380" s="11"/>
      <c r="DW1380" s="11"/>
      <c r="DX1380" s="11"/>
      <c r="DY1380" s="11"/>
      <c r="DZ1380" s="11"/>
      <c r="EA1380" s="11"/>
      <c r="EB1380" s="11"/>
      <c r="EC1380" s="11"/>
    </row>
    <row r="1381" spans="1:133" x14ac:dyDescent="0.25">
      <c r="A1381">
        <v>1380</v>
      </c>
      <c r="B1381" s="11">
        <v>-344.68004647463403</v>
      </c>
      <c r="C1381" s="11">
        <v>162.30461580497999</v>
      </c>
      <c r="D1381" s="11">
        <v>1832.33030376071</v>
      </c>
      <c r="E1381" s="11">
        <v>4583.52788729237</v>
      </c>
      <c r="F1381" s="11">
        <v>5253.7119690647896</v>
      </c>
      <c r="G1381" s="11">
        <v>3313.1272872869399</v>
      </c>
      <c r="H1381" s="11">
        <v>2857.9391100063599</v>
      </c>
      <c r="I1381" s="11">
        <v>3177.3700869152699</v>
      </c>
      <c r="J1381" s="11">
        <v>5974.8350085295097</v>
      </c>
      <c r="K1381" s="11">
        <v>5928.8856519041801</v>
      </c>
      <c r="L1381" s="11">
        <v>3237.0556628829499</v>
      </c>
      <c r="M1381" s="11">
        <v>335.55097724403203</v>
      </c>
      <c r="N1381" s="11">
        <v>-373.43199273235098</v>
      </c>
      <c r="O1381" s="11">
        <v>241.03990050823899</v>
      </c>
      <c r="P1381" s="11">
        <v>1388.34025533302</v>
      </c>
      <c r="Q1381" s="11">
        <v>2597.27403200751</v>
      </c>
      <c r="R1381" s="11">
        <v>2065.1393387037801</v>
      </c>
      <c r="S1381" s="11">
        <v>3490.8376285064701</v>
      </c>
      <c r="T1381" s="11">
        <v>4217.9047322338101</v>
      </c>
      <c r="U1381" s="11">
        <v>2939.8054213993801</v>
      </c>
      <c r="V1381" s="11">
        <v>5425.8783428777997</v>
      </c>
      <c r="W1381" s="11">
        <v>6225.6389656536603</v>
      </c>
      <c r="X1381" s="11">
        <v>3512.8396335706302</v>
      </c>
      <c r="Y1381" s="11">
        <v>42.7931118656034</v>
      </c>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F1381" s="11"/>
      <c r="CG1381" s="11"/>
      <c r="CH1381" s="11"/>
      <c r="CI1381" s="11"/>
      <c r="CJ1381" s="11"/>
      <c r="CK1381" s="11"/>
      <c r="CL1381" s="11"/>
      <c r="CM1381" s="11"/>
      <c r="CN1381" s="11"/>
      <c r="CO1381" s="11"/>
      <c r="CP1381" s="11"/>
      <c r="CQ1381" s="11"/>
      <c r="CR1381" s="11"/>
      <c r="CS1381" s="11"/>
      <c r="CT1381" s="11"/>
      <c r="CU1381" s="11"/>
      <c r="CV1381" s="11"/>
      <c r="CW1381" s="11"/>
      <c r="CX1381" s="11"/>
      <c r="CY1381" s="11"/>
      <c r="CZ1381" s="11"/>
      <c r="DA1381" s="11"/>
      <c r="DB1381" s="11"/>
      <c r="DC1381" s="11"/>
      <c r="DD1381" s="11"/>
      <c r="DE1381" s="11"/>
      <c r="DF1381" s="11"/>
      <c r="DG1381" s="11"/>
      <c r="DH1381" s="11"/>
      <c r="DI1381" s="11"/>
      <c r="DJ1381" s="11"/>
      <c r="DK1381" s="11"/>
      <c r="DL1381" s="11"/>
      <c r="DM1381" s="11"/>
      <c r="DN1381" s="11"/>
      <c r="DO1381" s="11"/>
      <c r="DP1381" s="11"/>
      <c r="DQ1381" s="11"/>
      <c r="DR1381" s="11"/>
      <c r="DS1381" s="11"/>
      <c r="DT1381" s="11"/>
      <c r="DU1381" s="11"/>
      <c r="DV1381" s="11"/>
      <c r="DW1381" s="11"/>
      <c r="DX1381" s="11"/>
      <c r="DY1381" s="11"/>
      <c r="DZ1381" s="11"/>
      <c r="EA1381" s="11"/>
      <c r="EB1381" s="11"/>
      <c r="EC1381" s="11"/>
    </row>
    <row r="1382" spans="1:133" x14ac:dyDescent="0.25">
      <c r="A1382">
        <v>1381</v>
      </c>
      <c r="B1382" s="11">
        <v>-301.32975816202799</v>
      </c>
      <c r="C1382" s="11">
        <v>-99.221070900972805</v>
      </c>
      <c r="D1382" s="11">
        <v>745.54176988283905</v>
      </c>
      <c r="E1382" s="11">
        <v>1312.00929913811</v>
      </c>
      <c r="F1382" s="11">
        <v>951.96372680309503</v>
      </c>
      <c r="G1382" s="11">
        <v>2626.93369938363</v>
      </c>
      <c r="H1382" s="11">
        <v>2709.65789704591</v>
      </c>
      <c r="I1382" s="11">
        <v>2960.6411812924598</v>
      </c>
      <c r="J1382" s="11">
        <v>2138.31176043706</v>
      </c>
      <c r="K1382" s="11">
        <v>-497.59040078845902</v>
      </c>
      <c r="L1382" s="11">
        <v>920.59513652707994</v>
      </c>
      <c r="M1382" s="11">
        <v>217.72569197496799</v>
      </c>
      <c r="N1382" s="11">
        <v>282.38121486333802</v>
      </c>
      <c r="O1382" s="11">
        <v>3024.06037602484</v>
      </c>
      <c r="P1382" s="11">
        <v>1575.77442618893</v>
      </c>
      <c r="Q1382" s="11">
        <v>3413.4629915096298</v>
      </c>
      <c r="R1382" s="11">
        <v>4368.8320620577797</v>
      </c>
      <c r="S1382" s="11">
        <v>7179.6564964317204</v>
      </c>
      <c r="T1382" s="11">
        <v>4592.5569459744502</v>
      </c>
      <c r="U1382" s="11">
        <v>3981.1899969973401</v>
      </c>
      <c r="V1382" s="11">
        <v>5340.5948283382204</v>
      </c>
      <c r="W1382" s="11">
        <v>2432.5278869265999</v>
      </c>
      <c r="X1382" s="11">
        <v>2390.2459212378499</v>
      </c>
      <c r="Y1382" s="11">
        <v>-197.07550307679301</v>
      </c>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c r="CM1382" s="11"/>
      <c r="CN1382" s="11"/>
      <c r="CO1382" s="11"/>
      <c r="CP1382" s="11"/>
      <c r="CQ1382" s="11"/>
      <c r="CR1382" s="11"/>
      <c r="CS1382" s="11"/>
      <c r="CT1382" s="11"/>
      <c r="CU1382" s="11"/>
      <c r="CV1382" s="11"/>
      <c r="CW1382" s="11"/>
      <c r="CX1382" s="11"/>
      <c r="CY1382" s="11"/>
      <c r="CZ1382" s="11"/>
      <c r="DA1382" s="11"/>
      <c r="DB1382" s="11"/>
      <c r="DC1382" s="11"/>
      <c r="DD1382" s="11"/>
      <c r="DE1382" s="11"/>
      <c r="DF1382" s="11"/>
      <c r="DG1382" s="11"/>
      <c r="DH1382" s="11"/>
      <c r="DI1382" s="11"/>
      <c r="DJ1382" s="11"/>
      <c r="DK1382" s="11"/>
      <c r="DL1382" s="11"/>
      <c r="DM1382" s="11"/>
      <c r="DN1382" s="11"/>
      <c r="DO1382" s="11"/>
      <c r="DP1382" s="11"/>
      <c r="DQ1382" s="11"/>
      <c r="DR1382" s="11"/>
      <c r="DS1382" s="11"/>
      <c r="DT1382" s="11"/>
      <c r="DU1382" s="11"/>
      <c r="DV1382" s="11"/>
      <c r="DW1382" s="11"/>
      <c r="DX1382" s="11"/>
      <c r="DY1382" s="11"/>
      <c r="DZ1382" s="11"/>
      <c r="EA1382" s="11"/>
      <c r="EB1382" s="11"/>
      <c r="EC1382" s="11"/>
    </row>
    <row r="1383" spans="1:133" x14ac:dyDescent="0.25">
      <c r="A1383">
        <v>1382</v>
      </c>
      <c r="B1383" s="11">
        <v>-709.35088001731003</v>
      </c>
      <c r="C1383" s="11">
        <v>373.33593647820402</v>
      </c>
      <c r="D1383" s="11">
        <v>-430.67339035690998</v>
      </c>
      <c r="E1383" s="11">
        <v>233.568041931002</v>
      </c>
      <c r="F1383" s="11">
        <v>-888.59710683790502</v>
      </c>
      <c r="G1383" s="11">
        <v>1440.19040005954</v>
      </c>
      <c r="H1383" s="11">
        <v>1344.6704575771701</v>
      </c>
      <c r="I1383" s="11">
        <v>2083.2630320697899</v>
      </c>
      <c r="J1383" s="11">
        <v>3696.1317653750498</v>
      </c>
      <c r="K1383" s="11">
        <v>36.472026926825201</v>
      </c>
      <c r="L1383" s="11">
        <v>397.814657038311</v>
      </c>
      <c r="M1383" s="11">
        <v>-519.32186875058699</v>
      </c>
      <c r="N1383" s="11">
        <v>-383.59217283940501</v>
      </c>
      <c r="O1383" s="11">
        <v>578.46973979246604</v>
      </c>
      <c r="P1383" s="11">
        <v>479.09830543238098</v>
      </c>
      <c r="Q1383" s="11">
        <v>964.22465292924198</v>
      </c>
      <c r="R1383" s="11">
        <v>188.334783972856</v>
      </c>
      <c r="S1383" s="11">
        <v>-45.072472744424502</v>
      </c>
      <c r="T1383" s="11">
        <v>425.87093241174301</v>
      </c>
      <c r="U1383" s="11">
        <v>1201.75398212354</v>
      </c>
      <c r="V1383" s="11">
        <v>2441.4570992364702</v>
      </c>
      <c r="W1383" s="11">
        <v>1049.1599414729201</v>
      </c>
      <c r="X1383" s="11">
        <v>997.25948270987703</v>
      </c>
      <c r="Y1383" s="11">
        <v>461.77269375275301</v>
      </c>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c r="CM1383" s="11"/>
      <c r="CN1383" s="11"/>
      <c r="CO1383" s="11"/>
      <c r="CP1383" s="11"/>
      <c r="CQ1383" s="11"/>
      <c r="CR1383" s="11"/>
      <c r="CS1383" s="11"/>
      <c r="CT1383" s="11"/>
      <c r="CU1383" s="11"/>
      <c r="CV1383" s="11"/>
      <c r="CW1383" s="11"/>
      <c r="CX1383" s="11"/>
      <c r="CY1383" s="11"/>
      <c r="CZ1383" s="11"/>
      <c r="DA1383" s="11"/>
      <c r="DB1383" s="11"/>
      <c r="DC1383" s="11"/>
      <c r="DD1383" s="11"/>
      <c r="DE1383" s="11"/>
      <c r="DF1383" s="11"/>
      <c r="DG1383" s="11"/>
      <c r="DH1383" s="11"/>
      <c r="DI1383" s="11"/>
      <c r="DJ1383" s="11"/>
      <c r="DK1383" s="11"/>
      <c r="DL1383" s="11"/>
      <c r="DM1383" s="11"/>
      <c r="DN1383" s="11"/>
      <c r="DO1383" s="11"/>
      <c r="DP1383" s="11"/>
      <c r="DQ1383" s="11"/>
      <c r="DR1383" s="11"/>
      <c r="DS1383" s="11"/>
      <c r="DT1383" s="11"/>
      <c r="DU1383" s="11"/>
      <c r="DV1383" s="11"/>
      <c r="DW1383" s="11"/>
      <c r="DX1383" s="11"/>
      <c r="DY1383" s="11"/>
      <c r="DZ1383" s="11"/>
      <c r="EA1383" s="11"/>
      <c r="EB1383" s="11"/>
      <c r="EC1383" s="11"/>
    </row>
    <row r="1384" spans="1:133" x14ac:dyDescent="0.25">
      <c r="A1384">
        <v>1383</v>
      </c>
      <c r="B1384" s="11">
        <v>-399.22665305145199</v>
      </c>
      <c r="C1384" s="11">
        <v>367.16037012267401</v>
      </c>
      <c r="D1384" s="11">
        <v>1365.9692447294101</v>
      </c>
      <c r="E1384" s="11">
        <v>2899.91044189391</v>
      </c>
      <c r="F1384" s="11">
        <v>2739.9169678073399</v>
      </c>
      <c r="G1384" s="11">
        <v>3060.4090413772401</v>
      </c>
      <c r="H1384" s="11">
        <v>3703.6180371054702</v>
      </c>
      <c r="I1384" s="11">
        <v>3796.3903991643801</v>
      </c>
      <c r="J1384" s="11">
        <v>5563.1535649836196</v>
      </c>
      <c r="K1384" s="11">
        <v>5656.1403581859404</v>
      </c>
      <c r="L1384" s="11">
        <v>3207.86539975491</v>
      </c>
      <c r="M1384" s="11">
        <v>-20.007683780217601</v>
      </c>
      <c r="N1384" s="11">
        <v>-126.43602549238901</v>
      </c>
      <c r="O1384" s="11">
        <v>877.64042476008296</v>
      </c>
      <c r="P1384" s="11">
        <v>3621.78600813513</v>
      </c>
      <c r="Q1384" s="11">
        <v>823.70688823306602</v>
      </c>
      <c r="R1384" s="11">
        <v>627.80637512717306</v>
      </c>
      <c r="S1384" s="11">
        <v>756.30475320370795</v>
      </c>
      <c r="T1384" s="11">
        <v>3181.6664070710299</v>
      </c>
      <c r="U1384" s="11">
        <v>2300.9294513576801</v>
      </c>
      <c r="V1384" s="11">
        <v>3832.5256824688399</v>
      </c>
      <c r="W1384" s="11">
        <v>2585.6542768943</v>
      </c>
      <c r="X1384" s="11">
        <v>1276.51775887435</v>
      </c>
      <c r="Y1384" s="11">
        <v>222.649400108078</v>
      </c>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F1384" s="11"/>
      <c r="CG1384" s="11"/>
      <c r="CH1384" s="11"/>
      <c r="CI1384" s="11"/>
      <c r="CJ1384" s="11"/>
      <c r="CK1384" s="11"/>
      <c r="CL1384" s="11"/>
      <c r="CM1384" s="11"/>
      <c r="CN1384" s="11"/>
      <c r="CO1384" s="11"/>
      <c r="CP1384" s="11"/>
      <c r="CQ1384" s="11"/>
      <c r="CR1384" s="11"/>
      <c r="CS1384" s="11"/>
      <c r="CT1384" s="11"/>
      <c r="CU1384" s="11"/>
      <c r="CV1384" s="11"/>
      <c r="CW1384" s="11"/>
      <c r="CX1384" s="11"/>
      <c r="CY1384" s="11"/>
      <c r="CZ1384" s="11"/>
      <c r="DA1384" s="11"/>
      <c r="DB1384" s="11"/>
      <c r="DC1384" s="11"/>
      <c r="DD1384" s="11"/>
      <c r="DE1384" s="11"/>
      <c r="DF1384" s="11"/>
      <c r="DG1384" s="11"/>
      <c r="DH1384" s="11"/>
      <c r="DI1384" s="11"/>
      <c r="DJ1384" s="11"/>
      <c r="DK1384" s="11"/>
      <c r="DL1384" s="11"/>
      <c r="DM1384" s="11"/>
      <c r="DN1384" s="11"/>
      <c r="DO1384" s="11"/>
      <c r="DP1384" s="11"/>
      <c r="DQ1384" s="11"/>
      <c r="DR1384" s="11"/>
      <c r="DS1384" s="11"/>
      <c r="DT1384" s="11"/>
      <c r="DU1384" s="11"/>
      <c r="DV1384" s="11"/>
      <c r="DW1384" s="11"/>
      <c r="DX1384" s="11"/>
      <c r="DY1384" s="11"/>
      <c r="DZ1384" s="11"/>
      <c r="EA1384" s="11"/>
      <c r="EB1384" s="11"/>
      <c r="EC1384" s="11"/>
    </row>
    <row r="1385" spans="1:133" x14ac:dyDescent="0.25">
      <c r="A1385">
        <v>1384</v>
      </c>
      <c r="B1385" s="11">
        <v>-713.16110165370503</v>
      </c>
      <c r="C1385" s="11">
        <v>-90.842168921553096</v>
      </c>
      <c r="D1385" s="11">
        <v>339.27570072778701</v>
      </c>
      <c r="E1385" s="11">
        <v>1996.40878145844</v>
      </c>
      <c r="F1385" s="11">
        <v>-35.184835507546602</v>
      </c>
      <c r="G1385" s="11">
        <v>3429.3965779393102</v>
      </c>
      <c r="H1385" s="11">
        <v>2246.7105923348799</v>
      </c>
      <c r="I1385" s="11">
        <v>2755.6809636631601</v>
      </c>
      <c r="J1385" s="11">
        <v>4241.9555468769504</v>
      </c>
      <c r="K1385" s="11">
        <v>3160.2267005580902</v>
      </c>
      <c r="L1385" s="11">
        <v>1311.46023230577</v>
      </c>
      <c r="M1385" s="11">
        <v>153.793730231165</v>
      </c>
      <c r="N1385" s="11">
        <v>-397.86130459323601</v>
      </c>
      <c r="O1385" s="11">
        <v>686.41363885483702</v>
      </c>
      <c r="P1385" s="11">
        <v>2522.2615217950802</v>
      </c>
      <c r="Q1385" s="11">
        <v>3845.8012380217701</v>
      </c>
      <c r="R1385" s="11">
        <v>3790.3683237482201</v>
      </c>
      <c r="S1385" s="11">
        <v>5067.2222039212002</v>
      </c>
      <c r="T1385" s="11">
        <v>1004.99255575154</v>
      </c>
      <c r="U1385" s="11">
        <v>8.1583624134623793</v>
      </c>
      <c r="V1385" s="11">
        <v>1115.9294114771501</v>
      </c>
      <c r="W1385" s="11">
        <v>-391.97001252172299</v>
      </c>
      <c r="X1385" s="11">
        <v>510.50753621183497</v>
      </c>
      <c r="Y1385" s="11">
        <v>37.3515089432059</v>
      </c>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F1385" s="11"/>
      <c r="CG1385" s="11"/>
      <c r="CH1385" s="11"/>
      <c r="CI1385" s="11"/>
      <c r="CJ1385" s="11"/>
      <c r="CK1385" s="11"/>
      <c r="CL1385" s="11"/>
      <c r="CM1385" s="11"/>
      <c r="CN1385" s="11"/>
      <c r="CO1385" s="11"/>
      <c r="CP1385" s="11"/>
      <c r="CQ1385" s="11"/>
      <c r="CR1385" s="11"/>
      <c r="CS1385" s="11"/>
      <c r="CT1385" s="11"/>
      <c r="CU1385" s="11"/>
      <c r="CV1385" s="11"/>
      <c r="CW1385" s="11"/>
      <c r="CX1385" s="11"/>
      <c r="CY1385" s="11"/>
      <c r="CZ1385" s="11"/>
      <c r="DA1385" s="11"/>
      <c r="DB1385" s="11"/>
      <c r="DC1385" s="11"/>
      <c r="DD1385" s="11"/>
      <c r="DE1385" s="11"/>
      <c r="DF1385" s="11"/>
      <c r="DG1385" s="11"/>
      <c r="DH1385" s="11"/>
      <c r="DI1385" s="11"/>
      <c r="DJ1385" s="11"/>
      <c r="DK1385" s="11"/>
      <c r="DL1385" s="11"/>
      <c r="DM1385" s="11"/>
      <c r="DN1385" s="11"/>
      <c r="DO1385" s="11"/>
      <c r="DP1385" s="11"/>
      <c r="DQ1385" s="11"/>
      <c r="DR1385" s="11"/>
      <c r="DS1385" s="11"/>
      <c r="DT1385" s="11"/>
      <c r="DU1385" s="11"/>
      <c r="DV1385" s="11"/>
      <c r="DW1385" s="11"/>
      <c r="DX1385" s="11"/>
      <c r="DY1385" s="11"/>
      <c r="DZ1385" s="11"/>
      <c r="EA1385" s="11"/>
      <c r="EB1385" s="11"/>
      <c r="EC1385" s="11"/>
    </row>
    <row r="1386" spans="1:133" x14ac:dyDescent="0.25">
      <c r="A1386">
        <v>1385</v>
      </c>
      <c r="B1386" s="11">
        <v>-693.58760488590599</v>
      </c>
      <c r="C1386" s="11">
        <v>2233.1334247776599</v>
      </c>
      <c r="D1386" s="11">
        <v>2827.7246399727101</v>
      </c>
      <c r="E1386" s="11">
        <v>2929.9069553310401</v>
      </c>
      <c r="F1386" s="11">
        <v>4111.7806677424896</v>
      </c>
      <c r="G1386" s="11">
        <v>2375.4252191484302</v>
      </c>
      <c r="H1386" s="11">
        <v>1682.21803895582</v>
      </c>
      <c r="I1386" s="11">
        <v>2527.84706188472</v>
      </c>
      <c r="J1386" s="11">
        <v>3936.1076378305902</v>
      </c>
      <c r="K1386" s="11">
        <v>4708.8272858821101</v>
      </c>
      <c r="L1386" s="11">
        <v>3160.20906030896</v>
      </c>
      <c r="M1386" s="11">
        <v>-61.028411056847403</v>
      </c>
      <c r="N1386" s="11">
        <v>-382.87532196872598</v>
      </c>
      <c r="O1386" s="11">
        <v>326.58566989776898</v>
      </c>
      <c r="P1386" s="11">
        <v>-550.56275897538899</v>
      </c>
      <c r="Q1386" s="11">
        <v>-40.196528792525903</v>
      </c>
      <c r="R1386" s="11">
        <v>-7.7644766420184901</v>
      </c>
      <c r="S1386" s="11">
        <v>316.24364879362298</v>
      </c>
      <c r="T1386" s="11">
        <v>170.72222431735099</v>
      </c>
      <c r="U1386" s="11">
        <v>1044.90388924746</v>
      </c>
      <c r="V1386" s="11">
        <v>1661.8686481402899</v>
      </c>
      <c r="W1386" s="11">
        <v>-60.244024295430002</v>
      </c>
      <c r="X1386" s="11">
        <v>207.60268958755901</v>
      </c>
      <c r="Y1386" s="11">
        <v>-342.50011907336801</v>
      </c>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F1386" s="11"/>
      <c r="CG1386" s="11"/>
      <c r="CH1386" s="11"/>
      <c r="CI1386" s="11"/>
      <c r="CJ1386" s="11"/>
      <c r="CK1386" s="11"/>
      <c r="CL1386" s="11"/>
      <c r="CM1386" s="11"/>
      <c r="CN1386" s="11"/>
      <c r="CO1386" s="11"/>
      <c r="CP1386" s="11"/>
      <c r="CQ1386" s="11"/>
      <c r="CR1386" s="11"/>
      <c r="CS1386" s="11"/>
      <c r="CT1386" s="11"/>
      <c r="CU1386" s="11"/>
      <c r="CV1386" s="11"/>
      <c r="CW1386" s="11"/>
      <c r="CX1386" s="11"/>
      <c r="CY1386" s="11"/>
      <c r="CZ1386" s="11"/>
      <c r="DA1386" s="11"/>
      <c r="DB1386" s="11"/>
      <c r="DC1386" s="11"/>
      <c r="DD1386" s="11"/>
      <c r="DE1386" s="11"/>
      <c r="DF1386" s="11"/>
      <c r="DG1386" s="11"/>
      <c r="DH1386" s="11"/>
      <c r="DI1386" s="11"/>
      <c r="DJ1386" s="11"/>
      <c r="DK1386" s="11"/>
      <c r="DL1386" s="11"/>
      <c r="DM1386" s="11"/>
      <c r="DN1386" s="11"/>
      <c r="DO1386" s="11"/>
      <c r="DP1386" s="11"/>
      <c r="DQ1386" s="11"/>
      <c r="DR1386" s="11"/>
      <c r="DS1386" s="11"/>
      <c r="DT1386" s="11"/>
      <c r="DU1386" s="11"/>
      <c r="DV1386" s="11"/>
      <c r="DW1386" s="11"/>
      <c r="DX1386" s="11"/>
      <c r="DY1386" s="11"/>
      <c r="DZ1386" s="11"/>
      <c r="EA1386" s="11"/>
      <c r="EB1386" s="11"/>
      <c r="EC1386" s="11"/>
    </row>
    <row r="1387" spans="1:133" x14ac:dyDescent="0.25">
      <c r="A1387">
        <v>1386</v>
      </c>
      <c r="B1387" s="11">
        <v>-508.70954592598702</v>
      </c>
      <c r="C1387" s="11">
        <v>-89.533488667128907</v>
      </c>
      <c r="D1387" s="11">
        <v>-168.842528483812</v>
      </c>
      <c r="E1387" s="11">
        <v>696.25688973988099</v>
      </c>
      <c r="F1387" s="11">
        <v>2295.0305882119001</v>
      </c>
      <c r="G1387" s="11">
        <v>2362.00393549309</v>
      </c>
      <c r="H1387" s="11">
        <v>337.05493390055801</v>
      </c>
      <c r="I1387" s="11">
        <v>1813.5706353713799</v>
      </c>
      <c r="J1387" s="11">
        <v>4108.8709122116898</v>
      </c>
      <c r="K1387" s="11">
        <v>3043.6494311247502</v>
      </c>
      <c r="L1387" s="11">
        <v>1104.6925531167401</v>
      </c>
      <c r="M1387" s="11">
        <v>190.164732725406</v>
      </c>
      <c r="N1387" s="11">
        <v>491.65020355776801</v>
      </c>
      <c r="O1387" s="11">
        <v>3379.3880039339101</v>
      </c>
      <c r="P1387" s="11">
        <v>5838.9952929787896</v>
      </c>
      <c r="Q1387" s="11">
        <v>6194.9036874352496</v>
      </c>
      <c r="R1387" s="11">
        <v>6694.2581236731403</v>
      </c>
      <c r="S1387" s="11">
        <v>6345.0107940086</v>
      </c>
      <c r="T1387" s="11">
        <v>3439.5474519037998</v>
      </c>
      <c r="U1387" s="11">
        <v>2799.3008958075502</v>
      </c>
      <c r="V1387" s="11">
        <v>4818.2433868034996</v>
      </c>
      <c r="W1387" s="11">
        <v>5141.0865457397504</v>
      </c>
      <c r="X1387" s="11">
        <v>2881.9830314831202</v>
      </c>
      <c r="Y1387" s="11">
        <v>475.64920876720402</v>
      </c>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F1387" s="11"/>
      <c r="CG1387" s="11"/>
      <c r="CH1387" s="11"/>
      <c r="CI1387" s="11"/>
      <c r="CJ1387" s="11"/>
      <c r="CK1387" s="11"/>
      <c r="CL1387" s="11"/>
      <c r="CM1387" s="11"/>
      <c r="CN1387" s="11"/>
      <c r="CO1387" s="11"/>
      <c r="CP1387" s="11"/>
      <c r="CQ1387" s="11"/>
      <c r="CR1387" s="11"/>
      <c r="CS1387" s="11"/>
      <c r="CT1387" s="11"/>
      <c r="CU1387" s="11"/>
      <c r="CV1387" s="11"/>
      <c r="CW1387" s="11"/>
      <c r="CX1387" s="11"/>
      <c r="CY1387" s="11"/>
      <c r="CZ1387" s="11"/>
      <c r="DA1387" s="11"/>
      <c r="DB1387" s="11"/>
      <c r="DC1387" s="11"/>
      <c r="DD1387" s="11"/>
      <c r="DE1387" s="11"/>
      <c r="DF1387" s="11"/>
      <c r="DG1387" s="11"/>
      <c r="DH1387" s="11"/>
      <c r="DI1387" s="11"/>
      <c r="DJ1387" s="11"/>
      <c r="DK1387" s="11"/>
      <c r="DL1387" s="11"/>
      <c r="DM1387" s="11"/>
      <c r="DN1387" s="11"/>
      <c r="DO1387" s="11"/>
      <c r="DP1387" s="11"/>
      <c r="DQ1387" s="11"/>
      <c r="DR1387" s="11"/>
      <c r="DS1387" s="11"/>
      <c r="DT1387" s="11"/>
      <c r="DU1387" s="11"/>
      <c r="DV1387" s="11"/>
      <c r="DW1387" s="11"/>
      <c r="DX1387" s="11"/>
      <c r="DY1387" s="11"/>
      <c r="DZ1387" s="11"/>
      <c r="EA1387" s="11"/>
      <c r="EB1387" s="11"/>
      <c r="EC1387" s="11"/>
    </row>
    <row r="1388" spans="1:133" x14ac:dyDescent="0.25">
      <c r="A1388">
        <v>1387</v>
      </c>
      <c r="B1388" s="11">
        <v>-457.54445550500202</v>
      </c>
      <c r="C1388" s="11">
        <v>612.93311031234396</v>
      </c>
      <c r="D1388" s="11">
        <v>-132.253218020623</v>
      </c>
      <c r="E1388" s="11">
        <v>180.91551967186601</v>
      </c>
      <c r="F1388" s="11">
        <v>-1549.4975207249299</v>
      </c>
      <c r="G1388" s="11">
        <v>-936.48578437335698</v>
      </c>
      <c r="H1388" s="11">
        <v>-826.96957227195298</v>
      </c>
      <c r="I1388" s="11">
        <v>547.72814278950204</v>
      </c>
      <c r="J1388" s="11">
        <v>3790.5101111549802</v>
      </c>
      <c r="K1388" s="11">
        <v>1822.6817417397001</v>
      </c>
      <c r="L1388" s="11">
        <v>463.66805684469699</v>
      </c>
      <c r="M1388" s="11">
        <v>-590.93232660661499</v>
      </c>
      <c r="N1388" s="11">
        <v>-544.41378032263299</v>
      </c>
      <c r="O1388" s="11">
        <v>-247.96686777171999</v>
      </c>
      <c r="P1388" s="11">
        <v>684.576850343827</v>
      </c>
      <c r="Q1388" s="11">
        <v>4013.1528094441801</v>
      </c>
      <c r="R1388" s="11">
        <v>4946.2731400556004</v>
      </c>
      <c r="S1388" s="11">
        <v>3350.3347446932999</v>
      </c>
      <c r="T1388" s="11">
        <v>3037.78551991841</v>
      </c>
      <c r="U1388" s="11">
        <v>2238.525723531</v>
      </c>
      <c r="V1388" s="11">
        <v>6473.0357682860904</v>
      </c>
      <c r="W1388" s="11">
        <v>6994.8927751589899</v>
      </c>
      <c r="X1388" s="11">
        <v>3161.4647602505001</v>
      </c>
      <c r="Y1388" s="11">
        <v>2.62383292521538</v>
      </c>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c r="CM1388" s="11"/>
      <c r="CN1388" s="11"/>
      <c r="CO1388" s="11"/>
      <c r="CP1388" s="11"/>
      <c r="CQ1388" s="11"/>
      <c r="CR1388" s="11"/>
      <c r="CS1388" s="11"/>
      <c r="CT1388" s="11"/>
      <c r="CU1388" s="11"/>
      <c r="CV1388" s="11"/>
      <c r="CW1388" s="11"/>
      <c r="CX1388" s="11"/>
      <c r="CY1388" s="11"/>
      <c r="CZ1388" s="11"/>
      <c r="DA1388" s="11"/>
      <c r="DB1388" s="11"/>
      <c r="DC1388" s="11"/>
      <c r="DD1388" s="11"/>
      <c r="DE1388" s="11"/>
      <c r="DF1388" s="11"/>
      <c r="DG1388" s="11"/>
      <c r="DH1388" s="11"/>
      <c r="DI1388" s="11"/>
      <c r="DJ1388" s="11"/>
      <c r="DK1388" s="11"/>
      <c r="DL1388" s="11"/>
      <c r="DM1388" s="11"/>
      <c r="DN1388" s="11"/>
      <c r="DO1388" s="11"/>
      <c r="DP1388" s="11"/>
      <c r="DQ1388" s="11"/>
      <c r="DR1388" s="11"/>
      <c r="DS1388" s="11"/>
      <c r="DT1388" s="11"/>
      <c r="DU1388" s="11"/>
      <c r="DV1388" s="11"/>
      <c r="DW1388" s="11"/>
      <c r="DX1388" s="11"/>
      <c r="DY1388" s="11"/>
      <c r="DZ1388" s="11"/>
      <c r="EA1388" s="11"/>
      <c r="EB1388" s="11"/>
      <c r="EC1388" s="11"/>
    </row>
    <row r="1389" spans="1:133" x14ac:dyDescent="0.25">
      <c r="A1389">
        <v>1388</v>
      </c>
      <c r="B1389" s="11">
        <v>-444.07780846805201</v>
      </c>
      <c r="C1389" s="11">
        <v>545.82973624541796</v>
      </c>
      <c r="D1389" s="11">
        <v>201.743806054896</v>
      </c>
      <c r="E1389" s="11">
        <v>180.945241755897</v>
      </c>
      <c r="F1389" s="11">
        <v>98.285217191692396</v>
      </c>
      <c r="G1389" s="11">
        <v>150.00752124937699</v>
      </c>
      <c r="H1389" s="11">
        <v>416.847535518283</v>
      </c>
      <c r="I1389" s="11">
        <v>1603.4060075443599</v>
      </c>
      <c r="J1389" s="11">
        <v>2832.1043371485898</v>
      </c>
      <c r="K1389" s="11">
        <v>123.94799991477301</v>
      </c>
      <c r="L1389" s="11">
        <v>557.905556522285</v>
      </c>
      <c r="M1389" s="11">
        <v>304.45657626360298</v>
      </c>
      <c r="N1389" s="11">
        <v>51.9358312633628</v>
      </c>
      <c r="O1389" s="11">
        <v>1079.26441998064</v>
      </c>
      <c r="P1389" s="11">
        <v>1900.9646295750199</v>
      </c>
      <c r="Q1389" s="11">
        <v>1404.28264224489</v>
      </c>
      <c r="R1389" s="11">
        <v>810.85600294298501</v>
      </c>
      <c r="S1389" s="11">
        <v>958.83029741290204</v>
      </c>
      <c r="T1389" s="11">
        <v>287.96263990052699</v>
      </c>
      <c r="U1389" s="11">
        <v>1062.4833891772801</v>
      </c>
      <c r="V1389" s="11">
        <v>1920.5403245349301</v>
      </c>
      <c r="W1389" s="11">
        <v>1784.72964429374</v>
      </c>
      <c r="X1389" s="11">
        <v>601.17686825492694</v>
      </c>
      <c r="Y1389" s="11">
        <v>-298.41798357989398</v>
      </c>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F1389" s="11"/>
      <c r="CG1389" s="11"/>
      <c r="CH1389" s="11"/>
      <c r="CI1389" s="11"/>
      <c r="CJ1389" s="11"/>
      <c r="CK1389" s="11"/>
      <c r="CL1389" s="11"/>
      <c r="CM1389" s="11"/>
      <c r="CN1389" s="11"/>
      <c r="CO1389" s="11"/>
      <c r="CP1389" s="11"/>
      <c r="CQ1389" s="11"/>
      <c r="CR1389" s="11"/>
      <c r="CS1389" s="11"/>
      <c r="CT1389" s="11"/>
      <c r="CU1389" s="11"/>
      <c r="CV1389" s="11"/>
      <c r="CW1389" s="11"/>
      <c r="CX1389" s="11"/>
      <c r="CY1389" s="11"/>
      <c r="CZ1389" s="11"/>
      <c r="DA1389" s="11"/>
      <c r="DB1389" s="11"/>
      <c r="DC1389" s="11"/>
      <c r="DD1389" s="11"/>
      <c r="DE1389" s="11"/>
      <c r="DF1389" s="11"/>
      <c r="DG1389" s="11"/>
      <c r="DH1389" s="11"/>
      <c r="DI1389" s="11"/>
      <c r="DJ1389" s="11"/>
      <c r="DK1389" s="11"/>
      <c r="DL1389" s="11"/>
      <c r="DM1389" s="11"/>
      <c r="DN1389" s="11"/>
      <c r="DO1389" s="11"/>
      <c r="DP1389" s="11"/>
      <c r="DQ1389" s="11"/>
      <c r="DR1389" s="11"/>
      <c r="DS1389" s="11"/>
      <c r="DT1389" s="11"/>
      <c r="DU1389" s="11"/>
      <c r="DV1389" s="11"/>
      <c r="DW1389" s="11"/>
      <c r="DX1389" s="11"/>
      <c r="DY1389" s="11"/>
      <c r="DZ1389" s="11"/>
      <c r="EA1389" s="11"/>
      <c r="EB1389" s="11"/>
      <c r="EC1389" s="11"/>
    </row>
    <row r="1390" spans="1:133" x14ac:dyDescent="0.25">
      <c r="A1390">
        <v>1389</v>
      </c>
      <c r="B1390" s="11">
        <v>-635.51031304750302</v>
      </c>
      <c r="C1390" s="11">
        <v>30.6661452249696</v>
      </c>
      <c r="D1390" s="11">
        <v>2305.31699049284</v>
      </c>
      <c r="E1390" s="11">
        <v>1502.02559559939</v>
      </c>
      <c r="F1390" s="11">
        <v>2823.5009610012198</v>
      </c>
      <c r="G1390" s="11">
        <v>1095.7416481986099</v>
      </c>
      <c r="H1390" s="11">
        <v>1661.5221204228301</v>
      </c>
      <c r="I1390" s="11">
        <v>2112.43217376539</v>
      </c>
      <c r="J1390" s="11">
        <v>4539.6466854655</v>
      </c>
      <c r="K1390" s="11">
        <v>3660.6535825594501</v>
      </c>
      <c r="L1390" s="11">
        <v>2457.76128855671</v>
      </c>
      <c r="M1390" s="11">
        <v>-221.09678801150599</v>
      </c>
      <c r="N1390" s="11">
        <v>-949.50899706030896</v>
      </c>
      <c r="O1390" s="11">
        <v>2170.71192035992</v>
      </c>
      <c r="P1390" s="11">
        <v>2494.99750242044</v>
      </c>
      <c r="Q1390" s="11">
        <v>3345.30276109037</v>
      </c>
      <c r="R1390" s="11">
        <v>3948.11876800961</v>
      </c>
      <c r="S1390" s="11">
        <v>2570.5196114621599</v>
      </c>
      <c r="T1390" s="11">
        <v>1583.9739780054199</v>
      </c>
      <c r="U1390" s="11">
        <v>2075.7215751661402</v>
      </c>
      <c r="V1390" s="11">
        <v>3206.35716128286</v>
      </c>
      <c r="W1390" s="11">
        <v>4916.9046121276297</v>
      </c>
      <c r="X1390" s="11">
        <v>3287.6369098136602</v>
      </c>
      <c r="Y1390" s="11">
        <v>-113.140180188095</v>
      </c>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F1390" s="11"/>
      <c r="CG1390" s="11"/>
      <c r="CH1390" s="11"/>
      <c r="CI1390" s="11"/>
      <c r="CJ1390" s="11"/>
      <c r="CK1390" s="11"/>
      <c r="CL1390" s="11"/>
      <c r="CM1390" s="11"/>
      <c r="CN1390" s="11"/>
      <c r="CO1390" s="11"/>
      <c r="CP1390" s="11"/>
      <c r="CQ1390" s="11"/>
      <c r="CR1390" s="11"/>
      <c r="CS1390" s="11"/>
      <c r="CT1390" s="11"/>
      <c r="CU1390" s="11"/>
      <c r="CV1390" s="11"/>
      <c r="CW1390" s="11"/>
      <c r="CX1390" s="11"/>
      <c r="CY1390" s="11"/>
      <c r="CZ1390" s="11"/>
      <c r="DA1390" s="11"/>
      <c r="DB1390" s="11"/>
      <c r="DC1390" s="11"/>
      <c r="DD1390" s="11"/>
      <c r="DE1390" s="11"/>
      <c r="DF1390" s="11"/>
      <c r="DG1390" s="11"/>
      <c r="DH1390" s="11"/>
      <c r="DI1390" s="11"/>
      <c r="DJ1390" s="11"/>
      <c r="DK1390" s="11"/>
      <c r="DL1390" s="11"/>
      <c r="DM1390" s="11"/>
      <c r="DN1390" s="11"/>
      <c r="DO1390" s="11"/>
      <c r="DP1390" s="11"/>
      <c r="DQ1390" s="11"/>
      <c r="DR1390" s="11"/>
      <c r="DS1390" s="11"/>
      <c r="DT1390" s="11"/>
      <c r="DU1390" s="11"/>
      <c r="DV1390" s="11"/>
      <c r="DW1390" s="11"/>
      <c r="DX1390" s="11"/>
      <c r="DY1390" s="11"/>
      <c r="DZ1390" s="11"/>
      <c r="EA1390" s="11"/>
      <c r="EB1390" s="11"/>
      <c r="EC1390" s="11"/>
    </row>
    <row r="1391" spans="1:133" x14ac:dyDescent="0.25">
      <c r="A1391">
        <v>1390</v>
      </c>
      <c r="B1391" s="11">
        <v>-241.19139104524601</v>
      </c>
      <c r="C1391" s="11">
        <v>103.37097609894001</v>
      </c>
      <c r="D1391" s="11">
        <v>672.01361484691495</v>
      </c>
      <c r="E1391" s="11">
        <v>2287.6068753660102</v>
      </c>
      <c r="F1391" s="11">
        <v>395.13294701861099</v>
      </c>
      <c r="G1391" s="11">
        <v>89.202831867792696</v>
      </c>
      <c r="H1391" s="11">
        <v>1708.46176084849</v>
      </c>
      <c r="I1391" s="11">
        <v>2317.5734187159501</v>
      </c>
      <c r="J1391" s="11">
        <v>2893.1382466724899</v>
      </c>
      <c r="K1391" s="11">
        <v>329.37681663195201</v>
      </c>
      <c r="L1391" s="11">
        <v>119.146128244742</v>
      </c>
      <c r="M1391" s="11">
        <v>-341.74260050192402</v>
      </c>
      <c r="N1391" s="11">
        <v>-352.17622495253897</v>
      </c>
      <c r="O1391" s="11">
        <v>256.79559670910697</v>
      </c>
      <c r="P1391" s="11">
        <v>-87.092986636909004</v>
      </c>
      <c r="Q1391" s="11">
        <v>55.7325411863401</v>
      </c>
      <c r="R1391" s="11">
        <v>-1156.3773759561</v>
      </c>
      <c r="S1391" s="11">
        <v>-918.02131892958903</v>
      </c>
      <c r="T1391" s="11">
        <v>-448.77626771661397</v>
      </c>
      <c r="U1391" s="11">
        <v>32.894348966609002</v>
      </c>
      <c r="V1391" s="11">
        <v>4199.3030979711402</v>
      </c>
      <c r="W1391" s="11">
        <v>2327.6422921507201</v>
      </c>
      <c r="X1391" s="11">
        <v>662.31425319667699</v>
      </c>
      <c r="Y1391" s="11">
        <v>-277.463378424334</v>
      </c>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F1391" s="11"/>
      <c r="CG1391" s="11"/>
      <c r="CH1391" s="11"/>
      <c r="CI1391" s="11"/>
      <c r="CJ1391" s="11"/>
      <c r="CK1391" s="11"/>
      <c r="CL1391" s="11"/>
      <c r="CM1391" s="11"/>
      <c r="CN1391" s="11"/>
      <c r="CO1391" s="11"/>
      <c r="CP1391" s="11"/>
      <c r="CQ1391" s="11"/>
      <c r="CR1391" s="11"/>
      <c r="CS1391" s="11"/>
      <c r="CT1391" s="11"/>
      <c r="CU1391" s="11"/>
      <c r="CV1391" s="11"/>
      <c r="CW1391" s="11"/>
      <c r="CX1391" s="11"/>
      <c r="CY1391" s="11"/>
      <c r="CZ1391" s="11"/>
      <c r="DA1391" s="11"/>
      <c r="DB1391" s="11"/>
      <c r="DC1391" s="11"/>
      <c r="DD1391" s="11"/>
      <c r="DE1391" s="11"/>
      <c r="DF1391" s="11"/>
      <c r="DG1391" s="11"/>
      <c r="DH1391" s="11"/>
      <c r="DI1391" s="11"/>
      <c r="DJ1391" s="11"/>
      <c r="DK1391" s="11"/>
      <c r="DL1391" s="11"/>
      <c r="DM1391" s="11"/>
      <c r="DN1391" s="11"/>
      <c r="DO1391" s="11"/>
      <c r="DP1391" s="11"/>
      <c r="DQ1391" s="11"/>
      <c r="DR1391" s="11"/>
      <c r="DS1391" s="11"/>
      <c r="DT1391" s="11"/>
      <c r="DU1391" s="11"/>
      <c r="DV1391" s="11"/>
      <c r="DW1391" s="11"/>
      <c r="DX1391" s="11"/>
      <c r="DY1391" s="11"/>
      <c r="DZ1391" s="11"/>
      <c r="EA1391" s="11"/>
      <c r="EB1391" s="11"/>
      <c r="EC1391" s="11"/>
    </row>
    <row r="1392" spans="1:133" x14ac:dyDescent="0.25">
      <c r="A1392">
        <v>1391</v>
      </c>
      <c r="B1392" s="11">
        <v>-482.11522285951702</v>
      </c>
      <c r="C1392" s="11">
        <v>933.027754386575</v>
      </c>
      <c r="D1392" s="11">
        <v>2400.6128668399201</v>
      </c>
      <c r="E1392" s="11">
        <v>3841.5619829223601</v>
      </c>
      <c r="F1392" s="11">
        <v>4250.7926459369201</v>
      </c>
      <c r="G1392" s="11">
        <v>4860.6545263774797</v>
      </c>
      <c r="H1392" s="11">
        <v>711.79507359104196</v>
      </c>
      <c r="I1392" s="11">
        <v>915.683500468489</v>
      </c>
      <c r="J1392" s="11">
        <v>1404.0893708005799</v>
      </c>
      <c r="K1392" s="11">
        <v>-617.90265826028497</v>
      </c>
      <c r="L1392" s="11">
        <v>263.57606812312599</v>
      </c>
      <c r="M1392" s="11">
        <v>-108.695998187361</v>
      </c>
      <c r="N1392" s="11">
        <v>-2.4277670344241402</v>
      </c>
      <c r="O1392" s="11">
        <v>37.968389623701597</v>
      </c>
      <c r="P1392" s="11">
        <v>975.81572209285696</v>
      </c>
      <c r="Q1392" s="11">
        <v>1504.02645075127</v>
      </c>
      <c r="R1392" s="11">
        <v>756.74173081633705</v>
      </c>
      <c r="S1392" s="11">
        <v>2905.6055973152902</v>
      </c>
      <c r="T1392" s="11">
        <v>2604.1851140733802</v>
      </c>
      <c r="U1392" s="11">
        <v>2480.9922083343799</v>
      </c>
      <c r="V1392" s="11">
        <v>1787.5468623266499</v>
      </c>
      <c r="W1392" s="11">
        <v>-30.086702459114701</v>
      </c>
      <c r="X1392" s="11">
        <v>993.69238126655705</v>
      </c>
      <c r="Y1392" s="11">
        <v>98.400832514578696</v>
      </c>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F1392" s="11"/>
      <c r="CG1392" s="11"/>
      <c r="CH1392" s="11"/>
      <c r="CI1392" s="11"/>
      <c r="CJ1392" s="11"/>
      <c r="CK1392" s="11"/>
      <c r="CL1392" s="11"/>
      <c r="CM1392" s="11"/>
      <c r="CN1392" s="11"/>
      <c r="CO1392" s="11"/>
      <c r="CP1392" s="11"/>
      <c r="CQ1392" s="11"/>
      <c r="CR1392" s="11"/>
      <c r="CS1392" s="11"/>
      <c r="CT1392" s="11"/>
      <c r="CU1392" s="11"/>
      <c r="CV1392" s="11"/>
      <c r="CW1392" s="11"/>
      <c r="CX1392" s="11"/>
      <c r="CY1392" s="11"/>
      <c r="CZ1392" s="11"/>
      <c r="DA1392" s="11"/>
      <c r="DB1392" s="11"/>
      <c r="DC1392" s="11"/>
      <c r="DD1392" s="11"/>
      <c r="DE1392" s="11"/>
      <c r="DF1392" s="11"/>
      <c r="DG1392" s="11"/>
      <c r="DH1392" s="11"/>
      <c r="DI1392" s="11"/>
      <c r="DJ1392" s="11"/>
      <c r="DK1392" s="11"/>
      <c r="DL1392" s="11"/>
      <c r="DM1392" s="11"/>
      <c r="DN1392" s="11"/>
      <c r="DO1392" s="11"/>
      <c r="DP1392" s="11"/>
      <c r="DQ1392" s="11"/>
      <c r="DR1392" s="11"/>
      <c r="DS1392" s="11"/>
      <c r="DT1392" s="11"/>
      <c r="DU1392" s="11"/>
      <c r="DV1392" s="11"/>
      <c r="DW1392" s="11"/>
      <c r="DX1392" s="11"/>
      <c r="DY1392" s="11"/>
      <c r="DZ1392" s="11"/>
      <c r="EA1392" s="11"/>
      <c r="EB1392" s="11"/>
      <c r="EC1392" s="11"/>
    </row>
    <row r="1393" spans="1:133" x14ac:dyDescent="0.25">
      <c r="A1393">
        <v>1392</v>
      </c>
      <c r="B1393" s="11">
        <v>318.45070305555902</v>
      </c>
      <c r="C1393" s="11">
        <v>3265.5504599865299</v>
      </c>
      <c r="D1393" s="11">
        <v>6253.7884008219298</v>
      </c>
      <c r="E1393" s="11">
        <v>6236.6593950982997</v>
      </c>
      <c r="F1393" s="11">
        <v>6899.3689323709596</v>
      </c>
      <c r="G1393" s="11">
        <v>6151.3864805931698</v>
      </c>
      <c r="H1393" s="11">
        <v>3088.1757305183201</v>
      </c>
      <c r="I1393" s="11">
        <v>3542.12345455985</v>
      </c>
      <c r="J1393" s="11">
        <v>5235.6295151408904</v>
      </c>
      <c r="K1393" s="11">
        <v>5183.1625383910095</v>
      </c>
      <c r="L1393" s="11">
        <v>3489.5882392663202</v>
      </c>
      <c r="M1393" s="11">
        <v>606.18481046636703</v>
      </c>
      <c r="N1393" s="11">
        <v>-220.45037416072199</v>
      </c>
      <c r="O1393" s="11">
        <v>645.75910280462597</v>
      </c>
      <c r="P1393" s="11">
        <v>3096.7080895059598</v>
      </c>
      <c r="Q1393" s="11">
        <v>6169.9120202164204</v>
      </c>
      <c r="R1393" s="11">
        <v>6907.45774624971</v>
      </c>
      <c r="S1393" s="11">
        <v>5661.7358699931601</v>
      </c>
      <c r="T1393" s="11">
        <v>4545.8245306365598</v>
      </c>
      <c r="U1393" s="11">
        <v>5355.7361116603197</v>
      </c>
      <c r="V1393" s="11">
        <v>6650.5742756689697</v>
      </c>
      <c r="W1393" s="11">
        <v>5273.8384756201003</v>
      </c>
      <c r="X1393" s="11">
        <v>3804.6288532936101</v>
      </c>
      <c r="Y1393" s="11">
        <v>1194.14661897679</v>
      </c>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F1393" s="11"/>
      <c r="CG1393" s="11"/>
      <c r="CH1393" s="11"/>
      <c r="CI1393" s="11"/>
      <c r="CJ1393" s="11"/>
      <c r="CK1393" s="11"/>
      <c r="CL1393" s="11"/>
      <c r="CM1393" s="11"/>
      <c r="CN1393" s="11"/>
      <c r="CO1393" s="11"/>
      <c r="CP1393" s="11"/>
      <c r="CQ1393" s="11"/>
      <c r="CR1393" s="11"/>
      <c r="CS1393" s="11"/>
      <c r="CT1393" s="11"/>
      <c r="CU1393" s="11"/>
      <c r="CV1393" s="11"/>
      <c r="CW1393" s="11"/>
      <c r="CX1393" s="11"/>
      <c r="CY1393" s="11"/>
      <c r="CZ1393" s="11"/>
      <c r="DA1393" s="11"/>
      <c r="DB1393" s="11"/>
      <c r="DC1393" s="11"/>
      <c r="DD1393" s="11"/>
      <c r="DE1393" s="11"/>
      <c r="DF1393" s="11"/>
      <c r="DG1393" s="11"/>
      <c r="DH1393" s="11"/>
      <c r="DI1393" s="11"/>
      <c r="DJ1393" s="11"/>
      <c r="DK1393" s="11"/>
      <c r="DL1393" s="11"/>
      <c r="DM1393" s="11"/>
      <c r="DN1393" s="11"/>
      <c r="DO1393" s="11"/>
      <c r="DP1393" s="11"/>
      <c r="DQ1393" s="11"/>
      <c r="DR1393" s="11"/>
      <c r="DS1393" s="11"/>
      <c r="DT1393" s="11"/>
      <c r="DU1393" s="11"/>
      <c r="DV1393" s="11"/>
      <c r="DW1393" s="11"/>
      <c r="DX1393" s="11"/>
      <c r="DY1393" s="11"/>
      <c r="DZ1393" s="11"/>
      <c r="EA1393" s="11"/>
      <c r="EB1393" s="11"/>
      <c r="EC1393" s="11"/>
    </row>
    <row r="1394" spans="1:133" x14ac:dyDescent="0.25">
      <c r="A1394">
        <v>1393</v>
      </c>
      <c r="B1394" s="11">
        <v>22.159475246418399</v>
      </c>
      <c r="C1394" s="11">
        <v>794.83022771917899</v>
      </c>
      <c r="D1394" s="11">
        <v>2035.46175326252</v>
      </c>
      <c r="E1394" s="11">
        <v>1542.3843317558801</v>
      </c>
      <c r="F1394" s="11">
        <v>1397.9937156236799</v>
      </c>
      <c r="G1394" s="11">
        <v>818.25547386998903</v>
      </c>
      <c r="H1394" s="11">
        <v>-504.13847959293003</v>
      </c>
      <c r="I1394" s="11">
        <v>2109.0466784395899</v>
      </c>
      <c r="J1394" s="11">
        <v>2862.29398911412</v>
      </c>
      <c r="K1394" s="11">
        <v>1778.48742216458</v>
      </c>
      <c r="L1394" s="11">
        <v>801.70868469605205</v>
      </c>
      <c r="M1394" s="11">
        <v>-495.25819844475802</v>
      </c>
      <c r="N1394" s="11">
        <v>-281.245992020073</v>
      </c>
      <c r="O1394" s="11">
        <v>691.66003163453502</v>
      </c>
      <c r="P1394" s="11">
        <v>1641.7841394268801</v>
      </c>
      <c r="Q1394" s="11">
        <v>3741.0338967010698</v>
      </c>
      <c r="R1394" s="11">
        <v>3622.8885694423202</v>
      </c>
      <c r="S1394" s="11">
        <v>1895.84299754118</v>
      </c>
      <c r="T1394" s="11">
        <v>2615.0938734331398</v>
      </c>
      <c r="U1394" s="11">
        <v>3281.4971137730799</v>
      </c>
      <c r="V1394" s="11">
        <v>4146.7164179593601</v>
      </c>
      <c r="W1394" s="11">
        <v>2348.0472757813</v>
      </c>
      <c r="X1394" s="11">
        <v>672.97138357106599</v>
      </c>
      <c r="Y1394" s="11">
        <v>-570.75043579523106</v>
      </c>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F1394" s="11"/>
      <c r="CG1394" s="11"/>
      <c r="CH1394" s="11"/>
      <c r="CI1394" s="11"/>
      <c r="CJ1394" s="11"/>
      <c r="CK1394" s="11"/>
      <c r="CL1394" s="11"/>
      <c r="CM1394" s="11"/>
      <c r="CN1394" s="11"/>
      <c r="CO1394" s="11"/>
      <c r="CP1394" s="11"/>
      <c r="CQ1394" s="11"/>
      <c r="CR1394" s="11"/>
      <c r="CS1394" s="11"/>
      <c r="CT1394" s="11"/>
      <c r="CU1394" s="11"/>
      <c r="CV1394" s="11"/>
      <c r="CW1394" s="11"/>
      <c r="CX1394" s="11"/>
      <c r="CY1394" s="11"/>
      <c r="CZ1394" s="11"/>
      <c r="DA1394" s="11"/>
      <c r="DB1394" s="11"/>
      <c r="DC1394" s="11"/>
      <c r="DD1394" s="11"/>
      <c r="DE1394" s="11"/>
      <c r="DF1394" s="11"/>
      <c r="DG1394" s="11"/>
      <c r="DH1394" s="11"/>
      <c r="DI1394" s="11"/>
      <c r="DJ1394" s="11"/>
      <c r="DK1394" s="11"/>
      <c r="DL1394" s="11"/>
      <c r="DM1394" s="11"/>
      <c r="DN1394" s="11"/>
      <c r="DO1394" s="11"/>
      <c r="DP1394" s="11"/>
      <c r="DQ1394" s="11"/>
      <c r="DR1394" s="11"/>
      <c r="DS1394" s="11"/>
      <c r="DT1394" s="11"/>
      <c r="DU1394" s="11"/>
      <c r="DV1394" s="11"/>
      <c r="DW1394" s="11"/>
      <c r="DX1394" s="11"/>
      <c r="DY1394" s="11"/>
      <c r="DZ1394" s="11"/>
      <c r="EA1394" s="11"/>
      <c r="EB1394" s="11"/>
      <c r="EC1394" s="11"/>
    </row>
    <row r="1395" spans="1:133" x14ac:dyDescent="0.25">
      <c r="A1395">
        <v>1394</v>
      </c>
      <c r="B1395" s="11">
        <v>71.674742804198999</v>
      </c>
      <c r="C1395" s="11">
        <v>2569.65028439977</v>
      </c>
      <c r="D1395" s="11">
        <v>1519.64440668728</v>
      </c>
      <c r="E1395" s="11">
        <v>3994.93452279857</v>
      </c>
      <c r="F1395" s="11">
        <v>4122.6299437281205</v>
      </c>
      <c r="G1395" s="11">
        <v>6381.31451085358</v>
      </c>
      <c r="H1395" s="11">
        <v>4552.2101295174598</v>
      </c>
      <c r="I1395" s="11">
        <v>4096.8894545531703</v>
      </c>
      <c r="J1395" s="11">
        <v>4986.1195591621699</v>
      </c>
      <c r="K1395" s="11">
        <v>2259.7795893975099</v>
      </c>
      <c r="L1395" s="11">
        <v>1774.1416400047101</v>
      </c>
      <c r="M1395" s="11">
        <v>-578.86277718919996</v>
      </c>
      <c r="N1395" s="11">
        <v>-362.06964616041898</v>
      </c>
      <c r="O1395" s="11">
        <v>-174.29557107823601</v>
      </c>
      <c r="P1395" s="11">
        <v>-42.250776316720902</v>
      </c>
      <c r="Q1395" s="11">
        <v>3680.79335740631</v>
      </c>
      <c r="R1395" s="11">
        <v>4728.7231159800003</v>
      </c>
      <c r="S1395" s="11">
        <v>3672.8531441179698</v>
      </c>
      <c r="T1395" s="11">
        <v>2417.6801211892998</v>
      </c>
      <c r="U1395" s="11">
        <v>4853.15397837208</v>
      </c>
      <c r="V1395" s="11">
        <v>3839.0208656151499</v>
      </c>
      <c r="W1395" s="11">
        <v>1598.87857409148</v>
      </c>
      <c r="X1395" s="11">
        <v>795.17238240491702</v>
      </c>
      <c r="Y1395" s="11">
        <v>-261.85683866969799</v>
      </c>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F1395" s="11"/>
      <c r="CG1395" s="11"/>
      <c r="CH1395" s="11"/>
      <c r="CI1395" s="11"/>
      <c r="CJ1395" s="11"/>
      <c r="CK1395" s="11"/>
      <c r="CL1395" s="11"/>
      <c r="CM1395" s="11"/>
      <c r="CN1395" s="11"/>
      <c r="CO1395" s="11"/>
      <c r="CP1395" s="11"/>
      <c r="CQ1395" s="11"/>
      <c r="CR1395" s="11"/>
      <c r="CS1395" s="11"/>
      <c r="CT1395" s="11"/>
      <c r="CU1395" s="11"/>
      <c r="CV1395" s="11"/>
      <c r="CW1395" s="11"/>
      <c r="CX1395" s="11"/>
      <c r="CY1395" s="11"/>
      <c r="CZ1395" s="11"/>
      <c r="DA1395" s="11"/>
      <c r="DB1395" s="11"/>
      <c r="DC1395" s="11"/>
      <c r="DD1395" s="11"/>
      <c r="DE1395" s="11"/>
      <c r="DF1395" s="11"/>
      <c r="DG1395" s="11"/>
      <c r="DH1395" s="11"/>
      <c r="DI1395" s="11"/>
      <c r="DJ1395" s="11"/>
      <c r="DK1395" s="11"/>
      <c r="DL1395" s="11"/>
      <c r="DM1395" s="11"/>
      <c r="DN1395" s="11"/>
      <c r="DO1395" s="11"/>
      <c r="DP1395" s="11"/>
      <c r="DQ1395" s="11"/>
      <c r="DR1395" s="11"/>
      <c r="DS1395" s="11"/>
      <c r="DT1395" s="11"/>
      <c r="DU1395" s="11"/>
      <c r="DV1395" s="11"/>
      <c r="DW1395" s="11"/>
      <c r="DX1395" s="11"/>
      <c r="DY1395" s="11"/>
      <c r="DZ1395" s="11"/>
      <c r="EA1395" s="11"/>
      <c r="EB1395" s="11"/>
      <c r="EC1395" s="11"/>
    </row>
    <row r="1396" spans="1:133" x14ac:dyDescent="0.25">
      <c r="A1396">
        <v>1395</v>
      </c>
      <c r="B1396" s="11">
        <v>-327.66542374733302</v>
      </c>
      <c r="C1396" s="11">
        <v>-11.350500175215901</v>
      </c>
      <c r="D1396" s="11">
        <v>1591.3697802460899</v>
      </c>
      <c r="E1396" s="11">
        <v>2716.5867951659302</v>
      </c>
      <c r="F1396" s="11">
        <v>2467.6717352036399</v>
      </c>
      <c r="G1396" s="11">
        <v>2922.1413429776599</v>
      </c>
      <c r="H1396" s="11">
        <v>1650.790865214</v>
      </c>
      <c r="I1396" s="11">
        <v>2277.6818317114798</v>
      </c>
      <c r="J1396" s="11">
        <v>3332.01552394901</v>
      </c>
      <c r="K1396" s="11">
        <v>2015.3762728880199</v>
      </c>
      <c r="L1396" s="11">
        <v>248.34398771174199</v>
      </c>
      <c r="M1396" s="11">
        <v>-1040.44204962393</v>
      </c>
      <c r="N1396" s="11">
        <v>-718.50344458540701</v>
      </c>
      <c r="O1396" s="11">
        <v>620.13170302659296</v>
      </c>
      <c r="P1396" s="11">
        <v>1000.35704557595</v>
      </c>
      <c r="Q1396" s="11">
        <v>610.61377322929502</v>
      </c>
      <c r="R1396" s="11">
        <v>765.89650149719796</v>
      </c>
      <c r="S1396" s="11">
        <v>684.84977207868599</v>
      </c>
      <c r="T1396" s="11">
        <v>-19.9140458283131</v>
      </c>
      <c r="U1396" s="11">
        <v>2170.5712873018701</v>
      </c>
      <c r="V1396" s="11">
        <v>5066.1757153328299</v>
      </c>
      <c r="W1396" s="11">
        <v>3681.9628261141502</v>
      </c>
      <c r="X1396" s="11">
        <v>1414.60109005401</v>
      </c>
      <c r="Y1396" s="11">
        <v>490.49663526380698</v>
      </c>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F1396" s="11"/>
      <c r="CG1396" s="11"/>
      <c r="CH1396" s="11"/>
      <c r="CI1396" s="11"/>
      <c r="CJ1396" s="11"/>
      <c r="CK1396" s="11"/>
      <c r="CL1396" s="11"/>
      <c r="CM1396" s="11"/>
      <c r="CN1396" s="11"/>
      <c r="CO1396" s="11"/>
      <c r="CP1396" s="11"/>
      <c r="CQ1396" s="11"/>
      <c r="CR1396" s="11"/>
      <c r="CS1396" s="11"/>
      <c r="CT1396" s="11"/>
      <c r="CU1396" s="11"/>
      <c r="CV1396" s="11"/>
      <c r="CW1396" s="11"/>
      <c r="CX1396" s="11"/>
      <c r="CY1396" s="11"/>
      <c r="CZ1396" s="11"/>
      <c r="DA1396" s="11"/>
      <c r="DB1396" s="11"/>
      <c r="DC1396" s="11"/>
      <c r="DD1396" s="11"/>
      <c r="DE1396" s="11"/>
      <c r="DF1396" s="11"/>
      <c r="DG1396" s="11"/>
      <c r="DH1396" s="11"/>
      <c r="DI1396" s="11"/>
      <c r="DJ1396" s="11"/>
      <c r="DK1396" s="11"/>
      <c r="DL1396" s="11"/>
      <c r="DM1396" s="11"/>
      <c r="DN1396" s="11"/>
      <c r="DO1396" s="11"/>
      <c r="DP1396" s="11"/>
      <c r="DQ1396" s="11"/>
      <c r="DR1396" s="11"/>
      <c r="DS1396" s="11"/>
      <c r="DT1396" s="11"/>
      <c r="DU1396" s="11"/>
      <c r="DV1396" s="11"/>
      <c r="DW1396" s="11"/>
      <c r="DX1396" s="11"/>
      <c r="DY1396" s="11"/>
      <c r="DZ1396" s="11"/>
      <c r="EA1396" s="11"/>
      <c r="EB1396" s="11"/>
      <c r="EC1396" s="11"/>
    </row>
    <row r="1397" spans="1:133" x14ac:dyDescent="0.25">
      <c r="A1397">
        <v>1396</v>
      </c>
      <c r="B1397" s="11">
        <v>1848.8887569148501</v>
      </c>
      <c r="C1397" s="11">
        <v>1846.31666713346</v>
      </c>
      <c r="D1397" s="11">
        <v>1413.9579560103</v>
      </c>
      <c r="E1397" s="11">
        <v>1886.20440589551</v>
      </c>
      <c r="F1397" s="11">
        <v>2164.4720672458602</v>
      </c>
      <c r="G1397" s="11">
        <v>1592.1962023874</v>
      </c>
      <c r="H1397" s="11">
        <v>200.064190071241</v>
      </c>
      <c r="I1397" s="11">
        <v>4408.7623988821197</v>
      </c>
      <c r="J1397" s="11">
        <v>4703.8088171941199</v>
      </c>
      <c r="K1397" s="11">
        <v>2825.9083337543698</v>
      </c>
      <c r="L1397" s="11">
        <v>2450.6267018508102</v>
      </c>
      <c r="M1397" s="11">
        <v>-39.544147436538701</v>
      </c>
      <c r="N1397" s="11">
        <v>-621.12072018106596</v>
      </c>
      <c r="O1397" s="11">
        <v>268.84026753149402</v>
      </c>
      <c r="P1397" s="11">
        <v>2082.1968013435799</v>
      </c>
      <c r="Q1397" s="11">
        <v>4994.8586264713003</v>
      </c>
      <c r="R1397" s="11">
        <v>4737.1588792154998</v>
      </c>
      <c r="S1397" s="11">
        <v>5160.3100804339301</v>
      </c>
      <c r="T1397" s="11">
        <v>2529.9600135815899</v>
      </c>
      <c r="U1397" s="11">
        <v>1894.87990986263</v>
      </c>
      <c r="V1397" s="11">
        <v>4689.3178780140597</v>
      </c>
      <c r="W1397" s="11">
        <v>5673.11340217004</v>
      </c>
      <c r="X1397" s="11">
        <v>4624.6099213992202</v>
      </c>
      <c r="Y1397" s="11">
        <v>573.74329293458197</v>
      </c>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F1397" s="11"/>
      <c r="CG1397" s="11"/>
      <c r="CH1397" s="11"/>
      <c r="CI1397" s="11"/>
      <c r="CJ1397" s="11"/>
      <c r="CK1397" s="11"/>
      <c r="CL1397" s="11"/>
      <c r="CM1397" s="11"/>
      <c r="CN1397" s="11"/>
      <c r="CO1397" s="11"/>
      <c r="CP1397" s="11"/>
      <c r="CQ1397" s="11"/>
      <c r="CR1397" s="11"/>
      <c r="CS1397" s="11"/>
      <c r="CT1397" s="11"/>
      <c r="CU1397" s="11"/>
      <c r="CV1397" s="11"/>
      <c r="CW1397" s="11"/>
      <c r="CX1397" s="11"/>
      <c r="CY1397" s="11"/>
      <c r="CZ1397" s="11"/>
      <c r="DA1397" s="11"/>
      <c r="DB1397" s="11"/>
      <c r="DC1397" s="11"/>
      <c r="DD1397" s="11"/>
      <c r="DE1397" s="11"/>
      <c r="DF1397" s="11"/>
      <c r="DG1397" s="11"/>
      <c r="DH1397" s="11"/>
      <c r="DI1397" s="11"/>
      <c r="DJ1397" s="11"/>
      <c r="DK1397" s="11"/>
      <c r="DL1397" s="11"/>
      <c r="DM1397" s="11"/>
      <c r="DN1397" s="11"/>
      <c r="DO1397" s="11"/>
      <c r="DP1397" s="11"/>
      <c r="DQ1397" s="11"/>
      <c r="DR1397" s="11"/>
      <c r="DS1397" s="11"/>
      <c r="DT1397" s="11"/>
      <c r="DU1397" s="11"/>
      <c r="DV1397" s="11"/>
      <c r="DW1397" s="11"/>
      <c r="DX1397" s="11"/>
      <c r="DY1397" s="11"/>
      <c r="DZ1397" s="11"/>
      <c r="EA1397" s="11"/>
      <c r="EB1397" s="11"/>
      <c r="EC1397" s="11"/>
    </row>
    <row r="1398" spans="1:133" x14ac:dyDescent="0.25">
      <c r="A1398">
        <v>1397</v>
      </c>
      <c r="B1398" s="11">
        <v>-512.51354219779296</v>
      </c>
      <c r="C1398" s="11">
        <v>122.52771139811399</v>
      </c>
      <c r="D1398" s="11">
        <v>2042.1760974101801</v>
      </c>
      <c r="E1398" s="11">
        <v>4805.9602992565196</v>
      </c>
      <c r="F1398" s="11">
        <v>4862.2450757738898</v>
      </c>
      <c r="G1398" s="11">
        <v>4623.8892395112298</v>
      </c>
      <c r="H1398" s="11">
        <v>2121.96421263199</v>
      </c>
      <c r="I1398" s="11">
        <v>2692.2751813402101</v>
      </c>
      <c r="J1398" s="11">
        <v>4749.7343326563096</v>
      </c>
      <c r="K1398" s="11">
        <v>5478.0850998279602</v>
      </c>
      <c r="L1398" s="11">
        <v>4565.6786574958796</v>
      </c>
      <c r="M1398" s="11">
        <v>242.41032950055299</v>
      </c>
      <c r="N1398" s="11">
        <v>-224.02529915864099</v>
      </c>
      <c r="O1398" s="11">
        <v>2281.5079254871698</v>
      </c>
      <c r="P1398" s="11">
        <v>3500.6410594291701</v>
      </c>
      <c r="Q1398" s="11">
        <v>2985.7623994591099</v>
      </c>
      <c r="R1398" s="11">
        <v>2710.0594249012001</v>
      </c>
      <c r="S1398" s="11">
        <v>2697.7316439967899</v>
      </c>
      <c r="T1398" s="11">
        <v>3106.3069031054201</v>
      </c>
      <c r="U1398" s="11">
        <v>1987.4642016001201</v>
      </c>
      <c r="V1398" s="11">
        <v>1359.5792616413</v>
      </c>
      <c r="W1398" s="11">
        <v>2343.56774030829</v>
      </c>
      <c r="X1398" s="11">
        <v>1613.80395792581</v>
      </c>
      <c r="Y1398" s="11">
        <v>-122.273585339908</v>
      </c>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F1398" s="11"/>
      <c r="CG1398" s="11"/>
      <c r="CH1398" s="11"/>
      <c r="CI1398" s="11"/>
      <c r="CJ1398" s="11"/>
      <c r="CK1398" s="11"/>
      <c r="CL1398" s="11"/>
      <c r="CM1398" s="11"/>
      <c r="CN1398" s="11"/>
      <c r="CO1398" s="11"/>
      <c r="CP1398" s="11"/>
      <c r="CQ1398" s="11"/>
      <c r="CR1398" s="11"/>
      <c r="CS1398" s="11"/>
      <c r="CT1398" s="11"/>
      <c r="CU1398" s="11"/>
      <c r="CV1398" s="11"/>
      <c r="CW1398" s="11"/>
      <c r="CX1398" s="11"/>
      <c r="CY1398" s="11"/>
      <c r="CZ1398" s="11"/>
      <c r="DA1398" s="11"/>
      <c r="DB1398" s="11"/>
      <c r="DC1398" s="11"/>
      <c r="DD1398" s="11"/>
      <c r="DE1398" s="11"/>
      <c r="DF1398" s="11"/>
      <c r="DG1398" s="11"/>
      <c r="DH1398" s="11"/>
      <c r="DI1398" s="11"/>
      <c r="DJ1398" s="11"/>
      <c r="DK1398" s="11"/>
      <c r="DL1398" s="11"/>
      <c r="DM1398" s="11"/>
      <c r="DN1398" s="11"/>
      <c r="DO1398" s="11"/>
      <c r="DP1398" s="11"/>
      <c r="DQ1398" s="11"/>
      <c r="DR1398" s="11"/>
      <c r="DS1398" s="11"/>
      <c r="DT1398" s="11"/>
      <c r="DU1398" s="11"/>
      <c r="DV1398" s="11"/>
      <c r="DW1398" s="11"/>
      <c r="DX1398" s="11"/>
      <c r="DY1398" s="11"/>
      <c r="DZ1398" s="11"/>
      <c r="EA1398" s="11"/>
      <c r="EB1398" s="11"/>
      <c r="EC1398" s="11"/>
    </row>
    <row r="1399" spans="1:133" x14ac:dyDescent="0.25">
      <c r="A1399">
        <v>1398</v>
      </c>
      <c r="B1399" s="11">
        <v>-544.895611090442</v>
      </c>
      <c r="C1399" s="11">
        <v>132.83284283419201</v>
      </c>
      <c r="D1399" s="11">
        <v>1301.98093196747</v>
      </c>
      <c r="E1399" s="11">
        <v>3454.5444195898699</v>
      </c>
      <c r="F1399" s="11">
        <v>3786.60045001764</v>
      </c>
      <c r="G1399" s="11">
        <v>1325.2286818442701</v>
      </c>
      <c r="H1399" s="11">
        <v>2509.0890918247001</v>
      </c>
      <c r="I1399" s="11">
        <v>3841.2271463444799</v>
      </c>
      <c r="J1399" s="11">
        <v>4569.4920610961599</v>
      </c>
      <c r="K1399" s="11">
        <v>2368.0546354862699</v>
      </c>
      <c r="L1399" s="11">
        <v>835.31251745045302</v>
      </c>
      <c r="M1399" s="11">
        <v>-554.63574790211101</v>
      </c>
      <c r="N1399" s="11">
        <v>-345.55664971319101</v>
      </c>
      <c r="O1399" s="11">
        <v>219.809271662279</v>
      </c>
      <c r="P1399" s="11">
        <v>1847.2086133185501</v>
      </c>
      <c r="Q1399" s="11">
        <v>2559.85779961661</v>
      </c>
      <c r="R1399" s="11">
        <v>2503.6145176044001</v>
      </c>
      <c r="S1399" s="11">
        <v>3633.7025199814898</v>
      </c>
      <c r="T1399" s="11">
        <v>2604.1239784148902</v>
      </c>
      <c r="U1399" s="11">
        <v>1840.79367985566</v>
      </c>
      <c r="V1399" s="11">
        <v>2793.1941483086198</v>
      </c>
      <c r="W1399" s="11">
        <v>1574.1714468671</v>
      </c>
      <c r="X1399" s="11">
        <v>291.80544520458199</v>
      </c>
      <c r="Y1399" s="11">
        <v>-709.268859412202</v>
      </c>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F1399" s="11"/>
      <c r="CG1399" s="11"/>
      <c r="CH1399" s="11"/>
      <c r="CI1399" s="11"/>
      <c r="CJ1399" s="11"/>
      <c r="CK1399" s="11"/>
      <c r="CL1399" s="11"/>
      <c r="CM1399" s="11"/>
      <c r="CN1399" s="11"/>
      <c r="CO1399" s="11"/>
      <c r="CP1399" s="11"/>
      <c r="CQ1399" s="11"/>
      <c r="CR1399" s="11"/>
      <c r="CS1399" s="11"/>
      <c r="CT1399" s="11"/>
      <c r="CU1399" s="11"/>
      <c r="CV1399" s="11"/>
      <c r="CW1399" s="11"/>
      <c r="CX1399" s="11"/>
      <c r="CY1399" s="11"/>
      <c r="CZ1399" s="11"/>
      <c r="DA1399" s="11"/>
      <c r="DB1399" s="11"/>
      <c r="DC1399" s="11"/>
      <c r="DD1399" s="11"/>
      <c r="DE1399" s="11"/>
      <c r="DF1399" s="11"/>
      <c r="DG1399" s="11"/>
      <c r="DH1399" s="11"/>
      <c r="DI1399" s="11"/>
      <c r="DJ1399" s="11"/>
      <c r="DK1399" s="11"/>
      <c r="DL1399" s="11"/>
      <c r="DM1399" s="11"/>
      <c r="DN1399" s="11"/>
      <c r="DO1399" s="11"/>
      <c r="DP1399" s="11"/>
      <c r="DQ1399" s="11"/>
      <c r="DR1399" s="11"/>
      <c r="DS1399" s="11"/>
      <c r="DT1399" s="11"/>
      <c r="DU1399" s="11"/>
      <c r="DV1399" s="11"/>
      <c r="DW1399" s="11"/>
      <c r="DX1399" s="11"/>
      <c r="DY1399" s="11"/>
      <c r="DZ1399" s="11"/>
      <c r="EA1399" s="11"/>
      <c r="EB1399" s="11"/>
      <c r="EC1399" s="11"/>
    </row>
    <row r="1400" spans="1:133" x14ac:dyDescent="0.25">
      <c r="A1400">
        <v>1399</v>
      </c>
      <c r="B1400" s="11">
        <v>-310.23419009076798</v>
      </c>
      <c r="C1400" s="11">
        <v>668.05597967950303</v>
      </c>
      <c r="D1400" s="11">
        <v>3268.9353700228698</v>
      </c>
      <c r="E1400" s="11">
        <v>1528.42492127881</v>
      </c>
      <c r="F1400" s="11">
        <v>933.04828751137404</v>
      </c>
      <c r="G1400" s="11">
        <v>796.73622652096003</v>
      </c>
      <c r="H1400" s="11">
        <v>2525.2959799635501</v>
      </c>
      <c r="I1400" s="11">
        <v>2923.71947983682</v>
      </c>
      <c r="J1400" s="11">
        <v>4289.1580225760399</v>
      </c>
      <c r="K1400" s="11">
        <v>2834.3848644989498</v>
      </c>
      <c r="L1400" s="11">
        <v>1471.08773905822</v>
      </c>
      <c r="M1400" s="11">
        <v>215.808558441428</v>
      </c>
      <c r="N1400" s="11">
        <v>-416.94858708400699</v>
      </c>
      <c r="O1400" s="11">
        <v>408.18773262160801</v>
      </c>
      <c r="P1400" s="11">
        <v>836.82585714595302</v>
      </c>
      <c r="Q1400" s="11">
        <v>2416.1319399425402</v>
      </c>
      <c r="R1400" s="11">
        <v>407.47244292042802</v>
      </c>
      <c r="S1400" s="11">
        <v>3873.6304497021301</v>
      </c>
      <c r="T1400" s="11">
        <v>2910.3024095309001</v>
      </c>
      <c r="U1400" s="11">
        <v>2296.4879165798802</v>
      </c>
      <c r="V1400" s="11">
        <v>3775.2049862537401</v>
      </c>
      <c r="W1400" s="11">
        <v>3663.8194880175201</v>
      </c>
      <c r="X1400" s="11">
        <v>1602.022397403</v>
      </c>
      <c r="Y1400" s="11">
        <v>242.17629428471801</v>
      </c>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c r="CM1400" s="11"/>
      <c r="CN1400" s="11"/>
      <c r="CO1400" s="11"/>
      <c r="CP1400" s="11"/>
      <c r="CQ1400" s="11"/>
      <c r="CR1400" s="11"/>
      <c r="CS1400" s="11"/>
      <c r="CT1400" s="11"/>
      <c r="CU1400" s="11"/>
      <c r="CV1400" s="11"/>
      <c r="CW1400" s="11"/>
      <c r="CX1400" s="11"/>
      <c r="CY1400" s="11"/>
      <c r="CZ1400" s="11"/>
      <c r="DA1400" s="11"/>
      <c r="DB1400" s="11"/>
      <c r="DC1400" s="11"/>
      <c r="DD1400" s="11"/>
      <c r="DE1400" s="11"/>
      <c r="DF1400" s="11"/>
      <c r="DG1400" s="11"/>
      <c r="DH1400" s="11"/>
      <c r="DI1400" s="11"/>
      <c r="DJ1400" s="11"/>
      <c r="DK1400" s="11"/>
      <c r="DL1400" s="11"/>
      <c r="DM1400" s="11"/>
      <c r="DN1400" s="11"/>
      <c r="DO1400" s="11"/>
      <c r="DP1400" s="11"/>
      <c r="DQ1400" s="11"/>
      <c r="DR1400" s="11"/>
      <c r="DS1400" s="11"/>
      <c r="DT1400" s="11"/>
      <c r="DU1400" s="11"/>
      <c r="DV1400" s="11"/>
      <c r="DW1400" s="11"/>
      <c r="DX1400" s="11"/>
      <c r="DY1400" s="11"/>
      <c r="DZ1400" s="11"/>
      <c r="EA1400" s="11"/>
      <c r="EB1400" s="11"/>
      <c r="EC1400" s="11"/>
    </row>
    <row r="1401" spans="1:133" x14ac:dyDescent="0.25">
      <c r="A1401">
        <v>1400</v>
      </c>
      <c r="B1401" s="11">
        <v>-238.71487734530899</v>
      </c>
      <c r="C1401" s="11">
        <v>730.47424300020305</v>
      </c>
      <c r="D1401" s="11">
        <v>1168.13300284607</v>
      </c>
      <c r="E1401" s="11">
        <v>836.84484384668099</v>
      </c>
      <c r="F1401" s="11">
        <v>910.48429330393196</v>
      </c>
      <c r="G1401" s="11">
        <v>74.283755966052894</v>
      </c>
      <c r="H1401" s="11">
        <v>-451.930928299882</v>
      </c>
      <c r="I1401" s="11">
        <v>2611.6148202145901</v>
      </c>
      <c r="J1401" s="11">
        <v>4784.4534375167595</v>
      </c>
      <c r="K1401" s="11">
        <v>3453.5050216098398</v>
      </c>
      <c r="L1401" s="11">
        <v>1328.6888431243201</v>
      </c>
      <c r="M1401" s="11">
        <v>237.98499921064601</v>
      </c>
      <c r="N1401" s="11">
        <v>-270.78753144125898</v>
      </c>
      <c r="O1401" s="11">
        <v>48.336510736760701</v>
      </c>
      <c r="P1401" s="11">
        <v>311.527758128686</v>
      </c>
      <c r="Q1401" s="11">
        <v>2475.3394234226598</v>
      </c>
      <c r="R1401" s="11">
        <v>144.721872652966</v>
      </c>
      <c r="S1401" s="11">
        <v>1014.77988728163</v>
      </c>
      <c r="T1401" s="11">
        <v>2014.44654748062</v>
      </c>
      <c r="U1401" s="11">
        <v>1685.4921803749801</v>
      </c>
      <c r="V1401" s="11">
        <v>2264.8629199649899</v>
      </c>
      <c r="W1401" s="11">
        <v>1203.4453113734901</v>
      </c>
      <c r="X1401" s="11">
        <v>307.74990440873501</v>
      </c>
      <c r="Y1401" s="11">
        <v>-364.021419163453</v>
      </c>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c r="CM1401" s="11"/>
      <c r="CN1401" s="11"/>
      <c r="CO1401" s="11"/>
      <c r="CP1401" s="11"/>
      <c r="CQ1401" s="11"/>
      <c r="CR1401" s="11"/>
      <c r="CS1401" s="11"/>
      <c r="CT1401" s="11"/>
      <c r="CU1401" s="11"/>
      <c r="CV1401" s="11"/>
      <c r="CW1401" s="11"/>
      <c r="CX1401" s="11"/>
      <c r="CY1401" s="11"/>
      <c r="CZ1401" s="11"/>
      <c r="DA1401" s="11"/>
      <c r="DB1401" s="11"/>
      <c r="DC1401" s="11"/>
      <c r="DD1401" s="11"/>
      <c r="DE1401" s="11"/>
      <c r="DF1401" s="11"/>
      <c r="DG1401" s="11"/>
      <c r="DH1401" s="11"/>
      <c r="DI1401" s="11"/>
      <c r="DJ1401" s="11"/>
      <c r="DK1401" s="11"/>
      <c r="DL1401" s="11"/>
      <c r="DM1401" s="11"/>
      <c r="DN1401" s="11"/>
      <c r="DO1401" s="11"/>
      <c r="DP1401" s="11"/>
      <c r="DQ1401" s="11"/>
      <c r="DR1401" s="11"/>
      <c r="DS1401" s="11"/>
      <c r="DT1401" s="11"/>
      <c r="DU1401" s="11"/>
      <c r="DV1401" s="11"/>
      <c r="DW1401" s="11"/>
      <c r="DX1401" s="11"/>
      <c r="DY1401" s="11"/>
      <c r="DZ1401" s="11"/>
      <c r="EA1401" s="11"/>
      <c r="EB1401" s="11"/>
      <c r="EC1401" s="11"/>
    </row>
    <row r="1402" spans="1:133" x14ac:dyDescent="0.25">
      <c r="A1402">
        <v>1401</v>
      </c>
      <c r="B1402" s="11">
        <v>-451.64919032049198</v>
      </c>
      <c r="C1402" s="11">
        <v>-483.13662091906502</v>
      </c>
      <c r="D1402" s="11">
        <v>1588.1871398324599</v>
      </c>
      <c r="E1402" s="11">
        <v>4546.4815634295201</v>
      </c>
      <c r="F1402" s="11">
        <v>5565.6923445952598</v>
      </c>
      <c r="G1402" s="11">
        <v>3109.59517393644</v>
      </c>
      <c r="H1402" s="11">
        <v>2842.5268208197599</v>
      </c>
      <c r="I1402" s="11">
        <v>2997.4035255539302</v>
      </c>
      <c r="J1402" s="11">
        <v>5974.4050547861998</v>
      </c>
      <c r="K1402" s="11">
        <v>6171.2422593382598</v>
      </c>
      <c r="L1402" s="11">
        <v>3188.3529327608098</v>
      </c>
      <c r="M1402" s="11">
        <v>186.74168552274</v>
      </c>
      <c r="N1402" s="11">
        <v>-444.90323176336301</v>
      </c>
      <c r="O1402" s="11">
        <v>291.113104975201</v>
      </c>
      <c r="P1402" s="11">
        <v>1472.86988098814</v>
      </c>
      <c r="Q1402" s="11">
        <v>2947.7980977956699</v>
      </c>
      <c r="R1402" s="11">
        <v>2290.0696808092598</v>
      </c>
      <c r="S1402" s="11">
        <v>3503.12951382142</v>
      </c>
      <c r="T1402" s="11">
        <v>3974.0812242814</v>
      </c>
      <c r="U1402" s="11">
        <v>3099.0383815346499</v>
      </c>
      <c r="V1402" s="11">
        <v>5857.9266305667297</v>
      </c>
      <c r="W1402" s="11">
        <v>6301.2186972807203</v>
      </c>
      <c r="X1402" s="11">
        <v>3442.9754076978502</v>
      </c>
      <c r="Y1402" s="11">
        <v>-4.4168916231218498</v>
      </c>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F1402" s="11"/>
      <c r="CG1402" s="11"/>
      <c r="CH1402" s="11"/>
      <c r="CI1402" s="11"/>
      <c r="CJ1402" s="11"/>
      <c r="CK1402" s="11"/>
      <c r="CL1402" s="11"/>
      <c r="CM1402" s="11"/>
      <c r="CN1402" s="11"/>
      <c r="CO1402" s="11"/>
      <c r="CP1402" s="11"/>
      <c r="CQ1402" s="11"/>
      <c r="CR1402" s="11"/>
      <c r="CS1402" s="11"/>
      <c r="CT1402" s="11"/>
      <c r="CU1402" s="11"/>
      <c r="CV1402" s="11"/>
      <c r="CW1402" s="11"/>
      <c r="CX1402" s="11"/>
      <c r="CY1402" s="11"/>
      <c r="CZ1402" s="11"/>
      <c r="DA1402" s="11"/>
      <c r="DB1402" s="11"/>
      <c r="DC1402" s="11"/>
      <c r="DD1402" s="11"/>
      <c r="DE1402" s="11"/>
      <c r="DF1402" s="11"/>
      <c r="DG1402" s="11"/>
      <c r="DH1402" s="11"/>
      <c r="DI1402" s="11"/>
      <c r="DJ1402" s="11"/>
      <c r="DK1402" s="11"/>
      <c r="DL1402" s="11"/>
      <c r="DM1402" s="11"/>
      <c r="DN1402" s="11"/>
      <c r="DO1402" s="11"/>
      <c r="DP1402" s="11"/>
      <c r="DQ1402" s="11"/>
      <c r="DR1402" s="11"/>
      <c r="DS1402" s="11"/>
      <c r="DT1402" s="11"/>
      <c r="DU1402" s="11"/>
      <c r="DV1402" s="11"/>
      <c r="DW1402" s="11"/>
      <c r="DX1402" s="11"/>
      <c r="DY1402" s="11"/>
      <c r="DZ1402" s="11"/>
      <c r="EA1402" s="11"/>
      <c r="EB1402" s="11"/>
      <c r="EC1402" s="11"/>
    </row>
    <row r="1403" spans="1:133" x14ac:dyDescent="0.25">
      <c r="A1403">
        <v>1402</v>
      </c>
      <c r="B1403" s="11">
        <v>104.821478319192</v>
      </c>
      <c r="C1403" s="11">
        <v>2000.54615024598</v>
      </c>
      <c r="D1403" s="11">
        <v>3190.7938511782299</v>
      </c>
      <c r="E1403" s="11">
        <v>2826.6004274510801</v>
      </c>
      <c r="F1403" s="11">
        <v>2952.9573145107101</v>
      </c>
      <c r="G1403" s="11">
        <v>2766.6780884971299</v>
      </c>
      <c r="H1403" s="11">
        <v>2413.9232225853002</v>
      </c>
      <c r="I1403" s="11">
        <v>2720.4111600832898</v>
      </c>
      <c r="J1403" s="11">
        <v>2235.7818099926799</v>
      </c>
      <c r="K1403" s="11">
        <v>2345.9357758026499</v>
      </c>
      <c r="L1403" s="11">
        <v>1684.8183184644399</v>
      </c>
      <c r="M1403" s="11">
        <v>-233.517724126188</v>
      </c>
      <c r="N1403" s="11">
        <v>-400.337284901982</v>
      </c>
      <c r="O1403" s="11">
        <v>275.96939731744902</v>
      </c>
      <c r="P1403" s="11">
        <v>-157.39253144498801</v>
      </c>
      <c r="Q1403" s="11">
        <v>-810.76995218673096</v>
      </c>
      <c r="R1403" s="11">
        <v>-917.32529764861397</v>
      </c>
      <c r="S1403" s="11">
        <v>-446.11087334587802</v>
      </c>
      <c r="T1403" s="11">
        <v>-1419.4936775241699</v>
      </c>
      <c r="U1403" s="11">
        <v>-63.898695699441198</v>
      </c>
      <c r="V1403" s="11">
        <v>421.031052618682</v>
      </c>
      <c r="W1403" s="11">
        <v>85.817061125029795</v>
      </c>
      <c r="X1403" s="11">
        <v>149.755290469496</v>
      </c>
      <c r="Y1403" s="11">
        <v>-739.96288466367901</v>
      </c>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F1403" s="11"/>
      <c r="CG1403" s="11"/>
      <c r="CH1403" s="11"/>
      <c r="CI1403" s="11"/>
      <c r="CJ1403" s="11"/>
      <c r="CK1403" s="11"/>
      <c r="CL1403" s="11"/>
      <c r="CM1403" s="11"/>
      <c r="CN1403" s="11"/>
      <c r="CO1403" s="11"/>
      <c r="CP1403" s="11"/>
      <c r="CQ1403" s="11"/>
      <c r="CR1403" s="11"/>
      <c r="CS1403" s="11"/>
      <c r="CT1403" s="11"/>
      <c r="CU1403" s="11"/>
      <c r="CV1403" s="11"/>
      <c r="CW1403" s="11"/>
      <c r="CX1403" s="11"/>
      <c r="CY1403" s="11"/>
      <c r="CZ1403" s="11"/>
      <c r="DA1403" s="11"/>
      <c r="DB1403" s="11"/>
      <c r="DC1403" s="11"/>
      <c r="DD1403" s="11"/>
      <c r="DE1403" s="11"/>
      <c r="DF1403" s="11"/>
      <c r="DG1403" s="11"/>
      <c r="DH1403" s="11"/>
      <c r="DI1403" s="11"/>
      <c r="DJ1403" s="11"/>
      <c r="DK1403" s="11"/>
      <c r="DL1403" s="11"/>
      <c r="DM1403" s="11"/>
      <c r="DN1403" s="11"/>
      <c r="DO1403" s="11"/>
      <c r="DP1403" s="11"/>
      <c r="DQ1403" s="11"/>
      <c r="DR1403" s="11"/>
      <c r="DS1403" s="11"/>
      <c r="DT1403" s="11"/>
      <c r="DU1403" s="11"/>
      <c r="DV1403" s="11"/>
      <c r="DW1403" s="11"/>
      <c r="DX1403" s="11"/>
      <c r="DY1403" s="11"/>
      <c r="DZ1403" s="11"/>
      <c r="EA1403" s="11"/>
      <c r="EB1403" s="11"/>
      <c r="EC1403" s="11"/>
    </row>
    <row r="1404" spans="1:133" x14ac:dyDescent="0.25">
      <c r="A1404">
        <v>1403</v>
      </c>
      <c r="B1404" s="11">
        <v>-515.56093301150304</v>
      </c>
      <c r="C1404" s="11">
        <v>-273.85753734226802</v>
      </c>
      <c r="D1404" s="11">
        <v>533.09211791764199</v>
      </c>
      <c r="E1404" s="11">
        <v>657.78694770055699</v>
      </c>
      <c r="F1404" s="11">
        <v>-90.709148117510907</v>
      </c>
      <c r="G1404" s="11">
        <v>667.42477050578498</v>
      </c>
      <c r="H1404" s="11">
        <v>1662.67258259959</v>
      </c>
      <c r="I1404" s="11">
        <v>2538.79612823157</v>
      </c>
      <c r="J1404" s="11">
        <v>2127.4642767770702</v>
      </c>
      <c r="K1404" s="11">
        <v>382.52203573597598</v>
      </c>
      <c r="L1404" s="11">
        <v>188.03104031711999</v>
      </c>
      <c r="M1404" s="11">
        <v>-237.457408765319</v>
      </c>
      <c r="N1404" s="11">
        <v>-172.57484357391201</v>
      </c>
      <c r="O1404" s="11">
        <v>424.00093903062998</v>
      </c>
      <c r="P1404" s="11">
        <v>2646.6792223247098</v>
      </c>
      <c r="Q1404" s="11">
        <v>1712.0843366116001</v>
      </c>
      <c r="R1404" s="11">
        <v>2357.4898408703598</v>
      </c>
      <c r="S1404" s="11">
        <v>1583.8307882537299</v>
      </c>
      <c r="T1404" s="11">
        <v>2567.0483452724702</v>
      </c>
      <c r="U1404" s="11">
        <v>1436.1685931432301</v>
      </c>
      <c r="V1404" s="11">
        <v>4260.1965586775495</v>
      </c>
      <c r="W1404" s="11">
        <v>3876.8255600972798</v>
      </c>
      <c r="X1404" s="11">
        <v>2400.73593989655</v>
      </c>
      <c r="Y1404" s="11">
        <v>270.919812803512</v>
      </c>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F1404" s="11"/>
      <c r="CG1404" s="11"/>
      <c r="CH1404" s="11"/>
      <c r="CI1404" s="11"/>
      <c r="CJ1404" s="11"/>
      <c r="CK1404" s="11"/>
      <c r="CL1404" s="11"/>
      <c r="CM1404" s="11"/>
      <c r="CN1404" s="11"/>
      <c r="CO1404" s="11"/>
      <c r="CP1404" s="11"/>
      <c r="CQ1404" s="11"/>
      <c r="CR1404" s="11"/>
      <c r="CS1404" s="11"/>
      <c r="CT1404" s="11"/>
      <c r="CU1404" s="11"/>
      <c r="CV1404" s="11"/>
      <c r="CW1404" s="11"/>
      <c r="CX1404" s="11"/>
      <c r="CY1404" s="11"/>
      <c r="CZ1404" s="11"/>
      <c r="DA1404" s="11"/>
      <c r="DB1404" s="11"/>
      <c r="DC1404" s="11"/>
      <c r="DD1404" s="11"/>
      <c r="DE1404" s="11"/>
      <c r="DF1404" s="11"/>
      <c r="DG1404" s="11"/>
      <c r="DH1404" s="11"/>
      <c r="DI1404" s="11"/>
      <c r="DJ1404" s="11"/>
      <c r="DK1404" s="11"/>
      <c r="DL1404" s="11"/>
      <c r="DM1404" s="11"/>
      <c r="DN1404" s="11"/>
      <c r="DO1404" s="11"/>
      <c r="DP1404" s="11"/>
      <c r="DQ1404" s="11"/>
      <c r="DR1404" s="11"/>
      <c r="DS1404" s="11"/>
      <c r="DT1404" s="11"/>
      <c r="DU1404" s="11"/>
      <c r="DV1404" s="11"/>
      <c r="DW1404" s="11"/>
      <c r="DX1404" s="11"/>
      <c r="DY1404" s="11"/>
      <c r="DZ1404" s="11"/>
      <c r="EA1404" s="11"/>
      <c r="EB1404" s="11"/>
      <c r="EC1404" s="11"/>
    </row>
    <row r="1405" spans="1:133" x14ac:dyDescent="0.25">
      <c r="A1405">
        <v>1404</v>
      </c>
      <c r="B1405" s="11">
        <v>-328.79604825479203</v>
      </c>
      <c r="C1405" s="11">
        <v>643.74980651074497</v>
      </c>
      <c r="D1405" s="11">
        <v>2735.9317757613799</v>
      </c>
      <c r="E1405" s="11">
        <v>5840.6858116475796</v>
      </c>
      <c r="F1405" s="11">
        <v>6364.0166086844902</v>
      </c>
      <c r="G1405" s="11">
        <v>5428.7701430648904</v>
      </c>
      <c r="H1405" s="11">
        <v>3718.3328161446402</v>
      </c>
      <c r="I1405" s="11">
        <v>5094.7933480173797</v>
      </c>
      <c r="J1405" s="11">
        <v>5832.96326424379</v>
      </c>
      <c r="K1405" s="11">
        <v>5051.3585935575302</v>
      </c>
      <c r="L1405" s="11">
        <v>3708.0184785499</v>
      </c>
      <c r="M1405" s="11">
        <v>1114.16492135408</v>
      </c>
      <c r="N1405" s="11">
        <v>1838.1071499827401</v>
      </c>
      <c r="O1405" s="11">
        <v>1966.91999444211</v>
      </c>
      <c r="P1405" s="11">
        <v>1311.9872406852901</v>
      </c>
      <c r="Q1405" s="11">
        <v>1864.91491600371</v>
      </c>
      <c r="R1405" s="11">
        <v>2026.5025470416099</v>
      </c>
      <c r="S1405" s="11">
        <v>2156.2278003433098</v>
      </c>
      <c r="T1405" s="11">
        <v>92.049097239215797</v>
      </c>
      <c r="U1405" s="11">
        <v>3916.61853581896</v>
      </c>
      <c r="V1405" s="11">
        <v>4074.9961308919601</v>
      </c>
      <c r="W1405" s="11">
        <v>3047.6182162442401</v>
      </c>
      <c r="X1405" s="11">
        <v>2846.1903503671301</v>
      </c>
      <c r="Y1405" s="11">
        <v>301.04882752315399</v>
      </c>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F1405" s="11"/>
      <c r="CG1405" s="11"/>
      <c r="CH1405" s="11"/>
      <c r="CI1405" s="11"/>
      <c r="CJ1405" s="11"/>
      <c r="CK1405" s="11"/>
      <c r="CL1405" s="11"/>
      <c r="CM1405" s="11"/>
      <c r="CN1405" s="11"/>
      <c r="CO1405" s="11"/>
      <c r="CP1405" s="11"/>
      <c r="CQ1405" s="11"/>
      <c r="CR1405" s="11"/>
      <c r="CS1405" s="11"/>
      <c r="CT1405" s="11"/>
      <c r="CU1405" s="11"/>
      <c r="CV1405" s="11"/>
      <c r="CW1405" s="11"/>
      <c r="CX1405" s="11"/>
      <c r="CY1405" s="11"/>
      <c r="CZ1405" s="11"/>
      <c r="DA1405" s="11"/>
      <c r="DB1405" s="11"/>
      <c r="DC1405" s="11"/>
      <c r="DD1405" s="11"/>
      <c r="DE1405" s="11"/>
      <c r="DF1405" s="11"/>
      <c r="DG1405" s="11"/>
      <c r="DH1405" s="11"/>
      <c r="DI1405" s="11"/>
      <c r="DJ1405" s="11"/>
      <c r="DK1405" s="11"/>
      <c r="DL1405" s="11"/>
      <c r="DM1405" s="11"/>
      <c r="DN1405" s="11"/>
      <c r="DO1405" s="11"/>
      <c r="DP1405" s="11"/>
      <c r="DQ1405" s="11"/>
      <c r="DR1405" s="11"/>
      <c r="DS1405" s="11"/>
      <c r="DT1405" s="11"/>
      <c r="DU1405" s="11"/>
      <c r="DV1405" s="11"/>
      <c r="DW1405" s="11"/>
      <c r="DX1405" s="11"/>
      <c r="DY1405" s="11"/>
      <c r="DZ1405" s="11"/>
      <c r="EA1405" s="11"/>
      <c r="EB1405" s="11"/>
      <c r="EC1405" s="11"/>
    </row>
    <row r="1406" spans="1:133" x14ac:dyDescent="0.25">
      <c r="A1406">
        <v>1405</v>
      </c>
      <c r="B1406" s="11">
        <v>-697.64103766661901</v>
      </c>
      <c r="C1406" s="11">
        <v>633.71371564649201</v>
      </c>
      <c r="D1406" s="11">
        <v>-670.35773580142597</v>
      </c>
      <c r="E1406" s="11">
        <v>-354.57752997826202</v>
      </c>
      <c r="F1406" s="11">
        <v>223.92353663202999</v>
      </c>
      <c r="G1406" s="11">
        <v>19.973554706744299</v>
      </c>
      <c r="H1406" s="11">
        <v>-52.793810821081102</v>
      </c>
      <c r="I1406" s="11">
        <v>1971.5325864215699</v>
      </c>
      <c r="J1406" s="11">
        <v>1693.7956656331801</v>
      </c>
      <c r="K1406" s="11">
        <v>151.509870284155</v>
      </c>
      <c r="L1406" s="11">
        <v>500.96981868716603</v>
      </c>
      <c r="M1406" s="11">
        <v>-295.21466115576999</v>
      </c>
      <c r="N1406" s="11">
        <v>-745.33109930384899</v>
      </c>
      <c r="O1406" s="11">
        <v>-407.16524021985902</v>
      </c>
      <c r="P1406" s="11">
        <v>-94.176642623494701</v>
      </c>
      <c r="Q1406" s="11">
        <v>1209.9524260091</v>
      </c>
      <c r="R1406" s="11">
        <v>1866.33276828403</v>
      </c>
      <c r="S1406" s="11">
        <v>2321.6185792455099</v>
      </c>
      <c r="T1406" s="11">
        <v>488.33983391359999</v>
      </c>
      <c r="U1406" s="11">
        <v>1039.98139517758</v>
      </c>
      <c r="V1406" s="11">
        <v>3570.0834553930299</v>
      </c>
      <c r="W1406" s="11">
        <v>2567.79255291757</v>
      </c>
      <c r="X1406" s="11">
        <v>1050.63918960307</v>
      </c>
      <c r="Y1406" s="11">
        <v>130.27405493572499</v>
      </c>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F1406" s="11"/>
      <c r="CG1406" s="11"/>
      <c r="CH1406" s="11"/>
      <c r="CI1406" s="11"/>
      <c r="CJ1406" s="11"/>
      <c r="CK1406" s="11"/>
      <c r="CL1406" s="11"/>
      <c r="CM1406" s="11"/>
      <c r="CN1406" s="11"/>
      <c r="CO1406" s="11"/>
      <c r="CP1406" s="11"/>
      <c r="CQ1406" s="11"/>
      <c r="CR1406" s="11"/>
      <c r="CS1406" s="11"/>
      <c r="CT1406" s="11"/>
      <c r="CU1406" s="11"/>
      <c r="CV1406" s="11"/>
      <c r="CW1406" s="11"/>
      <c r="CX1406" s="11"/>
      <c r="CY1406" s="11"/>
      <c r="CZ1406" s="11"/>
      <c r="DA1406" s="11"/>
      <c r="DB1406" s="11"/>
      <c r="DC1406" s="11"/>
      <c r="DD1406" s="11"/>
      <c r="DE1406" s="11"/>
      <c r="DF1406" s="11"/>
      <c r="DG1406" s="11"/>
      <c r="DH1406" s="11"/>
      <c r="DI1406" s="11"/>
      <c r="DJ1406" s="11"/>
      <c r="DK1406" s="11"/>
      <c r="DL1406" s="11"/>
      <c r="DM1406" s="11"/>
      <c r="DN1406" s="11"/>
      <c r="DO1406" s="11"/>
      <c r="DP1406" s="11"/>
      <c r="DQ1406" s="11"/>
      <c r="DR1406" s="11"/>
      <c r="DS1406" s="11"/>
      <c r="DT1406" s="11"/>
      <c r="DU1406" s="11"/>
      <c r="DV1406" s="11"/>
      <c r="DW1406" s="11"/>
      <c r="DX1406" s="11"/>
      <c r="DY1406" s="11"/>
      <c r="DZ1406" s="11"/>
      <c r="EA1406" s="11"/>
      <c r="EB1406" s="11"/>
      <c r="EC1406" s="11"/>
    </row>
    <row r="1407" spans="1:133" x14ac:dyDescent="0.25">
      <c r="A1407">
        <v>1406</v>
      </c>
      <c r="B1407" s="11">
        <v>-329.40580384974299</v>
      </c>
      <c r="C1407" s="11">
        <v>-324.74621827274302</v>
      </c>
      <c r="D1407" s="11">
        <v>700.18194347847395</v>
      </c>
      <c r="E1407" s="11">
        <v>4024.1002831923402</v>
      </c>
      <c r="F1407" s="11">
        <v>5270.2154729747999</v>
      </c>
      <c r="G1407" s="11">
        <v>3285.1113642108098</v>
      </c>
      <c r="H1407" s="11">
        <v>2492.6744220220899</v>
      </c>
      <c r="I1407" s="11">
        <v>4847.5071995308799</v>
      </c>
      <c r="J1407" s="11">
        <v>4552.3076436562897</v>
      </c>
      <c r="K1407" s="11">
        <v>1511.1345463059699</v>
      </c>
      <c r="L1407" s="11">
        <v>952.58984236076799</v>
      </c>
      <c r="M1407" s="11">
        <v>-367.21070469912598</v>
      </c>
      <c r="N1407" s="11">
        <v>-805.55362103204197</v>
      </c>
      <c r="O1407" s="11">
        <v>-147.91942095371701</v>
      </c>
      <c r="P1407" s="11">
        <v>381.96357914785301</v>
      </c>
      <c r="Q1407" s="11">
        <v>599.58263847731496</v>
      </c>
      <c r="R1407" s="11">
        <v>-115.546109857695</v>
      </c>
      <c r="S1407" s="11">
        <v>548.84620113884205</v>
      </c>
      <c r="T1407" s="11">
        <v>1679.9125770614801</v>
      </c>
      <c r="U1407" s="11">
        <v>2316.6012267072801</v>
      </c>
      <c r="V1407" s="11">
        <v>1813.40736826549</v>
      </c>
      <c r="W1407" s="11">
        <v>575.37895233318</v>
      </c>
      <c r="X1407" s="11">
        <v>700.44964694449402</v>
      </c>
      <c r="Y1407" s="11">
        <v>133.423973748549</v>
      </c>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F1407" s="11"/>
      <c r="CG1407" s="11"/>
      <c r="CH1407" s="11"/>
      <c r="CI1407" s="11"/>
      <c r="CJ1407" s="11"/>
      <c r="CK1407" s="11"/>
      <c r="CL1407" s="11"/>
      <c r="CM1407" s="11"/>
      <c r="CN1407" s="11"/>
      <c r="CO1407" s="11"/>
      <c r="CP1407" s="11"/>
      <c r="CQ1407" s="11"/>
      <c r="CR1407" s="11"/>
      <c r="CS1407" s="11"/>
      <c r="CT1407" s="11"/>
      <c r="CU1407" s="11"/>
      <c r="CV1407" s="11"/>
      <c r="CW1407" s="11"/>
      <c r="CX1407" s="11"/>
      <c r="CY1407" s="11"/>
      <c r="CZ1407" s="11"/>
      <c r="DA1407" s="11"/>
      <c r="DB1407" s="11"/>
      <c r="DC1407" s="11"/>
      <c r="DD1407" s="11"/>
      <c r="DE1407" s="11"/>
      <c r="DF1407" s="11"/>
      <c r="DG1407" s="11"/>
      <c r="DH1407" s="11"/>
      <c r="DI1407" s="11"/>
      <c r="DJ1407" s="11"/>
      <c r="DK1407" s="11"/>
      <c r="DL1407" s="11"/>
      <c r="DM1407" s="11"/>
      <c r="DN1407" s="11"/>
      <c r="DO1407" s="11"/>
      <c r="DP1407" s="11"/>
      <c r="DQ1407" s="11"/>
      <c r="DR1407" s="11"/>
      <c r="DS1407" s="11"/>
      <c r="DT1407" s="11"/>
      <c r="DU1407" s="11"/>
      <c r="DV1407" s="11"/>
      <c r="DW1407" s="11"/>
      <c r="DX1407" s="11"/>
      <c r="DY1407" s="11"/>
      <c r="DZ1407" s="11"/>
      <c r="EA1407" s="11"/>
      <c r="EB1407" s="11"/>
      <c r="EC1407" s="11"/>
    </row>
    <row r="1408" spans="1:133" x14ac:dyDescent="0.25">
      <c r="A1408">
        <v>1407</v>
      </c>
      <c r="B1408" s="11">
        <v>-747.03072633684496</v>
      </c>
      <c r="C1408" s="11">
        <v>-174.21275282887601</v>
      </c>
      <c r="D1408" s="11">
        <v>-608.51843626171797</v>
      </c>
      <c r="E1408" s="11">
        <v>-609.14007676657297</v>
      </c>
      <c r="F1408" s="11">
        <v>-237.387062805563</v>
      </c>
      <c r="G1408" s="11">
        <v>34.033775005410597</v>
      </c>
      <c r="H1408" s="11">
        <v>1738.5741730826001</v>
      </c>
      <c r="I1408" s="11">
        <v>2582.9654185131099</v>
      </c>
      <c r="J1408" s="11">
        <v>4784.7169279750597</v>
      </c>
      <c r="K1408" s="11">
        <v>4351.6700402913402</v>
      </c>
      <c r="L1408" s="11">
        <v>609.50554093307903</v>
      </c>
      <c r="M1408" s="11">
        <v>-377.98397489656702</v>
      </c>
      <c r="N1408" s="11">
        <v>-648.20419912288401</v>
      </c>
      <c r="O1408" s="11">
        <v>317.90713400839599</v>
      </c>
      <c r="P1408" s="11">
        <v>-454.18011175422902</v>
      </c>
      <c r="Q1408" s="11">
        <v>-108.92974566459699</v>
      </c>
      <c r="R1408" s="11">
        <v>-764.18983621939196</v>
      </c>
      <c r="S1408" s="11">
        <v>1348.7220401993</v>
      </c>
      <c r="T1408" s="11">
        <v>945.14505663587897</v>
      </c>
      <c r="U1408" s="11">
        <v>1233.5063733623299</v>
      </c>
      <c r="V1408" s="11">
        <v>3376.2232146742499</v>
      </c>
      <c r="W1408" s="11">
        <v>456.04696709859502</v>
      </c>
      <c r="X1408" s="11">
        <v>660.01989382153499</v>
      </c>
      <c r="Y1408" s="11">
        <v>-488.37271141041498</v>
      </c>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F1408" s="11"/>
      <c r="CG1408" s="11"/>
      <c r="CH1408" s="11"/>
      <c r="CI1408" s="11"/>
      <c r="CJ1408" s="11"/>
      <c r="CK1408" s="11"/>
      <c r="CL1408" s="11"/>
      <c r="CM1408" s="11"/>
      <c r="CN1408" s="11"/>
      <c r="CO1408" s="11"/>
      <c r="CP1408" s="11"/>
      <c r="CQ1408" s="11"/>
      <c r="CR1408" s="11"/>
      <c r="CS1408" s="11"/>
      <c r="CT1408" s="11"/>
      <c r="CU1408" s="11"/>
      <c r="CV1408" s="11"/>
      <c r="CW1408" s="11"/>
      <c r="CX1408" s="11"/>
      <c r="CY1408" s="11"/>
      <c r="CZ1408" s="11"/>
      <c r="DA1408" s="11"/>
      <c r="DB1408" s="11"/>
      <c r="DC1408" s="11"/>
      <c r="DD1408" s="11"/>
      <c r="DE1408" s="11"/>
      <c r="DF1408" s="11"/>
      <c r="DG1408" s="11"/>
      <c r="DH1408" s="11"/>
      <c r="DI1408" s="11"/>
      <c r="DJ1408" s="11"/>
      <c r="DK1408" s="11"/>
      <c r="DL1408" s="11"/>
      <c r="DM1408" s="11"/>
      <c r="DN1408" s="11"/>
      <c r="DO1408" s="11"/>
      <c r="DP1408" s="11"/>
      <c r="DQ1408" s="11"/>
      <c r="DR1408" s="11"/>
      <c r="DS1408" s="11"/>
      <c r="DT1408" s="11"/>
      <c r="DU1408" s="11"/>
      <c r="DV1408" s="11"/>
      <c r="DW1408" s="11"/>
      <c r="DX1408" s="11"/>
      <c r="DY1408" s="11"/>
      <c r="DZ1408" s="11"/>
      <c r="EA1408" s="11"/>
      <c r="EB1408" s="11"/>
      <c r="EC1408" s="11"/>
    </row>
    <row r="1409" spans="1:133" x14ac:dyDescent="0.25">
      <c r="A1409">
        <v>1408</v>
      </c>
      <c r="B1409" s="11">
        <v>-698.68804274279</v>
      </c>
      <c r="C1409" s="11">
        <v>438.63982028353598</v>
      </c>
      <c r="D1409" s="11">
        <v>-541.34432783018099</v>
      </c>
      <c r="E1409" s="11">
        <v>-548.80469710249497</v>
      </c>
      <c r="F1409" s="11">
        <v>-1661.6281222760199</v>
      </c>
      <c r="G1409" s="11">
        <v>-6.9570196664241601</v>
      </c>
      <c r="H1409" s="11">
        <v>-27.427543152391799</v>
      </c>
      <c r="I1409" s="11">
        <v>3186.0743170997898</v>
      </c>
      <c r="J1409" s="11">
        <v>3223.7396202904501</v>
      </c>
      <c r="K1409" s="11">
        <v>1800.3477783757801</v>
      </c>
      <c r="L1409" s="11">
        <v>1097.6929408694</v>
      </c>
      <c r="M1409" s="11">
        <v>115.14577638882101</v>
      </c>
      <c r="N1409" s="11">
        <v>-803.78514766053604</v>
      </c>
      <c r="O1409" s="11">
        <v>481.66215561078798</v>
      </c>
      <c r="P1409" s="11">
        <v>-262.55921902882898</v>
      </c>
      <c r="Q1409" s="11">
        <v>-46.120760208097202</v>
      </c>
      <c r="R1409" s="11">
        <v>-175.46680227202501</v>
      </c>
      <c r="S1409" s="11">
        <v>489.820608445517</v>
      </c>
      <c r="T1409" s="11">
        <v>-21.979512239560599</v>
      </c>
      <c r="U1409" s="11">
        <v>804.02588782835403</v>
      </c>
      <c r="V1409" s="11">
        <v>2176.4487916830399</v>
      </c>
      <c r="W1409" s="11">
        <v>202.44146554493199</v>
      </c>
      <c r="X1409" s="11">
        <v>554.96241921500496</v>
      </c>
      <c r="Y1409" s="11">
        <v>-153.181090949023</v>
      </c>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F1409" s="11"/>
      <c r="CG1409" s="11"/>
      <c r="CH1409" s="11"/>
      <c r="CI1409" s="11"/>
      <c r="CJ1409" s="11"/>
      <c r="CK1409" s="11"/>
      <c r="CL1409" s="11"/>
      <c r="CM1409" s="11"/>
      <c r="CN1409" s="11"/>
      <c r="CO1409" s="11"/>
      <c r="CP1409" s="11"/>
      <c r="CQ1409" s="11"/>
      <c r="CR1409" s="11"/>
      <c r="CS1409" s="11"/>
      <c r="CT1409" s="11"/>
      <c r="CU1409" s="11"/>
      <c r="CV1409" s="11"/>
      <c r="CW1409" s="11"/>
      <c r="CX1409" s="11"/>
      <c r="CY1409" s="11"/>
      <c r="CZ1409" s="11"/>
      <c r="DA1409" s="11"/>
      <c r="DB1409" s="11"/>
      <c r="DC1409" s="11"/>
      <c r="DD1409" s="11"/>
      <c r="DE1409" s="11"/>
      <c r="DF1409" s="11"/>
      <c r="DG1409" s="11"/>
      <c r="DH1409" s="11"/>
      <c r="DI1409" s="11"/>
      <c r="DJ1409" s="11"/>
      <c r="DK1409" s="11"/>
      <c r="DL1409" s="11"/>
      <c r="DM1409" s="11"/>
      <c r="DN1409" s="11"/>
      <c r="DO1409" s="11"/>
      <c r="DP1409" s="11"/>
      <c r="DQ1409" s="11"/>
      <c r="DR1409" s="11"/>
      <c r="DS1409" s="11"/>
      <c r="DT1409" s="11"/>
      <c r="DU1409" s="11"/>
      <c r="DV1409" s="11"/>
      <c r="DW1409" s="11"/>
      <c r="DX1409" s="11"/>
      <c r="DY1409" s="11"/>
      <c r="DZ1409" s="11"/>
      <c r="EA1409" s="11"/>
      <c r="EB1409" s="11"/>
      <c r="EC1409" s="11"/>
    </row>
    <row r="1410" spans="1:133" x14ac:dyDescent="0.25">
      <c r="A1410">
        <v>1409</v>
      </c>
      <c r="B1410" s="11">
        <v>-764.91429221358999</v>
      </c>
      <c r="C1410" s="11">
        <v>265.34633027922598</v>
      </c>
      <c r="D1410" s="11">
        <v>-873.75721775683701</v>
      </c>
      <c r="E1410" s="11">
        <v>-493.70654405587402</v>
      </c>
      <c r="F1410" s="11">
        <v>-241.743896028438</v>
      </c>
      <c r="G1410" s="11">
        <v>-251.48375939264201</v>
      </c>
      <c r="H1410" s="11">
        <v>-788.48638609182103</v>
      </c>
      <c r="I1410" s="11">
        <v>2239.3909141464701</v>
      </c>
      <c r="J1410" s="11">
        <v>1561.70171998195</v>
      </c>
      <c r="K1410" s="11">
        <v>-347.03273703819701</v>
      </c>
      <c r="L1410" s="11">
        <v>237.144418528714</v>
      </c>
      <c r="M1410" s="11">
        <v>-646.410459854961</v>
      </c>
      <c r="N1410" s="11">
        <v>-629.02870562211501</v>
      </c>
      <c r="O1410" s="11">
        <v>55.606961060493603</v>
      </c>
      <c r="P1410" s="11">
        <v>-516.50166853072199</v>
      </c>
      <c r="Q1410" s="11">
        <v>-782.80244500746301</v>
      </c>
      <c r="R1410" s="11">
        <v>-1734.92007470043</v>
      </c>
      <c r="S1410" s="11">
        <v>-340.26351316071299</v>
      </c>
      <c r="T1410" s="11">
        <v>-364.31062535846598</v>
      </c>
      <c r="U1410" s="11">
        <v>2149.8649824927402</v>
      </c>
      <c r="V1410" s="11">
        <v>2510.3940681048598</v>
      </c>
      <c r="W1410" s="11">
        <v>2566.5292871574102</v>
      </c>
      <c r="X1410" s="11">
        <v>1205.5531874523999</v>
      </c>
      <c r="Y1410" s="11">
        <v>330.74189864593598</v>
      </c>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F1410" s="11"/>
      <c r="CG1410" s="11"/>
      <c r="CH1410" s="11"/>
      <c r="CI1410" s="11"/>
      <c r="CJ1410" s="11"/>
      <c r="CK1410" s="11"/>
      <c r="CL1410" s="11"/>
      <c r="CM1410" s="11"/>
      <c r="CN1410" s="11"/>
      <c r="CO1410" s="11"/>
      <c r="CP1410" s="11"/>
      <c r="CQ1410" s="11"/>
      <c r="CR1410" s="11"/>
      <c r="CS1410" s="11"/>
      <c r="CT1410" s="11"/>
      <c r="CU1410" s="11"/>
      <c r="CV1410" s="11"/>
      <c r="CW1410" s="11"/>
      <c r="CX1410" s="11"/>
      <c r="CY1410" s="11"/>
      <c r="CZ1410" s="11"/>
      <c r="DA1410" s="11"/>
      <c r="DB1410" s="11"/>
      <c r="DC1410" s="11"/>
      <c r="DD1410" s="11"/>
      <c r="DE1410" s="11"/>
      <c r="DF1410" s="11"/>
      <c r="DG1410" s="11"/>
      <c r="DH1410" s="11"/>
      <c r="DI1410" s="11"/>
      <c r="DJ1410" s="11"/>
      <c r="DK1410" s="11"/>
      <c r="DL1410" s="11"/>
      <c r="DM1410" s="11"/>
      <c r="DN1410" s="11"/>
      <c r="DO1410" s="11"/>
      <c r="DP1410" s="11"/>
      <c r="DQ1410" s="11"/>
      <c r="DR1410" s="11"/>
      <c r="DS1410" s="11"/>
      <c r="DT1410" s="11"/>
      <c r="DU1410" s="11"/>
      <c r="DV1410" s="11"/>
      <c r="DW1410" s="11"/>
      <c r="DX1410" s="11"/>
      <c r="DY1410" s="11"/>
      <c r="DZ1410" s="11"/>
      <c r="EA1410" s="11"/>
      <c r="EB1410" s="11"/>
      <c r="EC1410" s="11"/>
    </row>
    <row r="1411" spans="1:133" x14ac:dyDescent="0.25">
      <c r="A1411">
        <v>1410</v>
      </c>
      <c r="B1411" s="11">
        <v>-867.80404636930496</v>
      </c>
      <c r="C1411" s="11">
        <v>-219.19227766129001</v>
      </c>
      <c r="D1411" s="11">
        <v>-146.81569627697101</v>
      </c>
      <c r="E1411" s="11">
        <v>-1067.9651171968001</v>
      </c>
      <c r="F1411" s="11">
        <v>-749.95636552614303</v>
      </c>
      <c r="G1411" s="11">
        <v>-701.19619450924199</v>
      </c>
      <c r="H1411" s="11">
        <v>-1583.46938866286</v>
      </c>
      <c r="I1411" s="11">
        <v>471.67138724878998</v>
      </c>
      <c r="J1411" s="11">
        <v>620.14720742095005</v>
      </c>
      <c r="K1411" s="11">
        <v>-7.8394226174212003</v>
      </c>
      <c r="L1411" s="11">
        <v>19.272154803708599</v>
      </c>
      <c r="M1411" s="11">
        <v>-837.98834549363403</v>
      </c>
      <c r="N1411" s="11">
        <v>-1066.5954782273</v>
      </c>
      <c r="O1411" s="11">
        <v>-277.12919030102103</v>
      </c>
      <c r="P1411" s="11">
        <v>-620.53404264513404</v>
      </c>
      <c r="Q1411" s="11">
        <v>-405.65996450705399</v>
      </c>
      <c r="R1411" s="11">
        <v>215.23185498468601</v>
      </c>
      <c r="S1411" s="11">
        <v>-131.97161394266701</v>
      </c>
      <c r="T1411" s="11">
        <v>1597.45752877266</v>
      </c>
      <c r="U1411" s="11">
        <v>1530.0266404133799</v>
      </c>
      <c r="V1411" s="11">
        <v>4936.8404914667799</v>
      </c>
      <c r="W1411" s="11">
        <v>4081.7534127660101</v>
      </c>
      <c r="X1411" s="11">
        <v>1263.18682736957</v>
      </c>
      <c r="Y1411" s="11">
        <v>-36.731917145585001</v>
      </c>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F1411" s="11"/>
      <c r="CG1411" s="11"/>
      <c r="CH1411" s="11"/>
      <c r="CI1411" s="11"/>
      <c r="CJ1411" s="11"/>
      <c r="CK1411" s="11"/>
      <c r="CL1411" s="11"/>
      <c r="CM1411" s="11"/>
      <c r="CN1411" s="11"/>
      <c r="CO1411" s="11"/>
      <c r="CP1411" s="11"/>
      <c r="CQ1411" s="11"/>
      <c r="CR1411" s="11"/>
      <c r="CS1411" s="11"/>
      <c r="CT1411" s="11"/>
      <c r="CU1411" s="11"/>
      <c r="CV1411" s="11"/>
      <c r="CW1411" s="11"/>
      <c r="CX1411" s="11"/>
      <c r="CY1411" s="11"/>
      <c r="CZ1411" s="11"/>
      <c r="DA1411" s="11"/>
      <c r="DB1411" s="11"/>
      <c r="DC1411" s="11"/>
      <c r="DD1411" s="11"/>
      <c r="DE1411" s="11"/>
      <c r="DF1411" s="11"/>
      <c r="DG1411" s="11"/>
      <c r="DH1411" s="11"/>
      <c r="DI1411" s="11"/>
      <c r="DJ1411" s="11"/>
      <c r="DK1411" s="11"/>
      <c r="DL1411" s="11"/>
      <c r="DM1411" s="11"/>
      <c r="DN1411" s="11"/>
      <c r="DO1411" s="11"/>
      <c r="DP1411" s="11"/>
      <c r="DQ1411" s="11"/>
      <c r="DR1411" s="11"/>
      <c r="DS1411" s="11"/>
      <c r="DT1411" s="11"/>
      <c r="DU1411" s="11"/>
      <c r="DV1411" s="11"/>
      <c r="DW1411" s="11"/>
      <c r="DX1411" s="11"/>
      <c r="DY1411" s="11"/>
      <c r="DZ1411" s="11"/>
      <c r="EA1411" s="11"/>
      <c r="EB1411" s="11"/>
      <c r="EC1411" s="11"/>
    </row>
    <row r="1412" spans="1:133" x14ac:dyDescent="0.25">
      <c r="A1412">
        <v>1411</v>
      </c>
      <c r="B1412" s="11">
        <v>-582.69647548337696</v>
      </c>
      <c r="C1412" s="11">
        <v>-37.068917269697103</v>
      </c>
      <c r="D1412" s="11">
        <v>2435.7253834102999</v>
      </c>
      <c r="E1412" s="11">
        <v>1635.20872405553</v>
      </c>
      <c r="F1412" s="11">
        <v>2993.1271204411</v>
      </c>
      <c r="G1412" s="11">
        <v>926.15469993931299</v>
      </c>
      <c r="H1412" s="11">
        <v>1823.7419659920499</v>
      </c>
      <c r="I1412" s="11">
        <v>2533.5277031187702</v>
      </c>
      <c r="J1412" s="11">
        <v>4850.0839959505502</v>
      </c>
      <c r="K1412" s="11">
        <v>3527.91740114406</v>
      </c>
      <c r="L1412" s="11">
        <v>2729.9979736509899</v>
      </c>
      <c r="M1412" s="11">
        <v>153.65658430773101</v>
      </c>
      <c r="N1412" s="11">
        <v>-576.14633793838004</v>
      </c>
      <c r="O1412" s="11">
        <v>2211.62397771008</v>
      </c>
      <c r="P1412" s="11">
        <v>2782.1454216460802</v>
      </c>
      <c r="Q1412" s="11">
        <v>3446.5095800489898</v>
      </c>
      <c r="R1412" s="11">
        <v>4076.5270778930199</v>
      </c>
      <c r="S1412" s="11">
        <v>2814.2667029409599</v>
      </c>
      <c r="T1412" s="11">
        <v>2376.7441289374101</v>
      </c>
      <c r="U1412" s="11">
        <v>2107.61496385803</v>
      </c>
      <c r="V1412" s="11">
        <v>3093.6315308789499</v>
      </c>
      <c r="W1412" s="11">
        <v>4931.7673781938001</v>
      </c>
      <c r="X1412" s="11">
        <v>3334.1677877961401</v>
      </c>
      <c r="Y1412" s="11">
        <v>-28.7608630408374</v>
      </c>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F1412" s="11"/>
      <c r="CG1412" s="11"/>
      <c r="CH1412" s="11"/>
      <c r="CI1412" s="11"/>
      <c r="CJ1412" s="11"/>
      <c r="CK1412" s="11"/>
      <c r="CL1412" s="11"/>
      <c r="CM1412" s="11"/>
      <c r="CN1412" s="11"/>
      <c r="CO1412" s="11"/>
      <c r="CP1412" s="11"/>
      <c r="CQ1412" s="11"/>
      <c r="CR1412" s="11"/>
      <c r="CS1412" s="11"/>
      <c r="CT1412" s="11"/>
      <c r="CU1412" s="11"/>
      <c r="CV1412" s="11"/>
      <c r="CW1412" s="11"/>
      <c r="CX1412" s="11"/>
      <c r="CY1412" s="11"/>
      <c r="CZ1412" s="11"/>
      <c r="DA1412" s="11"/>
      <c r="DB1412" s="11"/>
      <c r="DC1412" s="11"/>
      <c r="DD1412" s="11"/>
      <c r="DE1412" s="11"/>
      <c r="DF1412" s="11"/>
      <c r="DG1412" s="11"/>
      <c r="DH1412" s="11"/>
      <c r="DI1412" s="11"/>
      <c r="DJ1412" s="11"/>
      <c r="DK1412" s="11"/>
      <c r="DL1412" s="11"/>
      <c r="DM1412" s="11"/>
      <c r="DN1412" s="11"/>
      <c r="DO1412" s="11"/>
      <c r="DP1412" s="11"/>
      <c r="DQ1412" s="11"/>
      <c r="DR1412" s="11"/>
      <c r="DS1412" s="11"/>
      <c r="DT1412" s="11"/>
      <c r="DU1412" s="11"/>
      <c r="DV1412" s="11"/>
      <c r="DW1412" s="11"/>
      <c r="DX1412" s="11"/>
      <c r="DY1412" s="11"/>
      <c r="DZ1412" s="11"/>
      <c r="EA1412" s="11"/>
      <c r="EB1412" s="11"/>
      <c r="EC1412" s="11"/>
    </row>
    <row r="1413" spans="1:133" x14ac:dyDescent="0.25">
      <c r="A1413">
        <v>1412</v>
      </c>
      <c r="B1413" s="11">
        <v>-634.27080063659002</v>
      </c>
      <c r="C1413" s="11">
        <v>-265.615931306579</v>
      </c>
      <c r="D1413" s="11">
        <v>357.79231291648603</v>
      </c>
      <c r="E1413" s="11">
        <v>2157.7072653504702</v>
      </c>
      <c r="F1413" s="11">
        <v>354.64801750667601</v>
      </c>
      <c r="G1413" s="11">
        <v>327.053631489319</v>
      </c>
      <c r="H1413" s="11">
        <v>1066.4551360288899</v>
      </c>
      <c r="I1413" s="11">
        <v>2022.87006805744</v>
      </c>
      <c r="J1413" s="11">
        <v>2777.2016005239898</v>
      </c>
      <c r="K1413" s="11">
        <v>67.049621622645205</v>
      </c>
      <c r="L1413" s="11">
        <v>-274.91427823133603</v>
      </c>
      <c r="M1413" s="11">
        <v>-754.04053519168303</v>
      </c>
      <c r="N1413" s="11">
        <v>-477.51662503119201</v>
      </c>
      <c r="O1413" s="11">
        <v>384.69924212367903</v>
      </c>
      <c r="P1413" s="11">
        <v>-670.04786547011895</v>
      </c>
      <c r="Q1413" s="11">
        <v>-44.085635137548302</v>
      </c>
      <c r="R1413" s="11">
        <v>-1182.0418209132799</v>
      </c>
      <c r="S1413" s="11">
        <v>-975.95665760429904</v>
      </c>
      <c r="T1413" s="11">
        <v>-628.51375440921004</v>
      </c>
      <c r="U1413" s="11">
        <v>-100.16715555587</v>
      </c>
      <c r="V1413" s="11">
        <v>3942.2512038048699</v>
      </c>
      <c r="W1413" s="11">
        <v>2257.2142703207301</v>
      </c>
      <c r="X1413" s="11">
        <v>570.27476555808801</v>
      </c>
      <c r="Y1413" s="11">
        <v>-358.33450837600998</v>
      </c>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1"/>
      <c r="CK1413" s="11"/>
      <c r="CL1413" s="11"/>
      <c r="CM1413" s="11"/>
      <c r="CN1413" s="11"/>
      <c r="CO1413" s="11"/>
      <c r="CP1413" s="11"/>
      <c r="CQ1413" s="11"/>
      <c r="CR1413" s="11"/>
      <c r="CS1413" s="11"/>
      <c r="CT1413" s="11"/>
      <c r="CU1413" s="11"/>
      <c r="CV1413" s="11"/>
      <c r="CW1413" s="11"/>
      <c r="CX1413" s="11"/>
      <c r="CY1413" s="11"/>
      <c r="CZ1413" s="11"/>
      <c r="DA1413" s="11"/>
      <c r="DB1413" s="11"/>
      <c r="DC1413" s="11"/>
      <c r="DD1413" s="11"/>
      <c r="DE1413" s="11"/>
      <c r="DF1413" s="11"/>
      <c r="DG1413" s="11"/>
      <c r="DH1413" s="11"/>
      <c r="DI1413" s="11"/>
      <c r="DJ1413" s="11"/>
      <c r="DK1413" s="11"/>
      <c r="DL1413" s="11"/>
      <c r="DM1413" s="11"/>
      <c r="DN1413" s="11"/>
      <c r="DO1413" s="11"/>
      <c r="DP1413" s="11"/>
      <c r="DQ1413" s="11"/>
      <c r="DR1413" s="11"/>
      <c r="DS1413" s="11"/>
      <c r="DT1413" s="11"/>
      <c r="DU1413" s="11"/>
      <c r="DV1413" s="11"/>
      <c r="DW1413" s="11"/>
      <c r="DX1413" s="11"/>
      <c r="DY1413" s="11"/>
      <c r="DZ1413" s="11"/>
      <c r="EA1413" s="11"/>
      <c r="EB1413" s="11"/>
      <c r="EC1413" s="11"/>
    </row>
    <row r="1414" spans="1:133" x14ac:dyDescent="0.25">
      <c r="A1414">
        <v>1413</v>
      </c>
      <c r="B1414" s="11">
        <v>-287.95352929363997</v>
      </c>
      <c r="C1414" s="11">
        <v>-149.33883818247199</v>
      </c>
      <c r="D1414" s="11">
        <v>596.06315821480098</v>
      </c>
      <c r="E1414" s="11">
        <v>990.56596075233199</v>
      </c>
      <c r="F1414" s="11">
        <v>661.02952113735103</v>
      </c>
      <c r="G1414" s="11">
        <v>2628.2577092881402</v>
      </c>
      <c r="H1414" s="11">
        <v>2676.3916646156899</v>
      </c>
      <c r="I1414" s="11">
        <v>3005.7765505748298</v>
      </c>
      <c r="J1414" s="11">
        <v>2222.3685970022102</v>
      </c>
      <c r="K1414" s="11">
        <v>-519.26499331096704</v>
      </c>
      <c r="L1414" s="11">
        <v>687.02235282944798</v>
      </c>
      <c r="M1414" s="11">
        <v>-117.164248441713</v>
      </c>
      <c r="N1414" s="11">
        <v>412.08700558036702</v>
      </c>
      <c r="O1414" s="11">
        <v>2982.3269670043601</v>
      </c>
      <c r="P1414" s="11">
        <v>1374.8233017686</v>
      </c>
      <c r="Q1414" s="11">
        <v>3873.0341297548898</v>
      </c>
      <c r="R1414" s="11">
        <v>4397.3592060929304</v>
      </c>
      <c r="S1414" s="11">
        <v>7144.8961752631503</v>
      </c>
      <c r="T1414" s="11">
        <v>4551.91423020602</v>
      </c>
      <c r="U1414" s="11">
        <v>3615.12756550427</v>
      </c>
      <c r="V1414" s="11">
        <v>5307.1745136743602</v>
      </c>
      <c r="W1414" s="11">
        <v>2313.0300997634299</v>
      </c>
      <c r="X1414" s="11">
        <v>2050.0582179870398</v>
      </c>
      <c r="Y1414" s="11">
        <v>-313.18179954119103</v>
      </c>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F1414" s="11"/>
      <c r="CG1414" s="11"/>
      <c r="CH1414" s="11"/>
      <c r="CI1414" s="11"/>
      <c r="CJ1414" s="11"/>
      <c r="CK1414" s="11"/>
      <c r="CL1414" s="11"/>
      <c r="CM1414" s="11"/>
      <c r="CN1414" s="11"/>
      <c r="CO1414" s="11"/>
      <c r="CP1414" s="11"/>
      <c r="CQ1414" s="11"/>
      <c r="CR1414" s="11"/>
      <c r="CS1414" s="11"/>
      <c r="CT1414" s="11"/>
      <c r="CU1414" s="11"/>
      <c r="CV1414" s="11"/>
      <c r="CW1414" s="11"/>
      <c r="CX1414" s="11"/>
      <c r="CY1414" s="11"/>
      <c r="CZ1414" s="11"/>
      <c r="DA1414" s="11"/>
      <c r="DB1414" s="11"/>
      <c r="DC1414" s="11"/>
      <c r="DD1414" s="11"/>
      <c r="DE1414" s="11"/>
      <c r="DF1414" s="11"/>
      <c r="DG1414" s="11"/>
      <c r="DH1414" s="11"/>
      <c r="DI1414" s="11"/>
      <c r="DJ1414" s="11"/>
      <c r="DK1414" s="11"/>
      <c r="DL1414" s="11"/>
      <c r="DM1414" s="11"/>
      <c r="DN1414" s="11"/>
      <c r="DO1414" s="11"/>
      <c r="DP1414" s="11"/>
      <c r="DQ1414" s="11"/>
      <c r="DR1414" s="11"/>
      <c r="DS1414" s="11"/>
      <c r="DT1414" s="11"/>
      <c r="DU1414" s="11"/>
      <c r="DV1414" s="11"/>
      <c r="DW1414" s="11"/>
      <c r="DX1414" s="11"/>
      <c r="DY1414" s="11"/>
      <c r="DZ1414" s="11"/>
      <c r="EA1414" s="11"/>
      <c r="EB1414" s="11"/>
      <c r="EC1414" s="11"/>
    </row>
    <row r="1415" spans="1:133" x14ac:dyDescent="0.25">
      <c r="A1415">
        <v>1414</v>
      </c>
      <c r="B1415" s="11">
        <v>-361.14526424239801</v>
      </c>
      <c r="C1415" s="11">
        <v>336.27532269956498</v>
      </c>
      <c r="D1415" s="11">
        <v>856.162433373412</v>
      </c>
      <c r="E1415" s="11">
        <v>327.45311446682098</v>
      </c>
      <c r="F1415" s="11">
        <v>756.790773715255</v>
      </c>
      <c r="G1415" s="11">
        <v>465.36694933962502</v>
      </c>
      <c r="H1415" s="11">
        <v>-321.02595286374299</v>
      </c>
      <c r="I1415" s="11">
        <v>2598.2596395660998</v>
      </c>
      <c r="J1415" s="11">
        <v>5295.9602886373796</v>
      </c>
      <c r="K1415" s="11">
        <v>3424.3888265610099</v>
      </c>
      <c r="L1415" s="11">
        <v>986.91971128121804</v>
      </c>
      <c r="M1415" s="11">
        <v>28.007436152460901</v>
      </c>
      <c r="N1415" s="11">
        <v>-269.17146338345901</v>
      </c>
      <c r="O1415" s="11">
        <v>1.1374676327573701</v>
      </c>
      <c r="P1415" s="11">
        <v>203.39920514454801</v>
      </c>
      <c r="Q1415" s="11">
        <v>2353.2150179160899</v>
      </c>
      <c r="R1415" s="11">
        <v>-179.842332923258</v>
      </c>
      <c r="S1415" s="11">
        <v>785.83902998739802</v>
      </c>
      <c r="T1415" s="11">
        <v>1499.2511549395999</v>
      </c>
      <c r="U1415" s="11">
        <v>1230.7606643407</v>
      </c>
      <c r="V1415" s="11">
        <v>2084.2126876880102</v>
      </c>
      <c r="W1415" s="11">
        <v>1003.45397108676</v>
      </c>
      <c r="X1415" s="11">
        <v>-423.52653240021198</v>
      </c>
      <c r="Y1415" s="11">
        <v>-479.74428812704701</v>
      </c>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F1415" s="11"/>
      <c r="CG1415" s="11"/>
      <c r="CH1415" s="11"/>
      <c r="CI1415" s="11"/>
      <c r="CJ1415" s="11"/>
      <c r="CK1415" s="11"/>
      <c r="CL1415" s="11"/>
      <c r="CM1415" s="11"/>
      <c r="CN1415" s="11"/>
      <c r="CO1415" s="11"/>
      <c r="CP1415" s="11"/>
      <c r="CQ1415" s="11"/>
      <c r="CR1415" s="11"/>
      <c r="CS1415" s="11"/>
      <c r="CT1415" s="11"/>
      <c r="CU1415" s="11"/>
      <c r="CV1415" s="11"/>
      <c r="CW1415" s="11"/>
      <c r="CX1415" s="11"/>
      <c r="CY1415" s="11"/>
      <c r="CZ1415" s="11"/>
      <c r="DA1415" s="11"/>
      <c r="DB1415" s="11"/>
      <c r="DC1415" s="11"/>
      <c r="DD1415" s="11"/>
      <c r="DE1415" s="11"/>
      <c r="DF1415" s="11"/>
      <c r="DG1415" s="11"/>
      <c r="DH1415" s="11"/>
      <c r="DI1415" s="11"/>
      <c r="DJ1415" s="11"/>
      <c r="DK1415" s="11"/>
      <c r="DL1415" s="11"/>
      <c r="DM1415" s="11"/>
      <c r="DN1415" s="11"/>
      <c r="DO1415" s="11"/>
      <c r="DP1415" s="11"/>
      <c r="DQ1415" s="11"/>
      <c r="DR1415" s="11"/>
      <c r="DS1415" s="11"/>
      <c r="DT1415" s="11"/>
      <c r="DU1415" s="11"/>
      <c r="DV1415" s="11"/>
      <c r="DW1415" s="11"/>
      <c r="DX1415" s="11"/>
      <c r="DY1415" s="11"/>
      <c r="DZ1415" s="11"/>
      <c r="EA1415" s="11"/>
      <c r="EB1415" s="11"/>
      <c r="EC1415" s="11"/>
    </row>
    <row r="1416" spans="1:133" x14ac:dyDescent="0.25">
      <c r="A1416">
        <v>1415</v>
      </c>
      <c r="B1416" s="11">
        <v>-632.40850506133597</v>
      </c>
      <c r="C1416" s="11">
        <v>-110.629628376087</v>
      </c>
      <c r="D1416" s="11">
        <v>-65.338942751592</v>
      </c>
      <c r="E1416" s="11">
        <v>-351.84319104528799</v>
      </c>
      <c r="F1416" s="11">
        <v>-243.87846757614599</v>
      </c>
      <c r="G1416" s="11">
        <v>-498.617124542922</v>
      </c>
      <c r="H1416" s="11">
        <v>-1260.4538238273999</v>
      </c>
      <c r="I1416" s="11">
        <v>594.40671612944595</v>
      </c>
      <c r="J1416" s="11">
        <v>812.56080641450205</v>
      </c>
      <c r="K1416" s="11">
        <v>-27.2776227759717</v>
      </c>
      <c r="L1416" s="11">
        <v>43.214433889774099</v>
      </c>
      <c r="M1416" s="11">
        <v>-786.83735528975797</v>
      </c>
      <c r="N1416" s="11">
        <v>-895.43169950110405</v>
      </c>
      <c r="O1416" s="11">
        <v>-341.69067053826899</v>
      </c>
      <c r="P1416" s="11">
        <v>-393.63475809236297</v>
      </c>
      <c r="Q1416" s="11">
        <v>-512.27438242895005</v>
      </c>
      <c r="R1416" s="11">
        <v>-177.028459584177</v>
      </c>
      <c r="S1416" s="11">
        <v>-211.05868578826599</v>
      </c>
      <c r="T1416" s="11">
        <v>1581.8441291179299</v>
      </c>
      <c r="U1416" s="11">
        <v>1791.67940088966</v>
      </c>
      <c r="V1416" s="11">
        <v>4971.8055997711899</v>
      </c>
      <c r="W1416" s="11">
        <v>4320.1421685340401</v>
      </c>
      <c r="X1416" s="11">
        <v>1171.7938530628601</v>
      </c>
      <c r="Y1416" s="11">
        <v>-396.99960359312098</v>
      </c>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F1416" s="11"/>
      <c r="CG1416" s="11"/>
      <c r="CH1416" s="11"/>
      <c r="CI1416" s="11"/>
      <c r="CJ1416" s="11"/>
      <c r="CK1416" s="11"/>
      <c r="CL1416" s="11"/>
      <c r="CM1416" s="11"/>
      <c r="CN1416" s="11"/>
      <c r="CO1416" s="11"/>
      <c r="CP1416" s="11"/>
      <c r="CQ1416" s="11"/>
      <c r="CR1416" s="11"/>
      <c r="CS1416" s="11"/>
      <c r="CT1416" s="11"/>
      <c r="CU1416" s="11"/>
      <c r="CV1416" s="11"/>
      <c r="CW1416" s="11"/>
      <c r="CX1416" s="11"/>
      <c r="CY1416" s="11"/>
      <c r="CZ1416" s="11"/>
      <c r="DA1416" s="11"/>
      <c r="DB1416" s="11"/>
      <c r="DC1416" s="11"/>
      <c r="DD1416" s="11"/>
      <c r="DE1416" s="11"/>
      <c r="DF1416" s="11"/>
      <c r="DG1416" s="11"/>
      <c r="DH1416" s="11"/>
      <c r="DI1416" s="11"/>
      <c r="DJ1416" s="11"/>
      <c r="DK1416" s="11"/>
      <c r="DL1416" s="11"/>
      <c r="DM1416" s="11"/>
      <c r="DN1416" s="11"/>
      <c r="DO1416" s="11"/>
      <c r="DP1416" s="11"/>
      <c r="DQ1416" s="11"/>
      <c r="DR1416" s="11"/>
      <c r="DS1416" s="11"/>
      <c r="DT1416" s="11"/>
      <c r="DU1416" s="11"/>
      <c r="DV1416" s="11"/>
      <c r="DW1416" s="11"/>
      <c r="DX1416" s="11"/>
      <c r="DY1416" s="11"/>
      <c r="DZ1416" s="11"/>
      <c r="EA1416" s="11"/>
      <c r="EB1416" s="11"/>
      <c r="EC1416" s="11"/>
    </row>
    <row r="1417" spans="1:133" x14ac:dyDescent="0.25">
      <c r="A1417">
        <v>1416</v>
      </c>
      <c r="B1417" s="11">
        <v>-589.04469040808999</v>
      </c>
      <c r="C1417" s="11">
        <v>382.40326496464797</v>
      </c>
      <c r="D1417" s="11">
        <v>-358.39712201676798</v>
      </c>
      <c r="E1417" s="11">
        <v>-76.484472250321204</v>
      </c>
      <c r="F1417" s="11">
        <v>-869.25958496335898</v>
      </c>
      <c r="G1417" s="11">
        <v>1463.9924164639499</v>
      </c>
      <c r="H1417" s="11">
        <v>1255.71355496308</v>
      </c>
      <c r="I1417" s="11">
        <v>2092.9026260079399</v>
      </c>
      <c r="J1417" s="11">
        <v>3475.0124735299601</v>
      </c>
      <c r="K1417" s="11">
        <v>345.468596012153</v>
      </c>
      <c r="L1417" s="11">
        <v>539.06619687838804</v>
      </c>
      <c r="M1417" s="11">
        <v>-562.68150667746795</v>
      </c>
      <c r="N1417" s="11">
        <v>-399.67604031340301</v>
      </c>
      <c r="O1417" s="11">
        <v>885.48988743192103</v>
      </c>
      <c r="P1417" s="11">
        <v>659.85174532472297</v>
      </c>
      <c r="Q1417" s="11">
        <v>377.588087652274</v>
      </c>
      <c r="R1417" s="11">
        <v>34.044541460727999</v>
      </c>
      <c r="S1417" s="11">
        <v>98.755839175190303</v>
      </c>
      <c r="T1417" s="11">
        <v>789.993191750336</v>
      </c>
      <c r="U1417" s="11">
        <v>1215.04975964342</v>
      </c>
      <c r="V1417" s="11">
        <v>2551.4795153814198</v>
      </c>
      <c r="W1417" s="11">
        <v>969.79747990917895</v>
      </c>
      <c r="X1417" s="11">
        <v>944.21514552243605</v>
      </c>
      <c r="Y1417" s="11">
        <v>589.92476475179797</v>
      </c>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F1417" s="11"/>
      <c r="CG1417" s="11"/>
      <c r="CH1417" s="11"/>
      <c r="CI1417" s="11"/>
      <c r="CJ1417" s="11"/>
      <c r="CK1417" s="11"/>
      <c r="CL1417" s="11"/>
      <c r="CM1417" s="11"/>
      <c r="CN1417" s="11"/>
      <c r="CO1417" s="11"/>
      <c r="CP1417" s="11"/>
      <c r="CQ1417" s="11"/>
      <c r="CR1417" s="11"/>
      <c r="CS1417" s="11"/>
      <c r="CT1417" s="11"/>
      <c r="CU1417" s="11"/>
      <c r="CV1417" s="11"/>
      <c r="CW1417" s="11"/>
      <c r="CX1417" s="11"/>
      <c r="CY1417" s="11"/>
      <c r="CZ1417" s="11"/>
      <c r="DA1417" s="11"/>
      <c r="DB1417" s="11"/>
      <c r="DC1417" s="11"/>
      <c r="DD1417" s="11"/>
      <c r="DE1417" s="11"/>
      <c r="DF1417" s="11"/>
      <c r="DG1417" s="11"/>
      <c r="DH1417" s="11"/>
      <c r="DI1417" s="11"/>
      <c r="DJ1417" s="11"/>
      <c r="DK1417" s="11"/>
      <c r="DL1417" s="11"/>
      <c r="DM1417" s="11"/>
      <c r="DN1417" s="11"/>
      <c r="DO1417" s="11"/>
      <c r="DP1417" s="11"/>
      <c r="DQ1417" s="11"/>
      <c r="DR1417" s="11"/>
      <c r="DS1417" s="11"/>
      <c r="DT1417" s="11"/>
      <c r="DU1417" s="11"/>
      <c r="DV1417" s="11"/>
      <c r="DW1417" s="11"/>
      <c r="DX1417" s="11"/>
      <c r="DY1417" s="11"/>
      <c r="DZ1417" s="11"/>
      <c r="EA1417" s="11"/>
      <c r="EB1417" s="11"/>
      <c r="EC1417" s="11"/>
    </row>
    <row r="1418" spans="1:133" x14ac:dyDescent="0.25">
      <c r="A1418">
        <v>1417</v>
      </c>
      <c r="B1418" s="11">
        <v>-42.314965684084903</v>
      </c>
      <c r="C1418" s="11">
        <v>2202.3956554592301</v>
      </c>
      <c r="D1418" s="11">
        <v>3050.2769388095498</v>
      </c>
      <c r="E1418" s="11">
        <v>2760.8042559560199</v>
      </c>
      <c r="F1418" s="11">
        <v>2417.15301582957</v>
      </c>
      <c r="G1418" s="11">
        <v>2188.9444492932698</v>
      </c>
      <c r="H1418" s="11">
        <v>2361.9412630114198</v>
      </c>
      <c r="I1418" s="11">
        <v>2724.4838323987501</v>
      </c>
      <c r="J1418" s="11">
        <v>2385.0487939233499</v>
      </c>
      <c r="K1418" s="11">
        <v>2262.62495521856</v>
      </c>
      <c r="L1418" s="11">
        <v>1459.3476356813501</v>
      </c>
      <c r="M1418" s="11">
        <v>-279.574980575567</v>
      </c>
      <c r="N1418" s="11">
        <v>-342.05387431072802</v>
      </c>
      <c r="O1418" s="11">
        <v>487.41069674762599</v>
      </c>
      <c r="P1418" s="11">
        <v>78.374780752052104</v>
      </c>
      <c r="Q1418" s="11">
        <v>-508.33352355768898</v>
      </c>
      <c r="R1418" s="11">
        <v>-471.79127547727302</v>
      </c>
      <c r="S1418" s="11">
        <v>-181.64196933034901</v>
      </c>
      <c r="T1418" s="11">
        <v>-925.35860777563505</v>
      </c>
      <c r="U1418" s="11">
        <v>167.34012498861901</v>
      </c>
      <c r="V1418" s="11">
        <v>682.08184672156597</v>
      </c>
      <c r="W1418" s="11">
        <v>200.063226791593</v>
      </c>
      <c r="X1418" s="11">
        <v>156.90448315860701</v>
      </c>
      <c r="Y1418" s="11">
        <v>-764.57498766144704</v>
      </c>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F1418" s="11"/>
      <c r="CG1418" s="11"/>
      <c r="CH1418" s="11"/>
      <c r="CI1418" s="11"/>
      <c r="CJ1418" s="11"/>
      <c r="CK1418" s="11"/>
      <c r="CL1418" s="11"/>
      <c r="CM1418" s="11"/>
      <c r="CN1418" s="11"/>
      <c r="CO1418" s="11"/>
      <c r="CP1418" s="11"/>
      <c r="CQ1418" s="11"/>
      <c r="CR1418" s="11"/>
      <c r="CS1418" s="11"/>
      <c r="CT1418" s="11"/>
      <c r="CU1418" s="11"/>
      <c r="CV1418" s="11"/>
      <c r="CW1418" s="11"/>
      <c r="CX1418" s="11"/>
      <c r="CY1418" s="11"/>
      <c r="CZ1418" s="11"/>
      <c r="DA1418" s="11"/>
      <c r="DB1418" s="11"/>
      <c r="DC1418" s="11"/>
      <c r="DD1418" s="11"/>
      <c r="DE1418" s="11"/>
      <c r="DF1418" s="11"/>
      <c r="DG1418" s="11"/>
      <c r="DH1418" s="11"/>
      <c r="DI1418" s="11"/>
      <c r="DJ1418" s="11"/>
      <c r="DK1418" s="11"/>
      <c r="DL1418" s="11"/>
      <c r="DM1418" s="11"/>
      <c r="DN1418" s="11"/>
      <c r="DO1418" s="11"/>
      <c r="DP1418" s="11"/>
      <c r="DQ1418" s="11"/>
      <c r="DR1418" s="11"/>
      <c r="DS1418" s="11"/>
      <c r="DT1418" s="11"/>
      <c r="DU1418" s="11"/>
      <c r="DV1418" s="11"/>
      <c r="DW1418" s="11"/>
      <c r="DX1418" s="11"/>
      <c r="DY1418" s="11"/>
      <c r="DZ1418" s="11"/>
      <c r="EA1418" s="11"/>
      <c r="EB1418" s="11"/>
      <c r="EC1418" s="11"/>
    </row>
    <row r="1419" spans="1:133" x14ac:dyDescent="0.25">
      <c r="A1419">
        <v>1418</v>
      </c>
      <c r="B1419" s="11">
        <v>-560.61956903164003</v>
      </c>
      <c r="C1419" s="11">
        <v>-96.182612003777294</v>
      </c>
      <c r="D1419" s="11">
        <v>-67.053756933620505</v>
      </c>
      <c r="E1419" s="11">
        <v>717.46305750478598</v>
      </c>
      <c r="F1419" s="11">
        <v>2154.3017251866099</v>
      </c>
      <c r="G1419" s="11">
        <v>2351.7173410130699</v>
      </c>
      <c r="H1419" s="11">
        <v>429.58549965100099</v>
      </c>
      <c r="I1419" s="11">
        <v>1945.16280459819</v>
      </c>
      <c r="J1419" s="11">
        <v>4225.8801792955201</v>
      </c>
      <c r="K1419" s="11">
        <v>2862.0077219168202</v>
      </c>
      <c r="L1419" s="11">
        <v>1176.6988225509899</v>
      </c>
      <c r="M1419" s="11">
        <v>255.38356440273799</v>
      </c>
      <c r="N1419" s="11">
        <v>620.48824799509396</v>
      </c>
      <c r="O1419" s="11">
        <v>3338.83921240872</v>
      </c>
      <c r="P1419" s="11">
        <v>5908.3250767109002</v>
      </c>
      <c r="Q1419" s="11">
        <v>6588.7208386760904</v>
      </c>
      <c r="R1419" s="11">
        <v>6763.2711431243797</v>
      </c>
      <c r="S1419" s="11">
        <v>6490.5978710391801</v>
      </c>
      <c r="T1419" s="11">
        <v>3427.4129427982998</v>
      </c>
      <c r="U1419" s="11">
        <v>2847.0114351355401</v>
      </c>
      <c r="V1419" s="11">
        <v>4999.8503995184201</v>
      </c>
      <c r="W1419" s="11">
        <v>5168.7658614710999</v>
      </c>
      <c r="X1419" s="11">
        <v>3020.2029485916701</v>
      </c>
      <c r="Y1419" s="11">
        <v>766.55672979061796</v>
      </c>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F1419" s="11"/>
      <c r="CG1419" s="11"/>
      <c r="CH1419" s="11"/>
      <c r="CI1419" s="11"/>
      <c r="CJ1419" s="11"/>
      <c r="CK1419" s="11"/>
      <c r="CL1419" s="11"/>
      <c r="CM1419" s="11"/>
      <c r="CN1419" s="11"/>
      <c r="CO1419" s="11"/>
      <c r="CP1419" s="11"/>
      <c r="CQ1419" s="11"/>
      <c r="CR1419" s="11"/>
      <c r="CS1419" s="11"/>
      <c r="CT1419" s="11"/>
      <c r="CU1419" s="11"/>
      <c r="CV1419" s="11"/>
      <c r="CW1419" s="11"/>
      <c r="CX1419" s="11"/>
      <c r="CY1419" s="11"/>
      <c r="CZ1419" s="11"/>
      <c r="DA1419" s="11"/>
      <c r="DB1419" s="11"/>
      <c r="DC1419" s="11"/>
      <c r="DD1419" s="11"/>
      <c r="DE1419" s="11"/>
      <c r="DF1419" s="11"/>
      <c r="DG1419" s="11"/>
      <c r="DH1419" s="11"/>
      <c r="DI1419" s="11"/>
      <c r="DJ1419" s="11"/>
      <c r="DK1419" s="11"/>
      <c r="DL1419" s="11"/>
      <c r="DM1419" s="11"/>
      <c r="DN1419" s="11"/>
      <c r="DO1419" s="11"/>
      <c r="DP1419" s="11"/>
      <c r="DQ1419" s="11"/>
      <c r="DR1419" s="11"/>
      <c r="DS1419" s="11"/>
      <c r="DT1419" s="11"/>
      <c r="DU1419" s="11"/>
      <c r="DV1419" s="11"/>
      <c r="DW1419" s="11"/>
      <c r="DX1419" s="11"/>
      <c r="DY1419" s="11"/>
      <c r="DZ1419" s="11"/>
      <c r="EA1419" s="11"/>
      <c r="EB1419" s="11"/>
      <c r="EC1419" s="11"/>
    </row>
    <row r="1420" spans="1:133" x14ac:dyDescent="0.25">
      <c r="A1420">
        <v>1419</v>
      </c>
      <c r="B1420" s="11">
        <v>168.82497920031301</v>
      </c>
      <c r="C1420" s="11">
        <v>2849.3893291937602</v>
      </c>
      <c r="D1420" s="11">
        <v>5990.9590267478998</v>
      </c>
      <c r="E1420" s="11">
        <v>6251.5683379935299</v>
      </c>
      <c r="F1420" s="11">
        <v>6499.4467085099404</v>
      </c>
      <c r="G1420" s="11">
        <v>5982.1859355731604</v>
      </c>
      <c r="H1420" s="11">
        <v>2992.8069088594698</v>
      </c>
      <c r="I1420" s="11">
        <v>3096.9767340127</v>
      </c>
      <c r="J1420" s="11">
        <v>4905.9926600505696</v>
      </c>
      <c r="K1420" s="11">
        <v>4950.3501643089603</v>
      </c>
      <c r="L1420" s="11">
        <v>3220.9478579810202</v>
      </c>
      <c r="M1420" s="11">
        <v>593.44704746215598</v>
      </c>
      <c r="N1420" s="11">
        <v>-319.27592143488499</v>
      </c>
      <c r="O1420" s="11">
        <v>736.93624287344403</v>
      </c>
      <c r="P1420" s="11">
        <v>3076.8696691076698</v>
      </c>
      <c r="Q1420" s="11">
        <v>6531.7519846061996</v>
      </c>
      <c r="R1420" s="11">
        <v>7028.0439636770598</v>
      </c>
      <c r="S1420" s="11">
        <v>5811.2866221752702</v>
      </c>
      <c r="T1420" s="11">
        <v>4711.83203249293</v>
      </c>
      <c r="U1420" s="11">
        <v>5480.76722362089</v>
      </c>
      <c r="V1420" s="11">
        <v>6542.2400087515198</v>
      </c>
      <c r="W1420" s="11">
        <v>5494.4774401351997</v>
      </c>
      <c r="X1420" s="11">
        <v>3958.5472007642602</v>
      </c>
      <c r="Y1420" s="11">
        <v>1297.9027122432201</v>
      </c>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F1420" s="11"/>
      <c r="CG1420" s="11"/>
      <c r="CH1420" s="11"/>
      <c r="CI1420" s="11"/>
      <c r="CJ1420" s="11"/>
      <c r="CK1420" s="11"/>
      <c r="CL1420" s="11"/>
      <c r="CM1420" s="11"/>
      <c r="CN1420" s="11"/>
      <c r="CO1420" s="11"/>
      <c r="CP1420" s="11"/>
      <c r="CQ1420" s="11"/>
      <c r="CR1420" s="11"/>
      <c r="CS1420" s="11"/>
      <c r="CT1420" s="11"/>
      <c r="CU1420" s="11"/>
      <c r="CV1420" s="11"/>
      <c r="CW1420" s="11"/>
      <c r="CX1420" s="11"/>
      <c r="CY1420" s="11"/>
      <c r="CZ1420" s="11"/>
      <c r="DA1420" s="11"/>
      <c r="DB1420" s="11"/>
      <c r="DC1420" s="11"/>
      <c r="DD1420" s="11"/>
      <c r="DE1420" s="11"/>
      <c r="DF1420" s="11"/>
      <c r="DG1420" s="11"/>
      <c r="DH1420" s="11"/>
      <c r="DI1420" s="11"/>
      <c r="DJ1420" s="11"/>
      <c r="DK1420" s="11"/>
      <c r="DL1420" s="11"/>
      <c r="DM1420" s="11"/>
      <c r="DN1420" s="11"/>
      <c r="DO1420" s="11"/>
      <c r="DP1420" s="11"/>
      <c r="DQ1420" s="11"/>
      <c r="DR1420" s="11"/>
      <c r="DS1420" s="11"/>
      <c r="DT1420" s="11"/>
      <c r="DU1420" s="11"/>
      <c r="DV1420" s="11"/>
      <c r="DW1420" s="11"/>
      <c r="DX1420" s="11"/>
      <c r="DY1420" s="11"/>
      <c r="DZ1420" s="11"/>
      <c r="EA1420" s="11"/>
      <c r="EB1420" s="11"/>
      <c r="EC1420" s="11"/>
    </row>
    <row r="1421" spans="1:133" x14ac:dyDescent="0.25">
      <c r="A1421">
        <v>1420</v>
      </c>
      <c r="B1421" s="11">
        <v>232.66556393296599</v>
      </c>
      <c r="C1421" s="11">
        <v>696.33050857353203</v>
      </c>
      <c r="D1421" s="11">
        <v>1907.4048458177001</v>
      </c>
      <c r="E1421" s="11">
        <v>1642.1738070423301</v>
      </c>
      <c r="F1421" s="11">
        <v>1382.2272652762199</v>
      </c>
      <c r="G1421" s="11">
        <v>766.086139412899</v>
      </c>
      <c r="H1421" s="11">
        <v>-450.47410527566501</v>
      </c>
      <c r="I1421" s="11">
        <v>1840.189679005</v>
      </c>
      <c r="J1421" s="11">
        <v>2415.9427565722299</v>
      </c>
      <c r="K1421" s="11">
        <v>1644.4069287217701</v>
      </c>
      <c r="L1421" s="11">
        <v>443.67677090645901</v>
      </c>
      <c r="M1421" s="11">
        <v>-587.22683332218298</v>
      </c>
      <c r="N1421" s="11">
        <v>-220.982913394218</v>
      </c>
      <c r="O1421" s="11">
        <v>664.28074323387898</v>
      </c>
      <c r="P1421" s="11">
        <v>1179.60809583488</v>
      </c>
      <c r="Q1421" s="11">
        <v>3493.2506438659402</v>
      </c>
      <c r="R1421" s="11">
        <v>3485.0139887209102</v>
      </c>
      <c r="S1421" s="11">
        <v>1748.79402920251</v>
      </c>
      <c r="T1421" s="11">
        <v>2720.1700057746598</v>
      </c>
      <c r="U1421" s="11">
        <v>3362.3863837040199</v>
      </c>
      <c r="V1421" s="11">
        <v>4540.8655074090802</v>
      </c>
      <c r="W1421" s="11">
        <v>2606.2265845140901</v>
      </c>
      <c r="X1421" s="11">
        <v>1242.24844109321</v>
      </c>
      <c r="Y1421" s="11">
        <v>-558.78396531840895</v>
      </c>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c r="CM1421" s="11"/>
      <c r="CN1421" s="11"/>
      <c r="CO1421" s="11"/>
      <c r="CP1421" s="11"/>
      <c r="CQ1421" s="11"/>
      <c r="CR1421" s="11"/>
      <c r="CS1421" s="11"/>
      <c r="CT1421" s="11"/>
      <c r="CU1421" s="11"/>
      <c r="CV1421" s="11"/>
      <c r="CW1421" s="11"/>
      <c r="CX1421" s="11"/>
      <c r="CY1421" s="11"/>
      <c r="CZ1421" s="11"/>
      <c r="DA1421" s="11"/>
      <c r="DB1421" s="11"/>
      <c r="DC1421" s="11"/>
      <c r="DD1421" s="11"/>
      <c r="DE1421" s="11"/>
      <c r="DF1421" s="11"/>
      <c r="DG1421" s="11"/>
      <c r="DH1421" s="11"/>
      <c r="DI1421" s="11"/>
      <c r="DJ1421" s="11"/>
      <c r="DK1421" s="11"/>
      <c r="DL1421" s="11"/>
      <c r="DM1421" s="11"/>
      <c r="DN1421" s="11"/>
      <c r="DO1421" s="11"/>
      <c r="DP1421" s="11"/>
      <c r="DQ1421" s="11"/>
      <c r="DR1421" s="11"/>
      <c r="DS1421" s="11"/>
      <c r="DT1421" s="11"/>
      <c r="DU1421" s="11"/>
      <c r="DV1421" s="11"/>
      <c r="DW1421" s="11"/>
      <c r="DX1421" s="11"/>
      <c r="DY1421" s="11"/>
      <c r="DZ1421" s="11"/>
      <c r="EA1421" s="11"/>
      <c r="EB1421" s="11"/>
      <c r="EC1421" s="11"/>
    </row>
    <row r="1422" spans="1:133" x14ac:dyDescent="0.25">
      <c r="A1422">
        <v>1421</v>
      </c>
      <c r="B1422" s="11">
        <v>-1219.5050218762501</v>
      </c>
      <c r="C1422" s="11">
        <v>626.51957534681003</v>
      </c>
      <c r="D1422" s="11">
        <v>-601.86422520833696</v>
      </c>
      <c r="E1422" s="11">
        <v>-318.04609083154799</v>
      </c>
      <c r="F1422" s="11">
        <v>-327.88357043777597</v>
      </c>
      <c r="G1422" s="11">
        <v>-232.45216371597201</v>
      </c>
      <c r="H1422" s="11">
        <v>-519.79239531890505</v>
      </c>
      <c r="I1422" s="11">
        <v>2072.21728452361</v>
      </c>
      <c r="J1422" s="11">
        <v>1482.7663308123599</v>
      </c>
      <c r="K1422" s="11">
        <v>-455.18898267658602</v>
      </c>
      <c r="L1422" s="11">
        <v>-76.593564143059197</v>
      </c>
      <c r="M1422" s="11">
        <v>-511.68185245315698</v>
      </c>
      <c r="N1422" s="11">
        <v>-663.95589755997298</v>
      </c>
      <c r="O1422" s="11">
        <v>-80.188132284953198</v>
      </c>
      <c r="P1422" s="11">
        <v>-635.79980164392805</v>
      </c>
      <c r="Q1422" s="11">
        <v>-467.26833143360699</v>
      </c>
      <c r="R1422" s="11">
        <v>-1733.17526075924</v>
      </c>
      <c r="S1422" s="11">
        <v>-63.330908402221503</v>
      </c>
      <c r="T1422" s="11">
        <v>-242.20848227204399</v>
      </c>
      <c r="U1422" s="11">
        <v>2141.4826263653699</v>
      </c>
      <c r="V1422" s="11">
        <v>2209.1078675467302</v>
      </c>
      <c r="W1422" s="11">
        <v>2369.8825054809499</v>
      </c>
      <c r="X1422" s="11">
        <v>1031.0440979313501</v>
      </c>
      <c r="Y1422" s="11">
        <v>245.41764702170201</v>
      </c>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F1422" s="11"/>
      <c r="CG1422" s="11"/>
      <c r="CH1422" s="11"/>
      <c r="CI1422" s="11"/>
      <c r="CJ1422" s="11"/>
      <c r="CK1422" s="11"/>
      <c r="CL1422" s="11"/>
      <c r="CM1422" s="11"/>
      <c r="CN1422" s="11"/>
      <c r="CO1422" s="11"/>
      <c r="CP1422" s="11"/>
      <c r="CQ1422" s="11"/>
      <c r="CR1422" s="11"/>
      <c r="CS1422" s="11"/>
      <c r="CT1422" s="11"/>
      <c r="CU1422" s="11"/>
      <c r="CV1422" s="11"/>
      <c r="CW1422" s="11"/>
      <c r="CX1422" s="11"/>
      <c r="CY1422" s="11"/>
      <c r="CZ1422" s="11"/>
      <c r="DA1422" s="11"/>
      <c r="DB1422" s="11"/>
      <c r="DC1422" s="11"/>
      <c r="DD1422" s="11"/>
      <c r="DE1422" s="11"/>
      <c r="DF1422" s="11"/>
      <c r="DG1422" s="11"/>
      <c r="DH1422" s="11"/>
      <c r="DI1422" s="11"/>
      <c r="DJ1422" s="11"/>
      <c r="DK1422" s="11"/>
      <c r="DL1422" s="11"/>
      <c r="DM1422" s="11"/>
      <c r="DN1422" s="11"/>
      <c r="DO1422" s="11"/>
      <c r="DP1422" s="11"/>
      <c r="DQ1422" s="11"/>
      <c r="DR1422" s="11"/>
      <c r="DS1422" s="11"/>
      <c r="DT1422" s="11"/>
      <c r="DU1422" s="11"/>
      <c r="DV1422" s="11"/>
      <c r="DW1422" s="11"/>
      <c r="DX1422" s="11"/>
      <c r="DY1422" s="11"/>
      <c r="DZ1422" s="11"/>
      <c r="EA1422" s="11"/>
      <c r="EB1422" s="11"/>
      <c r="EC1422" s="11"/>
    </row>
    <row r="1423" spans="1:133" x14ac:dyDescent="0.25">
      <c r="A1423">
        <v>1422</v>
      </c>
      <c r="B1423" s="11">
        <v>257.94744515085102</v>
      </c>
      <c r="C1423" s="11">
        <v>2623.0218704614499</v>
      </c>
      <c r="D1423" s="11">
        <v>1466.5575123234</v>
      </c>
      <c r="E1423" s="11">
        <v>4012.45267157229</v>
      </c>
      <c r="F1423" s="11">
        <v>4603.1558235377297</v>
      </c>
      <c r="G1423" s="11">
        <v>6447.9355952331998</v>
      </c>
      <c r="H1423" s="11">
        <v>4429.1730216743999</v>
      </c>
      <c r="I1423" s="11">
        <v>4124.2716351034896</v>
      </c>
      <c r="J1423" s="11">
        <v>5219.9271877112997</v>
      </c>
      <c r="K1423" s="11">
        <v>2288.3728096187401</v>
      </c>
      <c r="L1423" s="11">
        <v>1976.64137139071</v>
      </c>
      <c r="M1423" s="11">
        <v>-406.24499734103398</v>
      </c>
      <c r="N1423" s="11">
        <v>-369.29211935767501</v>
      </c>
      <c r="O1423" s="11">
        <v>-331.480802223034</v>
      </c>
      <c r="P1423" s="11">
        <v>436.17934993383898</v>
      </c>
      <c r="Q1423" s="11">
        <v>4109.1485243171301</v>
      </c>
      <c r="R1423" s="11">
        <v>5318.5924044015501</v>
      </c>
      <c r="S1423" s="11">
        <v>3734.7785929102201</v>
      </c>
      <c r="T1423" s="11">
        <v>2522.9112921769502</v>
      </c>
      <c r="U1423" s="11">
        <v>4904.4609951380298</v>
      </c>
      <c r="V1423" s="11">
        <v>3821.40068051254</v>
      </c>
      <c r="W1423" s="11">
        <v>1629.7049989407601</v>
      </c>
      <c r="X1423" s="11">
        <v>644.176547942154</v>
      </c>
      <c r="Y1423" s="11">
        <v>-230.33741282582901</v>
      </c>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c r="CM1423" s="11"/>
      <c r="CN1423" s="11"/>
      <c r="CO1423" s="11"/>
      <c r="CP1423" s="11"/>
      <c r="CQ1423" s="11"/>
      <c r="CR1423" s="11"/>
      <c r="CS1423" s="11"/>
      <c r="CT1423" s="11"/>
      <c r="CU1423" s="11"/>
      <c r="CV1423" s="11"/>
      <c r="CW1423" s="11"/>
      <c r="CX1423" s="11"/>
      <c r="CY1423" s="11"/>
      <c r="CZ1423" s="11"/>
      <c r="DA1423" s="11"/>
      <c r="DB1423" s="11"/>
      <c r="DC1423" s="11"/>
      <c r="DD1423" s="11"/>
      <c r="DE1423" s="11"/>
      <c r="DF1423" s="11"/>
      <c r="DG1423" s="11"/>
      <c r="DH1423" s="11"/>
      <c r="DI1423" s="11"/>
      <c r="DJ1423" s="11"/>
      <c r="DK1423" s="11"/>
      <c r="DL1423" s="11"/>
      <c r="DM1423" s="11"/>
      <c r="DN1423" s="11"/>
      <c r="DO1423" s="11"/>
      <c r="DP1423" s="11"/>
      <c r="DQ1423" s="11"/>
      <c r="DR1423" s="11"/>
      <c r="DS1423" s="11"/>
      <c r="DT1423" s="11"/>
      <c r="DU1423" s="11"/>
      <c r="DV1423" s="11"/>
      <c r="DW1423" s="11"/>
      <c r="DX1423" s="11"/>
      <c r="DY1423" s="11"/>
      <c r="DZ1423" s="11"/>
      <c r="EA1423" s="11"/>
      <c r="EB1423" s="11"/>
      <c r="EC1423" s="11"/>
    </row>
    <row r="1424" spans="1:133" x14ac:dyDescent="0.25">
      <c r="A1424">
        <v>1423</v>
      </c>
      <c r="B1424" s="11">
        <v>-493.54834834252301</v>
      </c>
      <c r="C1424" s="11">
        <v>276.19035219823297</v>
      </c>
      <c r="D1424" s="11">
        <v>1429.00826196922</v>
      </c>
      <c r="E1424" s="11">
        <v>2094.0167436299198</v>
      </c>
      <c r="F1424" s="11">
        <v>2665.9130035145399</v>
      </c>
      <c r="G1424" s="11">
        <v>2549.9708205019501</v>
      </c>
      <c r="H1424" s="11">
        <v>3790.0070767556899</v>
      </c>
      <c r="I1424" s="11">
        <v>3747.7047677216901</v>
      </c>
      <c r="J1424" s="11">
        <v>5401.08399350134</v>
      </c>
      <c r="K1424" s="11">
        <v>5697.1835490672102</v>
      </c>
      <c r="L1424" s="11">
        <v>3258.10034278997</v>
      </c>
      <c r="M1424" s="11">
        <v>-227.93808663573901</v>
      </c>
      <c r="N1424" s="11">
        <v>-384.59723577520799</v>
      </c>
      <c r="O1424" s="11">
        <v>802.82900025172501</v>
      </c>
      <c r="P1424" s="11">
        <v>3628.59186039216</v>
      </c>
      <c r="Q1424" s="11">
        <v>1154.80239035668</v>
      </c>
      <c r="R1424" s="11">
        <v>645.66689626498101</v>
      </c>
      <c r="S1424" s="11">
        <v>788.64770315261899</v>
      </c>
      <c r="T1424" s="11">
        <v>3105.8967277321399</v>
      </c>
      <c r="U1424" s="11">
        <v>2077.8129860140002</v>
      </c>
      <c r="V1424" s="11">
        <v>3352.5997838235498</v>
      </c>
      <c r="W1424" s="11">
        <v>2582.9152008926499</v>
      </c>
      <c r="X1424" s="11">
        <v>1441.0935408312801</v>
      </c>
      <c r="Y1424" s="11">
        <v>307.26723376581998</v>
      </c>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F1424" s="11"/>
      <c r="CG1424" s="11"/>
      <c r="CH1424" s="11"/>
      <c r="CI1424" s="11"/>
      <c r="CJ1424" s="11"/>
      <c r="CK1424" s="11"/>
      <c r="CL1424" s="11"/>
      <c r="CM1424" s="11"/>
      <c r="CN1424" s="11"/>
      <c r="CO1424" s="11"/>
      <c r="CP1424" s="11"/>
      <c r="CQ1424" s="11"/>
      <c r="CR1424" s="11"/>
      <c r="CS1424" s="11"/>
      <c r="CT1424" s="11"/>
      <c r="CU1424" s="11"/>
      <c r="CV1424" s="11"/>
      <c r="CW1424" s="11"/>
      <c r="CX1424" s="11"/>
      <c r="CY1424" s="11"/>
      <c r="CZ1424" s="11"/>
      <c r="DA1424" s="11"/>
      <c r="DB1424" s="11"/>
      <c r="DC1424" s="11"/>
      <c r="DD1424" s="11"/>
      <c r="DE1424" s="11"/>
      <c r="DF1424" s="11"/>
      <c r="DG1424" s="11"/>
      <c r="DH1424" s="11"/>
      <c r="DI1424" s="11"/>
      <c r="DJ1424" s="11"/>
      <c r="DK1424" s="11"/>
      <c r="DL1424" s="11"/>
      <c r="DM1424" s="11"/>
      <c r="DN1424" s="11"/>
      <c r="DO1424" s="11"/>
      <c r="DP1424" s="11"/>
      <c r="DQ1424" s="11"/>
      <c r="DR1424" s="11"/>
      <c r="DS1424" s="11"/>
      <c r="DT1424" s="11"/>
      <c r="DU1424" s="11"/>
      <c r="DV1424" s="11"/>
      <c r="DW1424" s="11"/>
      <c r="DX1424" s="11"/>
      <c r="DY1424" s="11"/>
      <c r="DZ1424" s="11"/>
      <c r="EA1424" s="11"/>
      <c r="EB1424" s="11"/>
      <c r="EC1424" s="11"/>
    </row>
    <row r="1425" spans="1:133" x14ac:dyDescent="0.25">
      <c r="A1425">
        <v>1424</v>
      </c>
      <c r="B1425" s="11">
        <v>-386.48814173665897</v>
      </c>
      <c r="C1425" s="11">
        <v>477.40691187784398</v>
      </c>
      <c r="D1425" s="11">
        <v>3562.34205436093</v>
      </c>
      <c r="E1425" s="11">
        <v>1688.3793266903799</v>
      </c>
      <c r="F1425" s="11">
        <v>1107.3286394653101</v>
      </c>
      <c r="G1425" s="11">
        <v>1036.50815058285</v>
      </c>
      <c r="H1425" s="11">
        <v>2557.5085338777299</v>
      </c>
      <c r="I1425" s="11">
        <v>2661.60635153353</v>
      </c>
      <c r="J1425" s="11">
        <v>3850.5889849354198</v>
      </c>
      <c r="K1425" s="11">
        <v>2365.75054114767</v>
      </c>
      <c r="L1425" s="11">
        <v>1183.46025072455</v>
      </c>
      <c r="M1425" s="11">
        <v>-164.74828841056899</v>
      </c>
      <c r="N1425" s="11">
        <v>-470.602925878598</v>
      </c>
      <c r="O1425" s="11">
        <v>511.239718323212</v>
      </c>
      <c r="P1425" s="11">
        <v>881.65068825318895</v>
      </c>
      <c r="Q1425" s="11">
        <v>2214.4030980034499</v>
      </c>
      <c r="R1425" s="11">
        <v>91.1941875994047</v>
      </c>
      <c r="S1425" s="11">
        <v>3373.2691607690099</v>
      </c>
      <c r="T1425" s="11">
        <v>2605.4108858024301</v>
      </c>
      <c r="U1425" s="11">
        <v>2072.04678944036</v>
      </c>
      <c r="V1425" s="11">
        <v>3495.8146662182698</v>
      </c>
      <c r="W1425" s="11">
        <v>3147.9909440374199</v>
      </c>
      <c r="X1425" s="11">
        <v>1360.39297836177</v>
      </c>
      <c r="Y1425" s="11">
        <v>103.205640009742</v>
      </c>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c r="CM1425" s="11"/>
      <c r="CN1425" s="11"/>
      <c r="CO1425" s="11"/>
      <c r="CP1425" s="11"/>
      <c r="CQ1425" s="11"/>
      <c r="CR1425" s="11"/>
      <c r="CS1425" s="11"/>
      <c r="CT1425" s="11"/>
      <c r="CU1425" s="11"/>
      <c r="CV1425" s="11"/>
      <c r="CW1425" s="11"/>
      <c r="CX1425" s="11"/>
      <c r="CY1425" s="11"/>
      <c r="CZ1425" s="11"/>
      <c r="DA1425" s="11"/>
      <c r="DB1425" s="11"/>
      <c r="DC1425" s="11"/>
      <c r="DD1425" s="11"/>
      <c r="DE1425" s="11"/>
      <c r="DF1425" s="11"/>
      <c r="DG1425" s="11"/>
      <c r="DH1425" s="11"/>
      <c r="DI1425" s="11"/>
      <c r="DJ1425" s="11"/>
      <c r="DK1425" s="11"/>
      <c r="DL1425" s="11"/>
      <c r="DM1425" s="11"/>
      <c r="DN1425" s="11"/>
      <c r="DO1425" s="11"/>
      <c r="DP1425" s="11"/>
      <c r="DQ1425" s="11"/>
      <c r="DR1425" s="11"/>
      <c r="DS1425" s="11"/>
      <c r="DT1425" s="11"/>
      <c r="DU1425" s="11"/>
      <c r="DV1425" s="11"/>
      <c r="DW1425" s="11"/>
      <c r="DX1425" s="11"/>
      <c r="DY1425" s="11"/>
      <c r="DZ1425" s="11"/>
      <c r="EA1425" s="11"/>
      <c r="EB1425" s="11"/>
      <c r="EC1425" s="11"/>
    </row>
    <row r="1426" spans="1:133" x14ac:dyDescent="0.25">
      <c r="A1426">
        <v>1425</v>
      </c>
      <c r="B1426" s="11">
        <v>1733.04452793681</v>
      </c>
      <c r="C1426" s="11">
        <v>2239.1292332040298</v>
      </c>
      <c r="D1426" s="11">
        <v>1813.2569394121599</v>
      </c>
      <c r="E1426" s="11">
        <v>1921.04311991238</v>
      </c>
      <c r="F1426" s="11">
        <v>2919.8852680298701</v>
      </c>
      <c r="G1426" s="11">
        <v>1154.5096101353299</v>
      </c>
      <c r="H1426" s="11">
        <v>260.840099297417</v>
      </c>
      <c r="I1426" s="11">
        <v>4416.9887720489996</v>
      </c>
      <c r="J1426" s="11">
        <v>4806.3310902982503</v>
      </c>
      <c r="K1426" s="11">
        <v>2881.7670359817198</v>
      </c>
      <c r="L1426" s="11">
        <v>2222.2861421594098</v>
      </c>
      <c r="M1426" s="11">
        <v>47.713659549436301</v>
      </c>
      <c r="N1426" s="11">
        <v>-342.04631127871602</v>
      </c>
      <c r="O1426" s="11">
        <v>34.9007824489927</v>
      </c>
      <c r="P1426" s="11">
        <v>2013.85915369338</v>
      </c>
      <c r="Q1426" s="11">
        <v>4472.72498348108</v>
      </c>
      <c r="R1426" s="11">
        <v>4573.9404736587203</v>
      </c>
      <c r="S1426" s="11">
        <v>5053.2440900226602</v>
      </c>
      <c r="T1426" s="11">
        <v>2320.0078282898298</v>
      </c>
      <c r="U1426" s="11">
        <v>1849.7220466782101</v>
      </c>
      <c r="V1426" s="11">
        <v>4796.0473775410501</v>
      </c>
      <c r="W1426" s="11">
        <v>5909.4365712141998</v>
      </c>
      <c r="X1426" s="11">
        <v>4563.2531137504502</v>
      </c>
      <c r="Y1426" s="11">
        <v>544.98589865230599</v>
      </c>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F1426" s="11"/>
      <c r="CG1426" s="11"/>
      <c r="CH1426" s="11"/>
      <c r="CI1426" s="11"/>
      <c r="CJ1426" s="11"/>
      <c r="CK1426" s="11"/>
      <c r="CL1426" s="11"/>
      <c r="CM1426" s="11"/>
      <c r="CN1426" s="11"/>
      <c r="CO1426" s="11"/>
      <c r="CP1426" s="11"/>
      <c r="CQ1426" s="11"/>
      <c r="CR1426" s="11"/>
      <c r="CS1426" s="11"/>
      <c r="CT1426" s="11"/>
      <c r="CU1426" s="11"/>
      <c r="CV1426" s="11"/>
      <c r="CW1426" s="11"/>
      <c r="CX1426" s="11"/>
      <c r="CY1426" s="11"/>
      <c r="CZ1426" s="11"/>
      <c r="DA1426" s="11"/>
      <c r="DB1426" s="11"/>
      <c r="DC1426" s="11"/>
      <c r="DD1426" s="11"/>
      <c r="DE1426" s="11"/>
      <c r="DF1426" s="11"/>
      <c r="DG1426" s="11"/>
      <c r="DH1426" s="11"/>
      <c r="DI1426" s="11"/>
      <c r="DJ1426" s="11"/>
      <c r="DK1426" s="11"/>
      <c r="DL1426" s="11"/>
      <c r="DM1426" s="11"/>
      <c r="DN1426" s="11"/>
      <c r="DO1426" s="11"/>
      <c r="DP1426" s="11"/>
      <c r="DQ1426" s="11"/>
      <c r="DR1426" s="11"/>
      <c r="DS1426" s="11"/>
      <c r="DT1426" s="11"/>
      <c r="DU1426" s="11"/>
      <c r="DV1426" s="11"/>
      <c r="DW1426" s="11"/>
      <c r="DX1426" s="11"/>
      <c r="DY1426" s="11"/>
      <c r="DZ1426" s="11"/>
      <c r="EA1426" s="11"/>
      <c r="EB1426" s="11"/>
      <c r="EC1426" s="11"/>
    </row>
    <row r="1427" spans="1:133" x14ac:dyDescent="0.25">
      <c r="A1427">
        <v>1426</v>
      </c>
      <c r="B1427" s="11">
        <v>-392.04120891407899</v>
      </c>
      <c r="C1427" s="11">
        <v>835.53107070204305</v>
      </c>
      <c r="D1427" s="11">
        <v>2281.6221043688402</v>
      </c>
      <c r="E1427" s="11">
        <v>3910.14951113903</v>
      </c>
      <c r="F1427" s="11">
        <v>4045.0145702243099</v>
      </c>
      <c r="G1427" s="11">
        <v>4816.0390313052303</v>
      </c>
      <c r="H1427" s="11">
        <v>1063.1277977970601</v>
      </c>
      <c r="I1427" s="11">
        <v>917.80176028058202</v>
      </c>
      <c r="J1427" s="11">
        <v>1221.87764179842</v>
      </c>
      <c r="K1427" s="11">
        <v>-686.66599706020099</v>
      </c>
      <c r="L1427" s="11">
        <v>326.599876258969</v>
      </c>
      <c r="M1427" s="11">
        <v>-129.72790437808399</v>
      </c>
      <c r="N1427" s="11">
        <v>-272.06141300242001</v>
      </c>
      <c r="O1427" s="11">
        <v>45.700608303129698</v>
      </c>
      <c r="P1427" s="11">
        <v>961.14211938759001</v>
      </c>
      <c r="Q1427" s="11">
        <v>1466.6212813915699</v>
      </c>
      <c r="R1427" s="11">
        <v>632.87302301411898</v>
      </c>
      <c r="S1427" s="11">
        <v>2843.2686149955598</v>
      </c>
      <c r="T1427" s="11">
        <v>2632.4026837617598</v>
      </c>
      <c r="U1427" s="11">
        <v>2393.1926261777198</v>
      </c>
      <c r="V1427" s="11">
        <v>1915.92518487589</v>
      </c>
      <c r="W1427" s="11">
        <v>135.60674188501599</v>
      </c>
      <c r="X1427" s="11">
        <v>1239.45902498488</v>
      </c>
      <c r="Y1427" s="11">
        <v>246.59463689008601</v>
      </c>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F1427" s="11"/>
      <c r="CG1427" s="11"/>
      <c r="CH1427" s="11"/>
      <c r="CI1427" s="11"/>
      <c r="CJ1427" s="11"/>
      <c r="CK1427" s="11"/>
      <c r="CL1427" s="11"/>
      <c r="CM1427" s="11"/>
      <c r="CN1427" s="11"/>
      <c r="CO1427" s="11"/>
      <c r="CP1427" s="11"/>
      <c r="CQ1427" s="11"/>
      <c r="CR1427" s="11"/>
      <c r="CS1427" s="11"/>
      <c r="CT1427" s="11"/>
      <c r="CU1427" s="11"/>
      <c r="CV1427" s="11"/>
      <c r="CW1427" s="11"/>
      <c r="CX1427" s="11"/>
      <c r="CY1427" s="11"/>
      <c r="CZ1427" s="11"/>
      <c r="DA1427" s="11"/>
      <c r="DB1427" s="11"/>
      <c r="DC1427" s="11"/>
      <c r="DD1427" s="11"/>
      <c r="DE1427" s="11"/>
      <c r="DF1427" s="11"/>
      <c r="DG1427" s="11"/>
      <c r="DH1427" s="11"/>
      <c r="DI1427" s="11"/>
      <c r="DJ1427" s="11"/>
      <c r="DK1427" s="11"/>
      <c r="DL1427" s="11"/>
      <c r="DM1427" s="11"/>
      <c r="DN1427" s="11"/>
      <c r="DO1427" s="11"/>
      <c r="DP1427" s="11"/>
      <c r="DQ1427" s="11"/>
      <c r="DR1427" s="11"/>
      <c r="DS1427" s="11"/>
      <c r="DT1427" s="11"/>
      <c r="DU1427" s="11"/>
      <c r="DV1427" s="11"/>
      <c r="DW1427" s="11"/>
      <c r="DX1427" s="11"/>
      <c r="DY1427" s="11"/>
      <c r="DZ1427" s="11"/>
      <c r="EA1427" s="11"/>
      <c r="EB1427" s="11"/>
      <c r="EC1427" s="11"/>
    </row>
    <row r="1428" spans="1:133" x14ac:dyDescent="0.25">
      <c r="A1428">
        <v>1427</v>
      </c>
      <c r="B1428" s="11">
        <v>-503.97088128873298</v>
      </c>
      <c r="C1428" s="11">
        <v>352.74784301080399</v>
      </c>
      <c r="D1428" s="11">
        <v>1487.8195995496401</v>
      </c>
      <c r="E1428" s="11">
        <v>3687.22808392254</v>
      </c>
      <c r="F1428" s="11">
        <v>3799.6175182329498</v>
      </c>
      <c r="G1428" s="11">
        <v>1204.9849799585099</v>
      </c>
      <c r="H1428" s="11">
        <v>2640.6207969799002</v>
      </c>
      <c r="I1428" s="11">
        <v>3951.2838140680501</v>
      </c>
      <c r="J1428" s="11">
        <v>4458.0369467824503</v>
      </c>
      <c r="K1428" s="11">
        <v>2314.5586702372002</v>
      </c>
      <c r="L1428" s="11">
        <v>685.08336192975003</v>
      </c>
      <c r="M1428" s="11">
        <v>-588.67345455408099</v>
      </c>
      <c r="N1428" s="11">
        <v>-328.32582247551699</v>
      </c>
      <c r="O1428" s="11">
        <v>442.35432424330799</v>
      </c>
      <c r="P1428" s="11">
        <v>1993.02393778328</v>
      </c>
      <c r="Q1428" s="11">
        <v>3021.9648404536101</v>
      </c>
      <c r="R1428" s="11">
        <v>2313.5122027713701</v>
      </c>
      <c r="S1428" s="11">
        <v>3889.7924599562598</v>
      </c>
      <c r="T1428" s="11">
        <v>2471.9668471974501</v>
      </c>
      <c r="U1428" s="11">
        <v>1816.1657464904499</v>
      </c>
      <c r="V1428" s="11">
        <v>2899.7349733412798</v>
      </c>
      <c r="W1428" s="11">
        <v>1916.2670913070399</v>
      </c>
      <c r="X1428" s="11">
        <v>238.32462666150099</v>
      </c>
      <c r="Y1428" s="11">
        <v>-879.43211702100598</v>
      </c>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F1428" s="11"/>
      <c r="CG1428" s="11"/>
      <c r="CH1428" s="11"/>
      <c r="CI1428" s="11"/>
      <c r="CJ1428" s="11"/>
      <c r="CK1428" s="11"/>
      <c r="CL1428" s="11"/>
      <c r="CM1428" s="11"/>
      <c r="CN1428" s="11"/>
      <c r="CO1428" s="11"/>
      <c r="CP1428" s="11"/>
      <c r="CQ1428" s="11"/>
      <c r="CR1428" s="11"/>
      <c r="CS1428" s="11"/>
      <c r="CT1428" s="11"/>
      <c r="CU1428" s="11"/>
      <c r="CV1428" s="11"/>
      <c r="CW1428" s="11"/>
      <c r="CX1428" s="11"/>
      <c r="CY1428" s="11"/>
      <c r="CZ1428" s="11"/>
      <c r="DA1428" s="11"/>
      <c r="DB1428" s="11"/>
      <c r="DC1428" s="11"/>
      <c r="DD1428" s="11"/>
      <c r="DE1428" s="11"/>
      <c r="DF1428" s="11"/>
      <c r="DG1428" s="11"/>
      <c r="DH1428" s="11"/>
      <c r="DI1428" s="11"/>
      <c r="DJ1428" s="11"/>
      <c r="DK1428" s="11"/>
      <c r="DL1428" s="11"/>
      <c r="DM1428" s="11"/>
      <c r="DN1428" s="11"/>
      <c r="DO1428" s="11"/>
      <c r="DP1428" s="11"/>
      <c r="DQ1428" s="11"/>
      <c r="DR1428" s="11"/>
      <c r="DS1428" s="11"/>
      <c r="DT1428" s="11"/>
      <c r="DU1428" s="11"/>
      <c r="DV1428" s="11"/>
      <c r="DW1428" s="11"/>
      <c r="DX1428" s="11"/>
      <c r="DY1428" s="11"/>
      <c r="DZ1428" s="11"/>
      <c r="EA1428" s="11"/>
      <c r="EB1428" s="11"/>
      <c r="EC1428" s="11"/>
    </row>
    <row r="1429" spans="1:133" x14ac:dyDescent="0.25">
      <c r="A1429">
        <v>1428</v>
      </c>
      <c r="B1429" s="11">
        <v>-818.32211251901401</v>
      </c>
      <c r="C1429" s="11">
        <v>168.05938487615799</v>
      </c>
      <c r="D1429" s="11">
        <v>-574.84398045622095</v>
      </c>
      <c r="E1429" s="11">
        <v>-307.55779815502302</v>
      </c>
      <c r="F1429" s="11">
        <v>92.886736991666595</v>
      </c>
      <c r="G1429" s="11">
        <v>-9.7063297077644908</v>
      </c>
      <c r="H1429" s="11">
        <v>-30.202085191860601</v>
      </c>
      <c r="I1429" s="11">
        <v>1911.4935937631301</v>
      </c>
      <c r="J1429" s="11">
        <v>1860.79914909433</v>
      </c>
      <c r="K1429" s="11">
        <v>316.57572268961098</v>
      </c>
      <c r="L1429" s="11">
        <v>397.41847541538999</v>
      </c>
      <c r="M1429" s="11">
        <v>-420.67917211294798</v>
      </c>
      <c r="N1429" s="11">
        <v>-696.97795355444805</v>
      </c>
      <c r="O1429" s="11">
        <v>-18.926683240475199</v>
      </c>
      <c r="P1429" s="11">
        <v>91.199982567726593</v>
      </c>
      <c r="Q1429" s="11">
        <v>1507.9997663025999</v>
      </c>
      <c r="R1429" s="11">
        <v>2219.6575993013998</v>
      </c>
      <c r="S1429" s="11">
        <v>2176.0462792048202</v>
      </c>
      <c r="T1429" s="11">
        <v>518.60303490753302</v>
      </c>
      <c r="U1429" s="11">
        <v>1044.6199302048601</v>
      </c>
      <c r="V1429" s="11">
        <v>3794.0007989119799</v>
      </c>
      <c r="W1429" s="11">
        <v>2776.7358728106401</v>
      </c>
      <c r="X1429" s="11">
        <v>1210.0976672551001</v>
      </c>
      <c r="Y1429" s="11">
        <v>404.64876635929699</v>
      </c>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c r="DD1429" s="11"/>
      <c r="DE1429" s="11"/>
      <c r="DF1429" s="11"/>
      <c r="DG1429" s="11"/>
      <c r="DH1429" s="11"/>
      <c r="DI1429" s="11"/>
      <c r="DJ1429" s="11"/>
      <c r="DK1429" s="11"/>
      <c r="DL1429" s="11"/>
      <c r="DM1429" s="11"/>
      <c r="DN1429" s="11"/>
      <c r="DO1429" s="11"/>
      <c r="DP1429" s="11"/>
      <c r="DQ1429" s="11"/>
      <c r="DR1429" s="11"/>
      <c r="DS1429" s="11"/>
      <c r="DT1429" s="11"/>
      <c r="DU1429" s="11"/>
      <c r="DV1429" s="11"/>
      <c r="DW1429" s="11"/>
      <c r="DX1429" s="11"/>
      <c r="DY1429" s="11"/>
      <c r="DZ1429" s="11"/>
      <c r="EA1429" s="11"/>
      <c r="EB1429" s="11"/>
      <c r="EC1429" s="11"/>
    </row>
    <row r="1430" spans="1:133" x14ac:dyDescent="0.25">
      <c r="A1430">
        <v>1429</v>
      </c>
      <c r="B1430" s="11">
        <v>-823.479983888265</v>
      </c>
      <c r="C1430" s="11">
        <v>71.129689317800498</v>
      </c>
      <c r="D1430" s="11">
        <v>404.90593863526999</v>
      </c>
      <c r="E1430" s="11">
        <v>564.50263653050899</v>
      </c>
      <c r="F1430" s="11">
        <v>249.87413147978799</v>
      </c>
      <c r="G1430" s="11">
        <v>725.05355105811702</v>
      </c>
      <c r="H1430" s="11">
        <v>1785.8771517457201</v>
      </c>
      <c r="I1430" s="11">
        <v>2621.3534701836302</v>
      </c>
      <c r="J1430" s="11">
        <v>2142.2272784086599</v>
      </c>
      <c r="K1430" s="11">
        <v>671.65874644580697</v>
      </c>
      <c r="L1430" s="11">
        <v>572.24386602801496</v>
      </c>
      <c r="M1430" s="11">
        <v>12.5869065819528</v>
      </c>
      <c r="N1430" s="11">
        <v>-76.0789666015975</v>
      </c>
      <c r="O1430" s="11">
        <v>440.959334197234</v>
      </c>
      <c r="P1430" s="11">
        <v>2783.8355080531301</v>
      </c>
      <c r="Q1430" s="11">
        <v>1801.5142484968501</v>
      </c>
      <c r="R1430" s="11">
        <v>3046.09941233175</v>
      </c>
      <c r="S1430" s="11">
        <v>1889.02265021638</v>
      </c>
      <c r="T1430" s="11">
        <v>2781.5071390469202</v>
      </c>
      <c r="U1430" s="11">
        <v>1502.70253095876</v>
      </c>
      <c r="V1430" s="11">
        <v>4594.09666477461</v>
      </c>
      <c r="W1430" s="11">
        <v>3869.0859762484802</v>
      </c>
      <c r="X1430" s="11">
        <v>2334.4652138403899</v>
      </c>
      <c r="Y1430" s="11">
        <v>376.18691232968303</v>
      </c>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c r="CM1430" s="11"/>
      <c r="CN1430" s="11"/>
      <c r="CO1430" s="11"/>
      <c r="CP1430" s="11"/>
      <c r="CQ1430" s="11"/>
      <c r="CR1430" s="11"/>
      <c r="CS1430" s="11"/>
      <c r="CT1430" s="11"/>
      <c r="CU1430" s="11"/>
      <c r="CV1430" s="11"/>
      <c r="CW1430" s="11"/>
      <c r="CX1430" s="11"/>
      <c r="CY1430" s="11"/>
      <c r="CZ1430" s="11"/>
      <c r="DA1430" s="11"/>
      <c r="DB1430" s="11"/>
      <c r="DC1430" s="11"/>
      <c r="DD1430" s="11"/>
      <c r="DE1430" s="11"/>
      <c r="DF1430" s="11"/>
      <c r="DG1430" s="11"/>
      <c r="DH1430" s="11"/>
      <c r="DI1430" s="11"/>
      <c r="DJ1430" s="11"/>
      <c r="DK1430" s="11"/>
      <c r="DL1430" s="11"/>
      <c r="DM1430" s="11"/>
      <c r="DN1430" s="11"/>
      <c r="DO1430" s="11"/>
      <c r="DP1430" s="11"/>
      <c r="DQ1430" s="11"/>
      <c r="DR1430" s="11"/>
      <c r="DS1430" s="11"/>
      <c r="DT1430" s="11"/>
      <c r="DU1430" s="11"/>
      <c r="DV1430" s="11"/>
      <c r="DW1430" s="11"/>
      <c r="DX1430" s="11"/>
      <c r="DY1430" s="11"/>
      <c r="DZ1430" s="11"/>
      <c r="EA1430" s="11"/>
      <c r="EB1430" s="11"/>
      <c r="EC1430" s="11"/>
    </row>
    <row r="1431" spans="1:133" x14ac:dyDescent="0.25">
      <c r="A1431">
        <v>1430</v>
      </c>
      <c r="B1431" s="11">
        <v>-426.53730678659502</v>
      </c>
      <c r="C1431" s="11">
        <v>99.469183496350695</v>
      </c>
      <c r="D1431" s="11">
        <v>1601.43092365647</v>
      </c>
      <c r="E1431" s="11">
        <v>2526.88201020929</v>
      </c>
      <c r="F1431" s="11">
        <v>2513.4288089727002</v>
      </c>
      <c r="G1431" s="11">
        <v>2861.8892952566298</v>
      </c>
      <c r="H1431" s="11">
        <v>1667.4743605445799</v>
      </c>
      <c r="I1431" s="11">
        <v>2197.11728524919</v>
      </c>
      <c r="J1431" s="11">
        <v>3160.3766583527899</v>
      </c>
      <c r="K1431" s="11">
        <v>1849.03332270121</v>
      </c>
      <c r="L1431" s="11">
        <v>-14.938285553548701</v>
      </c>
      <c r="M1431" s="11">
        <v>-952.64223037220199</v>
      </c>
      <c r="N1431" s="11">
        <v>-196.994751883568</v>
      </c>
      <c r="O1431" s="11">
        <v>460.62440470803301</v>
      </c>
      <c r="P1431" s="11">
        <v>920.42304260378705</v>
      </c>
      <c r="Q1431" s="11">
        <v>431.11546893370797</v>
      </c>
      <c r="R1431" s="11">
        <v>434.82332928757802</v>
      </c>
      <c r="S1431" s="11">
        <v>391.29724338434698</v>
      </c>
      <c r="T1431" s="11">
        <v>-215.402209821913</v>
      </c>
      <c r="U1431" s="11">
        <v>2110.4107751830602</v>
      </c>
      <c r="V1431" s="11">
        <v>4975.0592237171504</v>
      </c>
      <c r="W1431" s="11">
        <v>3445.40791186467</v>
      </c>
      <c r="X1431" s="11">
        <v>1089.22033849271</v>
      </c>
      <c r="Y1431" s="11">
        <v>140.437991038793</v>
      </c>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c r="CM1431" s="11"/>
      <c r="CN1431" s="11"/>
      <c r="CO1431" s="11"/>
      <c r="CP1431" s="11"/>
      <c r="CQ1431" s="11"/>
      <c r="CR1431" s="11"/>
      <c r="CS1431" s="11"/>
      <c r="CT1431" s="11"/>
      <c r="CU1431" s="11"/>
      <c r="CV1431" s="11"/>
      <c r="CW1431" s="11"/>
      <c r="CX1431" s="11"/>
      <c r="CY1431" s="11"/>
      <c r="CZ1431" s="11"/>
      <c r="DA1431" s="11"/>
      <c r="DB1431" s="11"/>
      <c r="DC1431" s="11"/>
      <c r="DD1431" s="11"/>
      <c r="DE1431" s="11"/>
      <c r="DF1431" s="11"/>
      <c r="DG1431" s="11"/>
      <c r="DH1431" s="11"/>
      <c r="DI1431" s="11"/>
      <c r="DJ1431" s="11"/>
      <c r="DK1431" s="11"/>
      <c r="DL1431" s="11"/>
      <c r="DM1431" s="11"/>
      <c r="DN1431" s="11"/>
      <c r="DO1431" s="11"/>
      <c r="DP1431" s="11"/>
      <c r="DQ1431" s="11"/>
      <c r="DR1431" s="11"/>
      <c r="DS1431" s="11"/>
      <c r="DT1431" s="11"/>
      <c r="DU1431" s="11"/>
      <c r="DV1431" s="11"/>
      <c r="DW1431" s="11"/>
      <c r="DX1431" s="11"/>
      <c r="DY1431" s="11"/>
      <c r="DZ1431" s="11"/>
      <c r="EA1431" s="11"/>
      <c r="EB1431" s="11"/>
      <c r="EC1431" s="11"/>
    </row>
    <row r="1432" spans="1:133" x14ac:dyDescent="0.25">
      <c r="A1432">
        <v>1431</v>
      </c>
      <c r="B1432" s="11">
        <v>-706.60537335838205</v>
      </c>
      <c r="C1432" s="11">
        <v>39.585039388111298</v>
      </c>
      <c r="D1432" s="11">
        <v>1407.65646908652</v>
      </c>
      <c r="E1432" s="11">
        <v>4288.61055309531</v>
      </c>
      <c r="F1432" s="11">
        <v>4770.3005003840799</v>
      </c>
      <c r="G1432" s="11">
        <v>4487.1922024784699</v>
      </c>
      <c r="H1432" s="11">
        <v>2080.5539154063299</v>
      </c>
      <c r="I1432" s="11">
        <v>2745.36216148219</v>
      </c>
      <c r="J1432" s="11">
        <v>4458.6432376364401</v>
      </c>
      <c r="K1432" s="11">
        <v>5331.44235022054</v>
      </c>
      <c r="L1432" s="11">
        <v>3743.65789487751</v>
      </c>
      <c r="M1432" s="11">
        <v>497.18113814729799</v>
      </c>
      <c r="N1432" s="11">
        <v>117.169225011793</v>
      </c>
      <c r="O1432" s="11">
        <v>2093.57627457133</v>
      </c>
      <c r="P1432" s="11">
        <v>3161.0667058682502</v>
      </c>
      <c r="Q1432" s="11">
        <v>3390.0453815812698</v>
      </c>
      <c r="R1432" s="11">
        <v>2834.9792821667702</v>
      </c>
      <c r="S1432" s="11">
        <v>2921.69524641409</v>
      </c>
      <c r="T1432" s="11">
        <v>3177.2458113078101</v>
      </c>
      <c r="U1432" s="11">
        <v>1881.1446349412799</v>
      </c>
      <c r="V1432" s="11">
        <v>1419.55261747292</v>
      </c>
      <c r="W1432" s="11">
        <v>2354.8792332896501</v>
      </c>
      <c r="X1432" s="11">
        <v>1501.6861964802999</v>
      </c>
      <c r="Y1432" s="11">
        <v>-95.139798416418799</v>
      </c>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F1432" s="11"/>
      <c r="CG1432" s="11"/>
      <c r="CH1432" s="11"/>
      <c r="CI1432" s="11"/>
      <c r="CJ1432" s="11"/>
      <c r="CK1432" s="11"/>
      <c r="CL1432" s="11"/>
      <c r="CM1432" s="11"/>
      <c r="CN1432" s="11"/>
      <c r="CO1432" s="11"/>
      <c r="CP1432" s="11"/>
      <c r="CQ1432" s="11"/>
      <c r="CR1432" s="11"/>
      <c r="CS1432" s="11"/>
      <c r="CT1432" s="11"/>
      <c r="CU1432" s="11"/>
      <c r="CV1432" s="11"/>
      <c r="CW1432" s="11"/>
      <c r="CX1432" s="11"/>
      <c r="CY1432" s="11"/>
      <c r="CZ1432" s="11"/>
      <c r="DA1432" s="11"/>
      <c r="DB1432" s="11"/>
      <c r="DC1432" s="11"/>
      <c r="DD1432" s="11"/>
      <c r="DE1432" s="11"/>
      <c r="DF1432" s="11"/>
      <c r="DG1432" s="11"/>
      <c r="DH1432" s="11"/>
      <c r="DI1432" s="11"/>
      <c r="DJ1432" s="11"/>
      <c r="DK1432" s="11"/>
      <c r="DL1432" s="11"/>
      <c r="DM1432" s="11"/>
      <c r="DN1432" s="11"/>
      <c r="DO1432" s="11"/>
      <c r="DP1432" s="11"/>
      <c r="DQ1432" s="11"/>
      <c r="DR1432" s="11"/>
      <c r="DS1432" s="11"/>
      <c r="DT1432" s="11"/>
      <c r="DU1432" s="11"/>
      <c r="DV1432" s="11"/>
      <c r="DW1432" s="11"/>
      <c r="DX1432" s="11"/>
      <c r="DY1432" s="11"/>
      <c r="DZ1432" s="11"/>
      <c r="EA1432" s="11"/>
      <c r="EB1432" s="11"/>
      <c r="EC1432" s="11"/>
    </row>
    <row r="1433" spans="1:133" x14ac:dyDescent="0.25">
      <c r="A1433">
        <v>1432</v>
      </c>
      <c r="B1433" s="11">
        <v>-319.77387776076699</v>
      </c>
      <c r="C1433" s="11">
        <v>-390.117664381753</v>
      </c>
      <c r="D1433" s="11">
        <v>422.90013180856403</v>
      </c>
      <c r="E1433" s="11">
        <v>4134.1614672003798</v>
      </c>
      <c r="F1433" s="11">
        <v>5361.2386799126198</v>
      </c>
      <c r="G1433" s="11">
        <v>3299.4440493782799</v>
      </c>
      <c r="H1433" s="11">
        <v>2617.6157230337199</v>
      </c>
      <c r="I1433" s="11">
        <v>4654.9566034904201</v>
      </c>
      <c r="J1433" s="11">
        <v>4313.2382592505101</v>
      </c>
      <c r="K1433" s="11">
        <v>1662.22537593689</v>
      </c>
      <c r="L1433" s="11">
        <v>941.83120840518598</v>
      </c>
      <c r="M1433" s="11">
        <v>-249.173957241203</v>
      </c>
      <c r="N1433" s="11">
        <v>-376.94505899789402</v>
      </c>
      <c r="O1433" s="11">
        <v>218.24501481704999</v>
      </c>
      <c r="P1433" s="11">
        <v>368.42534086648999</v>
      </c>
      <c r="Q1433" s="11">
        <v>755.36604204230105</v>
      </c>
      <c r="R1433" s="11">
        <v>-496.98667879302502</v>
      </c>
      <c r="S1433" s="11">
        <v>1063.1486999114099</v>
      </c>
      <c r="T1433" s="11">
        <v>1653.2980392115001</v>
      </c>
      <c r="U1433" s="11">
        <v>2379.07944469006</v>
      </c>
      <c r="V1433" s="11">
        <v>1765.8948087856099</v>
      </c>
      <c r="W1433" s="11">
        <v>523.14276884340097</v>
      </c>
      <c r="X1433" s="11">
        <v>760.68829549667498</v>
      </c>
      <c r="Y1433" s="11">
        <v>267.74165251273001</v>
      </c>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F1433" s="11"/>
      <c r="CG1433" s="11"/>
      <c r="CH1433" s="11"/>
      <c r="CI1433" s="11"/>
      <c r="CJ1433" s="11"/>
      <c r="CK1433" s="11"/>
      <c r="CL1433" s="11"/>
      <c r="CM1433" s="11"/>
      <c r="CN1433" s="11"/>
      <c r="CO1433" s="11"/>
      <c r="CP1433" s="11"/>
      <c r="CQ1433" s="11"/>
      <c r="CR1433" s="11"/>
      <c r="CS1433" s="11"/>
      <c r="CT1433" s="11"/>
      <c r="CU1433" s="11"/>
      <c r="CV1433" s="11"/>
      <c r="CW1433" s="11"/>
      <c r="CX1433" s="11"/>
      <c r="CY1433" s="11"/>
      <c r="CZ1433" s="11"/>
      <c r="DA1433" s="11"/>
      <c r="DB1433" s="11"/>
      <c r="DC1433" s="11"/>
      <c r="DD1433" s="11"/>
      <c r="DE1433" s="11"/>
      <c r="DF1433" s="11"/>
      <c r="DG1433" s="11"/>
      <c r="DH1433" s="11"/>
      <c r="DI1433" s="11"/>
      <c r="DJ1433" s="11"/>
      <c r="DK1433" s="11"/>
      <c r="DL1433" s="11"/>
      <c r="DM1433" s="11"/>
      <c r="DN1433" s="11"/>
      <c r="DO1433" s="11"/>
      <c r="DP1433" s="11"/>
      <c r="DQ1433" s="11"/>
      <c r="DR1433" s="11"/>
      <c r="DS1433" s="11"/>
      <c r="DT1433" s="11"/>
      <c r="DU1433" s="11"/>
      <c r="DV1433" s="11"/>
      <c r="DW1433" s="11"/>
      <c r="DX1433" s="11"/>
      <c r="DY1433" s="11"/>
      <c r="DZ1433" s="11"/>
      <c r="EA1433" s="11"/>
      <c r="EB1433" s="11"/>
      <c r="EC1433" s="11"/>
    </row>
    <row r="1434" spans="1:133" x14ac:dyDescent="0.25">
      <c r="A1434">
        <v>1433</v>
      </c>
      <c r="B1434" s="11">
        <v>-646.03427713751898</v>
      </c>
      <c r="C1434" s="11">
        <v>19.224926235459801</v>
      </c>
      <c r="D1434" s="11">
        <v>469.83374835379402</v>
      </c>
      <c r="E1434" s="11">
        <v>2046.0676029986901</v>
      </c>
      <c r="F1434" s="11">
        <v>-293.007012504503</v>
      </c>
      <c r="G1434" s="11">
        <v>3562.12295547337</v>
      </c>
      <c r="H1434" s="11">
        <v>2530.8997604934302</v>
      </c>
      <c r="I1434" s="11">
        <v>2493.05592402099</v>
      </c>
      <c r="J1434" s="11">
        <v>4279.4896611102604</v>
      </c>
      <c r="K1434" s="11">
        <v>3418.9381405168001</v>
      </c>
      <c r="L1434" s="11">
        <v>1424.2002651482901</v>
      </c>
      <c r="M1434" s="11">
        <v>168.18286367357999</v>
      </c>
      <c r="N1434" s="11">
        <v>-446.54543315434802</v>
      </c>
      <c r="O1434" s="11">
        <v>1055.4704661201099</v>
      </c>
      <c r="P1434" s="11">
        <v>2685.5676150569202</v>
      </c>
      <c r="Q1434" s="11">
        <v>4046.2639627636399</v>
      </c>
      <c r="R1434" s="11">
        <v>4244.6428380788602</v>
      </c>
      <c r="S1434" s="11">
        <v>5482.0661990366098</v>
      </c>
      <c r="T1434" s="11">
        <v>919.82596958154102</v>
      </c>
      <c r="U1434" s="11">
        <v>158.522061816898</v>
      </c>
      <c r="V1434" s="11">
        <v>1349.66870340689</v>
      </c>
      <c r="W1434" s="11">
        <v>-505.00859988780201</v>
      </c>
      <c r="X1434" s="11">
        <v>449.73307301775799</v>
      </c>
      <c r="Y1434" s="11">
        <v>-84.698432031689407</v>
      </c>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F1434" s="11"/>
      <c r="CG1434" s="11"/>
      <c r="CH1434" s="11"/>
      <c r="CI1434" s="11"/>
      <c r="CJ1434" s="11"/>
      <c r="CK1434" s="11"/>
      <c r="CL1434" s="11"/>
      <c r="CM1434" s="11"/>
      <c r="CN1434" s="11"/>
      <c r="CO1434" s="11"/>
      <c r="CP1434" s="11"/>
      <c r="CQ1434" s="11"/>
      <c r="CR1434" s="11"/>
      <c r="CS1434" s="11"/>
      <c r="CT1434" s="11"/>
      <c r="CU1434" s="11"/>
      <c r="CV1434" s="11"/>
      <c r="CW1434" s="11"/>
      <c r="CX1434" s="11"/>
      <c r="CY1434" s="11"/>
      <c r="CZ1434" s="11"/>
      <c r="DA1434" s="11"/>
      <c r="DB1434" s="11"/>
      <c r="DC1434" s="11"/>
      <c r="DD1434" s="11"/>
      <c r="DE1434" s="11"/>
      <c r="DF1434" s="11"/>
      <c r="DG1434" s="11"/>
      <c r="DH1434" s="11"/>
      <c r="DI1434" s="11"/>
      <c r="DJ1434" s="11"/>
      <c r="DK1434" s="11"/>
      <c r="DL1434" s="11"/>
      <c r="DM1434" s="11"/>
      <c r="DN1434" s="11"/>
      <c r="DO1434" s="11"/>
      <c r="DP1434" s="11"/>
      <c r="DQ1434" s="11"/>
      <c r="DR1434" s="11"/>
      <c r="DS1434" s="11"/>
      <c r="DT1434" s="11"/>
      <c r="DU1434" s="11"/>
      <c r="DV1434" s="11"/>
      <c r="DW1434" s="11"/>
      <c r="DX1434" s="11"/>
      <c r="DY1434" s="11"/>
      <c r="DZ1434" s="11"/>
      <c r="EA1434" s="11"/>
      <c r="EB1434" s="11"/>
      <c r="EC1434" s="11"/>
    </row>
    <row r="1435" spans="1:133" x14ac:dyDescent="0.25">
      <c r="A1435">
        <v>1434</v>
      </c>
      <c r="B1435" s="11">
        <v>-408.29328470066099</v>
      </c>
      <c r="C1435" s="11">
        <v>376.20228610846499</v>
      </c>
      <c r="D1435" s="11">
        <v>27.084106168488098</v>
      </c>
      <c r="E1435" s="11">
        <v>268.02474305515102</v>
      </c>
      <c r="F1435" s="11">
        <v>-1028.5137659725799</v>
      </c>
      <c r="G1435" s="11">
        <v>-728.10007211157301</v>
      </c>
      <c r="H1435" s="11">
        <v>-640.90184882133894</v>
      </c>
      <c r="I1435" s="11">
        <v>973.14679034318499</v>
      </c>
      <c r="J1435" s="11">
        <v>4379.6311821002701</v>
      </c>
      <c r="K1435" s="11">
        <v>2124.66938140618</v>
      </c>
      <c r="L1435" s="11">
        <v>726.27163310217702</v>
      </c>
      <c r="M1435" s="11">
        <v>-391.20677270554199</v>
      </c>
      <c r="N1435" s="11">
        <v>-359.49960603416997</v>
      </c>
      <c r="O1435" s="11">
        <v>30.002825257181101</v>
      </c>
      <c r="P1435" s="11">
        <v>1717.2649377416001</v>
      </c>
      <c r="Q1435" s="11">
        <v>4762.5196060588896</v>
      </c>
      <c r="R1435" s="11">
        <v>4880.8693153710801</v>
      </c>
      <c r="S1435" s="11">
        <v>3827.1430585897001</v>
      </c>
      <c r="T1435" s="11">
        <v>3341.2384483647802</v>
      </c>
      <c r="U1435" s="11">
        <v>2477.2752778490299</v>
      </c>
      <c r="V1435" s="11">
        <v>6553.7719170783303</v>
      </c>
      <c r="W1435" s="11">
        <v>6987.8882595238001</v>
      </c>
      <c r="X1435" s="11">
        <v>3539.5752607668401</v>
      </c>
      <c r="Y1435" s="11">
        <v>500.84239187212802</v>
      </c>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F1435" s="11"/>
      <c r="CG1435" s="11"/>
      <c r="CH1435" s="11"/>
      <c r="CI1435" s="11"/>
      <c r="CJ1435" s="11"/>
      <c r="CK1435" s="11"/>
      <c r="CL1435" s="11"/>
      <c r="CM1435" s="11"/>
      <c r="CN1435" s="11"/>
      <c r="CO1435" s="11"/>
      <c r="CP1435" s="11"/>
      <c r="CQ1435" s="11"/>
      <c r="CR1435" s="11"/>
      <c r="CS1435" s="11"/>
      <c r="CT1435" s="11"/>
      <c r="CU1435" s="11"/>
      <c r="CV1435" s="11"/>
      <c r="CW1435" s="11"/>
      <c r="CX1435" s="11"/>
      <c r="CY1435" s="11"/>
      <c r="CZ1435" s="11"/>
      <c r="DA1435" s="11"/>
      <c r="DB1435" s="11"/>
      <c r="DC1435" s="11"/>
      <c r="DD1435" s="11"/>
      <c r="DE1435" s="11"/>
      <c r="DF1435" s="11"/>
      <c r="DG1435" s="11"/>
      <c r="DH1435" s="11"/>
      <c r="DI1435" s="11"/>
      <c r="DJ1435" s="11"/>
      <c r="DK1435" s="11"/>
      <c r="DL1435" s="11"/>
      <c r="DM1435" s="11"/>
      <c r="DN1435" s="11"/>
      <c r="DO1435" s="11"/>
      <c r="DP1435" s="11"/>
      <c r="DQ1435" s="11"/>
      <c r="DR1435" s="11"/>
      <c r="DS1435" s="11"/>
      <c r="DT1435" s="11"/>
      <c r="DU1435" s="11"/>
      <c r="DV1435" s="11"/>
      <c r="DW1435" s="11"/>
      <c r="DX1435" s="11"/>
      <c r="DY1435" s="11"/>
      <c r="DZ1435" s="11"/>
      <c r="EA1435" s="11"/>
      <c r="EB1435" s="11"/>
      <c r="EC1435" s="11"/>
    </row>
    <row r="1436" spans="1:133" x14ac:dyDescent="0.25">
      <c r="A1436">
        <v>1435</v>
      </c>
      <c r="B1436" s="11">
        <v>-877.63675348572804</v>
      </c>
      <c r="C1436" s="11">
        <v>2355.3334267820001</v>
      </c>
      <c r="D1436" s="11">
        <v>2807.34613876721</v>
      </c>
      <c r="E1436" s="11">
        <v>3421.5868447050502</v>
      </c>
      <c r="F1436" s="11">
        <v>4539.9662008423902</v>
      </c>
      <c r="G1436" s="11">
        <v>2362.9529863440498</v>
      </c>
      <c r="H1436" s="11">
        <v>1812.8631658014201</v>
      </c>
      <c r="I1436" s="11">
        <v>2614.7210415023401</v>
      </c>
      <c r="J1436" s="11">
        <v>3893.8002593309802</v>
      </c>
      <c r="K1436" s="11">
        <v>4944.1911200549202</v>
      </c>
      <c r="L1436" s="11">
        <v>3191.8416402296898</v>
      </c>
      <c r="M1436" s="11">
        <v>-269.50929521569901</v>
      </c>
      <c r="N1436" s="11">
        <v>-292.73489350712202</v>
      </c>
      <c r="O1436" s="11">
        <v>637.39936983570601</v>
      </c>
      <c r="P1436" s="11">
        <v>-256.37573478498399</v>
      </c>
      <c r="Q1436" s="11">
        <v>-411.69976797534298</v>
      </c>
      <c r="R1436" s="11">
        <v>-354.98538256827698</v>
      </c>
      <c r="S1436" s="11">
        <v>189.210320680536</v>
      </c>
      <c r="T1436" s="11">
        <v>83.027331851381405</v>
      </c>
      <c r="U1436" s="11">
        <v>809.46319025261005</v>
      </c>
      <c r="V1436" s="11">
        <v>1597.0091191259601</v>
      </c>
      <c r="W1436" s="11">
        <v>-90.061251523831004</v>
      </c>
      <c r="X1436" s="11">
        <v>366.97641292596001</v>
      </c>
      <c r="Y1436" s="11">
        <v>-769.67243476903798</v>
      </c>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F1436" s="11"/>
      <c r="CG1436" s="11"/>
      <c r="CH1436" s="11"/>
      <c r="CI1436" s="11"/>
      <c r="CJ1436" s="11"/>
      <c r="CK1436" s="11"/>
      <c r="CL1436" s="11"/>
      <c r="CM1436" s="11"/>
      <c r="CN1436" s="11"/>
      <c r="CO1436" s="11"/>
      <c r="CP1436" s="11"/>
      <c r="CQ1436" s="11"/>
      <c r="CR1436" s="11"/>
      <c r="CS1436" s="11"/>
      <c r="CT1436" s="11"/>
      <c r="CU1436" s="11"/>
      <c r="CV1436" s="11"/>
      <c r="CW1436" s="11"/>
      <c r="CX1436" s="11"/>
      <c r="CY1436" s="11"/>
      <c r="CZ1436" s="11"/>
      <c r="DA1436" s="11"/>
      <c r="DB1436" s="11"/>
      <c r="DC1436" s="11"/>
      <c r="DD1436" s="11"/>
      <c r="DE1436" s="11"/>
      <c r="DF1436" s="11"/>
      <c r="DG1436" s="11"/>
      <c r="DH1436" s="11"/>
      <c r="DI1436" s="11"/>
      <c r="DJ1436" s="11"/>
      <c r="DK1436" s="11"/>
      <c r="DL1436" s="11"/>
      <c r="DM1436" s="11"/>
      <c r="DN1436" s="11"/>
      <c r="DO1436" s="11"/>
      <c r="DP1436" s="11"/>
      <c r="DQ1436" s="11"/>
      <c r="DR1436" s="11"/>
      <c r="DS1436" s="11"/>
      <c r="DT1436" s="11"/>
      <c r="DU1436" s="11"/>
      <c r="DV1436" s="11"/>
      <c r="DW1436" s="11"/>
      <c r="DX1436" s="11"/>
      <c r="DY1436" s="11"/>
      <c r="DZ1436" s="11"/>
      <c r="EA1436" s="11"/>
      <c r="EB1436" s="11"/>
      <c r="EC1436" s="11"/>
    </row>
    <row r="1437" spans="1:133" x14ac:dyDescent="0.25">
      <c r="A1437">
        <v>1436</v>
      </c>
      <c r="B1437" s="11">
        <v>-393.37773637147802</v>
      </c>
      <c r="C1437" s="11">
        <v>539.18608028619497</v>
      </c>
      <c r="D1437" s="11">
        <v>2474.6284546328902</v>
      </c>
      <c r="E1437" s="11">
        <v>5942.9645564256498</v>
      </c>
      <c r="F1437" s="11">
        <v>6356.57497321754</v>
      </c>
      <c r="G1437" s="11">
        <v>5353.2010814473697</v>
      </c>
      <c r="H1437" s="11">
        <v>3794.8600897308002</v>
      </c>
      <c r="I1437" s="11">
        <v>5123.8215837992802</v>
      </c>
      <c r="J1437" s="11">
        <v>5817.8245336592399</v>
      </c>
      <c r="K1437" s="11">
        <v>4989.5385968607598</v>
      </c>
      <c r="L1437" s="11">
        <v>3706.1545454052998</v>
      </c>
      <c r="M1437" s="11">
        <v>1095.9353095418301</v>
      </c>
      <c r="N1437" s="11">
        <v>1802.60739067178</v>
      </c>
      <c r="O1437" s="11">
        <v>2120.3965780103299</v>
      </c>
      <c r="P1437" s="11">
        <v>1457.46431960217</v>
      </c>
      <c r="Q1437" s="11">
        <v>1508.54032896166</v>
      </c>
      <c r="R1437" s="11">
        <v>2268.8043786283802</v>
      </c>
      <c r="S1437" s="11">
        <v>2218.0503408792501</v>
      </c>
      <c r="T1437" s="11">
        <v>73.099512700906303</v>
      </c>
      <c r="U1437" s="11">
        <v>3728.9980740447099</v>
      </c>
      <c r="V1437" s="11">
        <v>3958.3213980553101</v>
      </c>
      <c r="W1437" s="11">
        <v>3004.0878253155402</v>
      </c>
      <c r="X1437" s="11">
        <v>2629.57028090729</v>
      </c>
      <c r="Y1437" s="11">
        <v>101.13628399832299</v>
      </c>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F1437" s="11"/>
      <c r="CG1437" s="11"/>
      <c r="CH1437" s="11"/>
      <c r="CI1437" s="11"/>
      <c r="CJ1437" s="11"/>
      <c r="CK1437" s="11"/>
      <c r="CL1437" s="11"/>
      <c r="CM1437" s="11"/>
      <c r="CN1437" s="11"/>
      <c r="CO1437" s="11"/>
      <c r="CP1437" s="11"/>
      <c r="CQ1437" s="11"/>
      <c r="CR1437" s="11"/>
      <c r="CS1437" s="11"/>
      <c r="CT1437" s="11"/>
      <c r="CU1437" s="11"/>
      <c r="CV1437" s="11"/>
      <c r="CW1437" s="11"/>
      <c r="CX1437" s="11"/>
      <c r="CY1437" s="11"/>
      <c r="CZ1437" s="11"/>
      <c r="DA1437" s="11"/>
      <c r="DB1437" s="11"/>
      <c r="DC1437" s="11"/>
      <c r="DD1437" s="11"/>
      <c r="DE1437" s="11"/>
      <c r="DF1437" s="11"/>
      <c r="DG1437" s="11"/>
      <c r="DH1437" s="11"/>
      <c r="DI1437" s="11"/>
      <c r="DJ1437" s="11"/>
      <c r="DK1437" s="11"/>
      <c r="DL1437" s="11"/>
      <c r="DM1437" s="11"/>
      <c r="DN1437" s="11"/>
      <c r="DO1437" s="11"/>
      <c r="DP1437" s="11"/>
      <c r="DQ1437" s="11"/>
      <c r="DR1437" s="11"/>
      <c r="DS1437" s="11"/>
      <c r="DT1437" s="11"/>
      <c r="DU1437" s="11"/>
      <c r="DV1437" s="11"/>
      <c r="DW1437" s="11"/>
      <c r="DX1437" s="11"/>
      <c r="DY1437" s="11"/>
      <c r="DZ1437" s="11"/>
      <c r="EA1437" s="11"/>
      <c r="EB1437" s="11"/>
      <c r="EC1437" s="11"/>
    </row>
    <row r="1438" spans="1:133" x14ac:dyDescent="0.25">
      <c r="A1438">
        <v>1437</v>
      </c>
      <c r="B1438" s="11">
        <v>-462.605031302942</v>
      </c>
      <c r="C1438" s="11">
        <v>-474.71561205802101</v>
      </c>
      <c r="D1438" s="11">
        <v>1406.7030548139601</v>
      </c>
      <c r="E1438" s="11">
        <v>4707.4936093495198</v>
      </c>
      <c r="F1438" s="11">
        <v>5141.7669520751197</v>
      </c>
      <c r="G1438" s="11">
        <v>2867.4320394894198</v>
      </c>
      <c r="H1438" s="11">
        <v>2527.4217996582302</v>
      </c>
      <c r="I1438" s="11">
        <v>2819.6401505629201</v>
      </c>
      <c r="J1438" s="11">
        <v>5778.8586938806502</v>
      </c>
      <c r="K1438" s="11">
        <v>5266.3582023343397</v>
      </c>
      <c r="L1438" s="11">
        <v>3007.6775057712998</v>
      </c>
      <c r="M1438" s="11">
        <v>149.915280613379</v>
      </c>
      <c r="N1438" s="11">
        <v>-565.78115487792195</v>
      </c>
      <c r="O1438" s="11">
        <v>189.61194029964599</v>
      </c>
      <c r="P1438" s="11">
        <v>913.77585386364603</v>
      </c>
      <c r="Q1438" s="11">
        <v>2289.0254666913502</v>
      </c>
      <c r="R1438" s="11">
        <v>1914.20945205578</v>
      </c>
      <c r="S1438" s="11">
        <v>3313.5523423969198</v>
      </c>
      <c r="T1438" s="11">
        <v>4057.7936843028201</v>
      </c>
      <c r="U1438" s="11">
        <v>2907.3549242622598</v>
      </c>
      <c r="V1438" s="11">
        <v>5467.5718857080801</v>
      </c>
      <c r="W1438" s="11">
        <v>6000.5751902839602</v>
      </c>
      <c r="X1438" s="11">
        <v>3374.1515687543201</v>
      </c>
      <c r="Y1438" s="11">
        <v>28.268191289404399</v>
      </c>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F1438" s="11"/>
      <c r="CG1438" s="11"/>
      <c r="CH1438" s="11"/>
      <c r="CI1438" s="11"/>
      <c r="CJ1438" s="11"/>
      <c r="CK1438" s="11"/>
      <c r="CL1438" s="11"/>
      <c r="CM1438" s="11"/>
      <c r="CN1438" s="11"/>
      <c r="CO1438" s="11"/>
      <c r="CP1438" s="11"/>
      <c r="CQ1438" s="11"/>
      <c r="CR1438" s="11"/>
      <c r="CS1438" s="11"/>
      <c r="CT1438" s="11"/>
      <c r="CU1438" s="11"/>
      <c r="CV1438" s="11"/>
      <c r="CW1438" s="11"/>
      <c r="CX1438" s="11"/>
      <c r="CY1438" s="11"/>
      <c r="CZ1438" s="11"/>
      <c r="DA1438" s="11"/>
      <c r="DB1438" s="11"/>
      <c r="DC1438" s="11"/>
      <c r="DD1438" s="11"/>
      <c r="DE1438" s="11"/>
      <c r="DF1438" s="11"/>
      <c r="DG1438" s="11"/>
      <c r="DH1438" s="11"/>
      <c r="DI1438" s="11"/>
      <c r="DJ1438" s="11"/>
      <c r="DK1438" s="11"/>
      <c r="DL1438" s="11"/>
      <c r="DM1438" s="11"/>
      <c r="DN1438" s="11"/>
      <c r="DO1438" s="11"/>
      <c r="DP1438" s="11"/>
      <c r="DQ1438" s="11"/>
      <c r="DR1438" s="11"/>
      <c r="DS1438" s="11"/>
      <c r="DT1438" s="11"/>
      <c r="DU1438" s="11"/>
      <c r="DV1438" s="11"/>
      <c r="DW1438" s="11"/>
      <c r="DX1438" s="11"/>
      <c r="DY1438" s="11"/>
      <c r="DZ1438" s="11"/>
      <c r="EA1438" s="11"/>
      <c r="EB1438" s="11"/>
      <c r="EC1438" s="11"/>
    </row>
    <row r="1439" spans="1:133" x14ac:dyDescent="0.25">
      <c r="A1439">
        <v>1438</v>
      </c>
      <c r="B1439" s="11">
        <v>-788.42909768251604</v>
      </c>
      <c r="C1439" s="11">
        <v>-8.9475217026034493</v>
      </c>
      <c r="D1439" s="11">
        <v>-838.15894935546396</v>
      </c>
      <c r="E1439" s="11">
        <v>-544.60448348911905</v>
      </c>
      <c r="F1439" s="11">
        <v>-2124.3907925308999</v>
      </c>
      <c r="G1439" s="11">
        <v>-288.67245416967199</v>
      </c>
      <c r="H1439" s="11">
        <v>-178.58512833153799</v>
      </c>
      <c r="I1439" s="11">
        <v>3002.9193862205402</v>
      </c>
      <c r="J1439" s="11">
        <v>2840.75817574641</v>
      </c>
      <c r="K1439" s="11">
        <v>1399.0025965636701</v>
      </c>
      <c r="L1439" s="11">
        <v>878.16313693921995</v>
      </c>
      <c r="M1439" s="11">
        <v>102.613134868739</v>
      </c>
      <c r="N1439" s="11">
        <v>-853.24409854593</v>
      </c>
      <c r="O1439" s="11">
        <v>324.84743650505902</v>
      </c>
      <c r="P1439" s="11">
        <v>-691.85267804176101</v>
      </c>
      <c r="Q1439" s="11">
        <v>-604.15401333369095</v>
      </c>
      <c r="R1439" s="11">
        <v>-641.86653940554095</v>
      </c>
      <c r="S1439" s="11">
        <v>576.95419747327003</v>
      </c>
      <c r="T1439" s="11">
        <v>-27.075456005015401</v>
      </c>
      <c r="U1439" s="11">
        <v>370.38371117519102</v>
      </c>
      <c r="V1439" s="11">
        <v>1755.00252934523</v>
      </c>
      <c r="W1439" s="11">
        <v>22.077187631149702</v>
      </c>
      <c r="X1439" s="11">
        <v>270.72965053777898</v>
      </c>
      <c r="Y1439" s="11">
        <v>-661.88134460948402</v>
      </c>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c r="CM1439" s="11"/>
      <c r="CN1439" s="11"/>
      <c r="CO1439" s="11"/>
      <c r="CP1439" s="11"/>
      <c r="CQ1439" s="11"/>
      <c r="CR1439" s="11"/>
      <c r="CS1439" s="11"/>
      <c r="CT1439" s="11"/>
      <c r="CU1439" s="11"/>
      <c r="CV1439" s="11"/>
      <c r="CW1439" s="11"/>
      <c r="CX1439" s="11"/>
      <c r="CY1439" s="11"/>
      <c r="CZ1439" s="11"/>
      <c r="DA1439" s="11"/>
      <c r="DB1439" s="11"/>
      <c r="DC1439" s="11"/>
      <c r="DD1439" s="11"/>
      <c r="DE1439" s="11"/>
      <c r="DF1439" s="11"/>
      <c r="DG1439" s="11"/>
      <c r="DH1439" s="11"/>
      <c r="DI1439" s="11"/>
      <c r="DJ1439" s="11"/>
      <c r="DK1439" s="11"/>
      <c r="DL1439" s="11"/>
      <c r="DM1439" s="11"/>
      <c r="DN1439" s="11"/>
      <c r="DO1439" s="11"/>
      <c r="DP1439" s="11"/>
      <c r="DQ1439" s="11"/>
      <c r="DR1439" s="11"/>
      <c r="DS1439" s="11"/>
      <c r="DT1439" s="11"/>
      <c r="DU1439" s="11"/>
      <c r="DV1439" s="11"/>
      <c r="DW1439" s="11"/>
      <c r="DX1439" s="11"/>
      <c r="DY1439" s="11"/>
      <c r="DZ1439" s="11"/>
      <c r="EA1439" s="11"/>
      <c r="EB1439" s="11"/>
      <c r="EC1439" s="11"/>
    </row>
    <row r="1440" spans="1:133" x14ac:dyDescent="0.25">
      <c r="A1440">
        <v>1439</v>
      </c>
      <c r="B1440" s="11">
        <v>-726.98234055223895</v>
      </c>
      <c r="C1440" s="11">
        <v>441.920874034299</v>
      </c>
      <c r="D1440" s="11">
        <v>136.40191433391701</v>
      </c>
      <c r="E1440" s="11">
        <v>80.322724796785906</v>
      </c>
      <c r="F1440" s="11">
        <v>247.96841129143101</v>
      </c>
      <c r="G1440" s="11">
        <v>-16.3789765674146</v>
      </c>
      <c r="H1440" s="11">
        <v>146.41090425546</v>
      </c>
      <c r="I1440" s="11">
        <v>1655.20810206794</v>
      </c>
      <c r="J1440" s="11">
        <v>2889.23768750004</v>
      </c>
      <c r="K1440" s="11">
        <v>900.06747048651403</v>
      </c>
      <c r="L1440" s="11">
        <v>667.65493045968003</v>
      </c>
      <c r="M1440" s="11">
        <v>252.93030155348001</v>
      </c>
      <c r="N1440" s="11">
        <v>120.63890544673001</v>
      </c>
      <c r="O1440" s="11">
        <v>1057.4727586106301</v>
      </c>
      <c r="P1440" s="11">
        <v>1988.0144273462499</v>
      </c>
      <c r="Q1440" s="11">
        <v>1516.13226175624</v>
      </c>
      <c r="R1440" s="11">
        <v>1428.3568579845501</v>
      </c>
      <c r="S1440" s="11">
        <v>1245.02733749293</v>
      </c>
      <c r="T1440" s="11">
        <v>577.59314067188097</v>
      </c>
      <c r="U1440" s="11">
        <v>1521.9779721858699</v>
      </c>
      <c r="V1440" s="11">
        <v>2039.81535068894</v>
      </c>
      <c r="W1440" s="11">
        <v>1869.24316004408</v>
      </c>
      <c r="X1440" s="11">
        <v>865.70011913075098</v>
      </c>
      <c r="Y1440" s="11">
        <v>-538.63714533669304</v>
      </c>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c r="CM1440" s="11"/>
      <c r="CN1440" s="11"/>
      <c r="CO1440" s="11"/>
      <c r="CP1440" s="11"/>
      <c r="CQ1440" s="11"/>
      <c r="CR1440" s="11"/>
      <c r="CS1440" s="11"/>
      <c r="CT1440" s="11"/>
      <c r="CU1440" s="11"/>
      <c r="CV1440" s="11"/>
      <c r="CW1440" s="11"/>
      <c r="CX1440" s="11"/>
      <c r="CY1440" s="11"/>
      <c r="CZ1440" s="11"/>
      <c r="DA1440" s="11"/>
      <c r="DB1440" s="11"/>
      <c r="DC1440" s="11"/>
      <c r="DD1440" s="11"/>
      <c r="DE1440" s="11"/>
      <c r="DF1440" s="11"/>
      <c r="DG1440" s="11"/>
      <c r="DH1440" s="11"/>
      <c r="DI1440" s="11"/>
      <c r="DJ1440" s="11"/>
      <c r="DK1440" s="11"/>
      <c r="DL1440" s="11"/>
      <c r="DM1440" s="11"/>
      <c r="DN1440" s="11"/>
      <c r="DO1440" s="11"/>
      <c r="DP1440" s="11"/>
      <c r="DQ1440" s="11"/>
      <c r="DR1440" s="11"/>
      <c r="DS1440" s="11"/>
      <c r="DT1440" s="11"/>
      <c r="DU1440" s="11"/>
      <c r="DV1440" s="11"/>
      <c r="DW1440" s="11"/>
      <c r="DX1440" s="11"/>
      <c r="DY1440" s="11"/>
      <c r="DZ1440" s="11"/>
      <c r="EA1440" s="11"/>
      <c r="EB1440" s="11"/>
      <c r="EC1440" s="11"/>
    </row>
    <row r="1441" spans="1:133" x14ac:dyDescent="0.25">
      <c r="A1441">
        <v>1440</v>
      </c>
      <c r="B1441" s="11">
        <v>-1128.9958022737001</v>
      </c>
      <c r="C1441" s="11">
        <v>-588.81340564488403</v>
      </c>
      <c r="D1441" s="11">
        <v>-1040.8356130805801</v>
      </c>
      <c r="E1441" s="11">
        <v>-276.94434705247801</v>
      </c>
      <c r="F1441" s="11">
        <v>-31.799728936509499</v>
      </c>
      <c r="G1441" s="11">
        <v>-337.88129959692299</v>
      </c>
      <c r="H1441" s="11">
        <v>1536.23152952701</v>
      </c>
      <c r="I1441" s="11">
        <v>2530.6129863491601</v>
      </c>
      <c r="J1441" s="11">
        <v>4479.0719244516704</v>
      </c>
      <c r="K1441" s="11">
        <v>4011.1488758688602</v>
      </c>
      <c r="L1441" s="11">
        <v>493.80908050978599</v>
      </c>
      <c r="M1441" s="11">
        <v>-525.02226526098798</v>
      </c>
      <c r="N1441" s="11">
        <v>-504.31991225908803</v>
      </c>
      <c r="O1441" s="11">
        <v>331.75291431243301</v>
      </c>
      <c r="P1441" s="11">
        <v>-415.88883151771103</v>
      </c>
      <c r="Q1441" s="11">
        <v>-336.48235094196002</v>
      </c>
      <c r="R1441" s="11">
        <v>-1041.03768735789</v>
      </c>
      <c r="S1441" s="11">
        <v>1046.5305612377499</v>
      </c>
      <c r="T1441" s="11">
        <v>1099.52486329096</v>
      </c>
      <c r="U1441" s="11">
        <v>1151.9212686288699</v>
      </c>
      <c r="V1441" s="11">
        <v>3429.7148713687998</v>
      </c>
      <c r="W1441" s="11">
        <v>281.69246210577899</v>
      </c>
      <c r="X1441" s="11">
        <v>309.05389369105302</v>
      </c>
      <c r="Y1441" s="11">
        <v>-769.40048802264198</v>
      </c>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F1441" s="11"/>
      <c r="CG1441" s="11"/>
      <c r="CH1441" s="11"/>
      <c r="CI1441" s="11"/>
      <c r="CJ1441" s="11"/>
      <c r="CK1441" s="11"/>
      <c r="CL1441" s="11"/>
      <c r="CM1441" s="11"/>
      <c r="CN1441" s="11"/>
      <c r="CO1441" s="11"/>
      <c r="CP1441" s="11"/>
      <c r="CQ1441" s="11"/>
      <c r="CR1441" s="11"/>
      <c r="CS1441" s="11"/>
      <c r="CT1441" s="11"/>
      <c r="CU1441" s="11"/>
      <c r="CV1441" s="11"/>
      <c r="CW1441" s="11"/>
      <c r="CX1441" s="11"/>
      <c r="CY1441" s="11"/>
      <c r="CZ1441" s="11"/>
      <c r="DA1441" s="11"/>
      <c r="DB1441" s="11"/>
      <c r="DC1441" s="11"/>
      <c r="DD1441" s="11"/>
      <c r="DE1441" s="11"/>
      <c r="DF1441" s="11"/>
      <c r="DG1441" s="11"/>
      <c r="DH1441" s="11"/>
      <c r="DI1441" s="11"/>
      <c r="DJ1441" s="11"/>
      <c r="DK1441" s="11"/>
      <c r="DL1441" s="11"/>
      <c r="DM1441" s="11"/>
      <c r="DN1441" s="11"/>
      <c r="DO1441" s="11"/>
      <c r="DP1441" s="11"/>
      <c r="DQ1441" s="11"/>
      <c r="DR1441" s="11"/>
      <c r="DS1441" s="11"/>
      <c r="DT1441" s="11"/>
      <c r="DU1441" s="11"/>
      <c r="DV1441" s="11"/>
      <c r="DW1441" s="11"/>
      <c r="DX1441" s="11"/>
      <c r="DY1441" s="11"/>
      <c r="DZ1441" s="11"/>
      <c r="EA1441" s="11"/>
      <c r="EB1441" s="11"/>
      <c r="EC1441" s="11"/>
    </row>
    <row r="1442" spans="1:133" x14ac:dyDescent="0.25">
      <c r="A1442">
        <v>1441</v>
      </c>
      <c r="B1442" s="11">
        <v>-859.67758318352503</v>
      </c>
      <c r="C1442" s="11">
        <v>346.69226510872699</v>
      </c>
      <c r="D1442" s="11">
        <v>-639.62029663404098</v>
      </c>
      <c r="E1442" s="11">
        <v>-137.81015861322501</v>
      </c>
      <c r="F1442" s="11">
        <v>181.87223931440701</v>
      </c>
      <c r="G1442" s="11">
        <v>35.137903207215501</v>
      </c>
      <c r="H1442" s="11">
        <v>-519.09310741550996</v>
      </c>
      <c r="I1442" s="11">
        <v>2298.6123107553799</v>
      </c>
      <c r="J1442" s="11">
        <v>1686.82339370403</v>
      </c>
      <c r="K1442" s="11">
        <v>-135.92389665851701</v>
      </c>
      <c r="L1442" s="11">
        <v>118.335708487529</v>
      </c>
      <c r="M1442" s="11">
        <v>-633.38523354843505</v>
      </c>
      <c r="N1442" s="11">
        <v>-525.60304716065798</v>
      </c>
      <c r="O1442" s="11">
        <v>232.83626576290399</v>
      </c>
      <c r="P1442" s="11">
        <v>-465.30410926702501</v>
      </c>
      <c r="Q1442" s="11">
        <v>-423.03851159281697</v>
      </c>
      <c r="R1442" s="11">
        <v>-1491.37736806166</v>
      </c>
      <c r="S1442" s="11">
        <v>-2.2712968686369299</v>
      </c>
      <c r="T1442" s="11">
        <v>-325.41002018180097</v>
      </c>
      <c r="U1442" s="11">
        <v>2399.6183297955399</v>
      </c>
      <c r="V1442" s="11">
        <v>2355.17490459995</v>
      </c>
      <c r="W1442" s="11">
        <v>2458.5104150544798</v>
      </c>
      <c r="X1442" s="11">
        <v>916.73027735938001</v>
      </c>
      <c r="Y1442" s="11">
        <v>286.17509090493002</v>
      </c>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c r="CP1442" s="11"/>
      <c r="CQ1442" s="11"/>
      <c r="CR1442" s="11"/>
      <c r="CS1442" s="11"/>
      <c r="CT1442" s="11"/>
      <c r="CU1442" s="11"/>
      <c r="CV1442" s="11"/>
      <c r="CW1442" s="11"/>
      <c r="CX1442" s="11"/>
      <c r="CY1442" s="11"/>
      <c r="CZ1442" s="11"/>
      <c r="DA1442" s="11"/>
      <c r="DB1442" s="11"/>
      <c r="DC1442" s="11"/>
      <c r="DD1442" s="11"/>
      <c r="DE1442" s="11"/>
      <c r="DF1442" s="11"/>
      <c r="DG1442" s="11"/>
      <c r="DH1442" s="11"/>
      <c r="DI1442" s="11"/>
      <c r="DJ1442" s="11"/>
      <c r="DK1442" s="11"/>
      <c r="DL1442" s="11"/>
      <c r="DM1442" s="11"/>
      <c r="DN1442" s="11"/>
      <c r="DO1442" s="11"/>
      <c r="DP1442" s="11"/>
      <c r="DQ1442" s="11"/>
      <c r="DR1442" s="11"/>
      <c r="DS1442" s="11"/>
      <c r="DT1442" s="11"/>
      <c r="DU1442" s="11"/>
      <c r="DV1442" s="11"/>
      <c r="DW1442" s="11"/>
      <c r="DX1442" s="11"/>
      <c r="DY1442" s="11"/>
      <c r="DZ1442" s="11"/>
      <c r="EA1442" s="11"/>
      <c r="EB1442" s="11"/>
      <c r="EC1442" s="11"/>
    </row>
    <row r="1443" spans="1:133" x14ac:dyDescent="0.25">
      <c r="A1443">
        <v>1442</v>
      </c>
      <c r="B1443" s="11">
        <v>-739.75499277964298</v>
      </c>
      <c r="C1443" s="11">
        <v>2387.86714677278</v>
      </c>
      <c r="D1443" s="11">
        <v>2836.04828197304</v>
      </c>
      <c r="E1443" s="11">
        <v>3091.12588278658</v>
      </c>
      <c r="F1443" s="11">
        <v>4035.23533224639</v>
      </c>
      <c r="G1443" s="11">
        <v>2118.0121332055201</v>
      </c>
      <c r="H1443" s="11">
        <v>1924.56895958514</v>
      </c>
      <c r="I1443" s="11">
        <v>2877.6068957367902</v>
      </c>
      <c r="J1443" s="11">
        <v>4048.3438742636799</v>
      </c>
      <c r="K1443" s="11">
        <v>4817.0427537148798</v>
      </c>
      <c r="L1443" s="11">
        <v>3237.6019418470801</v>
      </c>
      <c r="M1443" s="11">
        <v>-262.73655333446499</v>
      </c>
      <c r="N1443" s="11">
        <v>-703.19782977162299</v>
      </c>
      <c r="O1443" s="11">
        <v>425.20603407413603</v>
      </c>
      <c r="P1443" s="11">
        <v>-320.14299692557398</v>
      </c>
      <c r="Q1443" s="11">
        <v>167.74968183916101</v>
      </c>
      <c r="R1443" s="11">
        <v>-179.293009231729</v>
      </c>
      <c r="S1443" s="11">
        <v>287.30345475447598</v>
      </c>
      <c r="T1443" s="11">
        <v>-172.50860750706201</v>
      </c>
      <c r="U1443" s="11">
        <v>850.08644792026996</v>
      </c>
      <c r="V1443" s="11">
        <v>1654.42963598386</v>
      </c>
      <c r="W1443" s="11">
        <v>-285.65130249075702</v>
      </c>
      <c r="X1443" s="11">
        <v>249.22127595275501</v>
      </c>
      <c r="Y1443" s="11">
        <v>-148.80288321631201</v>
      </c>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c r="CP1443" s="11"/>
      <c r="CQ1443" s="11"/>
      <c r="CR1443" s="11"/>
      <c r="CS1443" s="11"/>
      <c r="CT1443" s="11"/>
      <c r="CU1443" s="11"/>
      <c r="CV1443" s="11"/>
      <c r="CW1443" s="11"/>
      <c r="CX1443" s="11"/>
      <c r="CY1443" s="11"/>
      <c r="CZ1443" s="11"/>
      <c r="DA1443" s="11"/>
      <c r="DB1443" s="11"/>
      <c r="DC1443" s="11"/>
      <c r="DD1443" s="11"/>
      <c r="DE1443" s="11"/>
      <c r="DF1443" s="11"/>
      <c r="DG1443" s="11"/>
      <c r="DH1443" s="11"/>
      <c r="DI1443" s="11"/>
      <c r="DJ1443" s="11"/>
      <c r="DK1443" s="11"/>
      <c r="DL1443" s="11"/>
      <c r="DM1443" s="11"/>
      <c r="DN1443" s="11"/>
      <c r="DO1443" s="11"/>
      <c r="DP1443" s="11"/>
      <c r="DQ1443" s="11"/>
      <c r="DR1443" s="11"/>
      <c r="DS1443" s="11"/>
      <c r="DT1443" s="11"/>
      <c r="DU1443" s="11"/>
      <c r="DV1443" s="11"/>
      <c r="DW1443" s="11"/>
      <c r="DX1443" s="11"/>
      <c r="DY1443" s="11"/>
      <c r="DZ1443" s="11"/>
      <c r="EA1443" s="11"/>
      <c r="EB1443" s="11"/>
      <c r="EC1443" s="11"/>
    </row>
    <row r="1444" spans="1:133" x14ac:dyDescent="0.25">
      <c r="A1444">
        <v>1443</v>
      </c>
      <c r="B1444" s="11">
        <v>-269.11000647960901</v>
      </c>
      <c r="C1444" s="11">
        <v>546.02051831249298</v>
      </c>
      <c r="D1444" s="11">
        <v>1309.19678809876</v>
      </c>
      <c r="E1444" s="11">
        <v>3547.20848850108</v>
      </c>
      <c r="F1444" s="11">
        <v>4181.6121040443004</v>
      </c>
      <c r="G1444" s="11">
        <v>1140.68159985273</v>
      </c>
      <c r="H1444" s="11">
        <v>2640.2914611942902</v>
      </c>
      <c r="I1444" s="11">
        <v>3952.29971275356</v>
      </c>
      <c r="J1444" s="11">
        <v>4436.2781744336198</v>
      </c>
      <c r="K1444" s="11">
        <v>2569.19451115837</v>
      </c>
      <c r="L1444" s="11">
        <v>502.85788241112499</v>
      </c>
      <c r="M1444" s="11">
        <v>-549.73158244408796</v>
      </c>
      <c r="N1444" s="11">
        <v>-302.56774311702401</v>
      </c>
      <c r="O1444" s="11">
        <v>336.31839474316303</v>
      </c>
      <c r="P1444" s="11">
        <v>1506.6511911508801</v>
      </c>
      <c r="Q1444" s="11">
        <v>3142.2601136942799</v>
      </c>
      <c r="R1444" s="11">
        <v>2101.7808689324602</v>
      </c>
      <c r="S1444" s="11">
        <v>3527.3392905962801</v>
      </c>
      <c r="T1444" s="11">
        <v>2335.9977293225202</v>
      </c>
      <c r="U1444" s="11">
        <v>1671.2238504193599</v>
      </c>
      <c r="V1444" s="11">
        <v>2707.4398479610099</v>
      </c>
      <c r="W1444" s="11">
        <v>1740.9145728896899</v>
      </c>
      <c r="X1444" s="11">
        <v>54.376213662571999</v>
      </c>
      <c r="Y1444" s="11">
        <v>-1091.2815144163301</v>
      </c>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c r="CM1444" s="11"/>
      <c r="CN1444" s="11"/>
      <c r="CO1444" s="11"/>
      <c r="CP1444" s="11"/>
      <c r="CQ1444" s="11"/>
      <c r="CR1444" s="11"/>
      <c r="CS1444" s="11"/>
      <c r="CT1444" s="11"/>
      <c r="CU1444" s="11"/>
      <c r="CV1444" s="11"/>
      <c r="CW1444" s="11"/>
      <c r="CX1444" s="11"/>
      <c r="CY1444" s="11"/>
      <c r="CZ1444" s="11"/>
      <c r="DA1444" s="11"/>
      <c r="DB1444" s="11"/>
      <c r="DC1444" s="11"/>
      <c r="DD1444" s="11"/>
      <c r="DE1444" s="11"/>
      <c r="DF1444" s="11"/>
      <c r="DG1444" s="11"/>
      <c r="DH1444" s="11"/>
      <c r="DI1444" s="11"/>
      <c r="DJ1444" s="11"/>
      <c r="DK1444" s="11"/>
      <c r="DL1444" s="11"/>
      <c r="DM1444" s="11"/>
      <c r="DN1444" s="11"/>
      <c r="DO1444" s="11"/>
      <c r="DP1444" s="11"/>
      <c r="DQ1444" s="11"/>
      <c r="DR1444" s="11"/>
      <c r="DS1444" s="11"/>
      <c r="DT1444" s="11"/>
      <c r="DU1444" s="11"/>
      <c r="DV1444" s="11"/>
      <c r="DW1444" s="11"/>
      <c r="DX1444" s="11"/>
      <c r="DY1444" s="11"/>
      <c r="DZ1444" s="11"/>
      <c r="EA1444" s="11"/>
      <c r="EB1444" s="11"/>
      <c r="EC1444" s="11"/>
    </row>
    <row r="1445" spans="1:133" x14ac:dyDescent="0.25">
      <c r="A1445">
        <v>1444</v>
      </c>
      <c r="B1445" s="11">
        <v>-678.09694916862395</v>
      </c>
      <c r="C1445" s="11">
        <v>87.596572822637995</v>
      </c>
      <c r="D1445" s="11">
        <v>8.9943202645574196</v>
      </c>
      <c r="E1445" s="11">
        <v>556.23670227070102</v>
      </c>
      <c r="F1445" s="11">
        <v>2202.48940540177</v>
      </c>
      <c r="G1445" s="11">
        <v>1992.3346012009999</v>
      </c>
      <c r="H1445" s="11">
        <v>338.385118298404</v>
      </c>
      <c r="I1445" s="11">
        <v>1914.0644496160401</v>
      </c>
      <c r="J1445" s="11">
        <v>4016.1168279394201</v>
      </c>
      <c r="K1445" s="11">
        <v>2780.5956030693001</v>
      </c>
      <c r="L1445" s="11">
        <v>868.00974504366002</v>
      </c>
      <c r="M1445" s="11">
        <v>119.74264325112701</v>
      </c>
      <c r="N1445" s="11">
        <v>188.134868064166</v>
      </c>
      <c r="O1445" s="11">
        <v>3174.58409543895</v>
      </c>
      <c r="P1445" s="11">
        <v>6242.8480641673104</v>
      </c>
      <c r="Q1445" s="11">
        <v>6456.5732405273402</v>
      </c>
      <c r="R1445" s="11">
        <v>6590.2660192472104</v>
      </c>
      <c r="S1445" s="11">
        <v>6195.4463671161102</v>
      </c>
      <c r="T1445" s="11">
        <v>3395.2897214330601</v>
      </c>
      <c r="U1445" s="11">
        <v>2791.54945848851</v>
      </c>
      <c r="V1445" s="11">
        <v>4928.3651180157303</v>
      </c>
      <c r="W1445" s="11">
        <v>5373.5145949109101</v>
      </c>
      <c r="X1445" s="11">
        <v>3095.9975267905002</v>
      </c>
      <c r="Y1445" s="11">
        <v>480.25685347621697</v>
      </c>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c r="CM1445" s="11"/>
      <c r="CN1445" s="11"/>
      <c r="CO1445" s="11"/>
      <c r="CP1445" s="11"/>
      <c r="CQ1445" s="11"/>
      <c r="CR1445" s="11"/>
      <c r="CS1445" s="11"/>
      <c r="CT1445" s="11"/>
      <c r="CU1445" s="11"/>
      <c r="CV1445" s="11"/>
      <c r="CW1445" s="11"/>
      <c r="CX1445" s="11"/>
      <c r="CY1445" s="11"/>
      <c r="CZ1445" s="11"/>
      <c r="DA1445" s="11"/>
      <c r="DB1445" s="11"/>
      <c r="DC1445" s="11"/>
      <c r="DD1445" s="11"/>
      <c r="DE1445" s="11"/>
      <c r="DF1445" s="11"/>
      <c r="DG1445" s="11"/>
      <c r="DH1445" s="11"/>
      <c r="DI1445" s="11"/>
      <c r="DJ1445" s="11"/>
      <c r="DK1445" s="11"/>
      <c r="DL1445" s="11"/>
      <c r="DM1445" s="11"/>
      <c r="DN1445" s="11"/>
      <c r="DO1445" s="11"/>
      <c r="DP1445" s="11"/>
      <c r="DQ1445" s="11"/>
      <c r="DR1445" s="11"/>
      <c r="DS1445" s="11"/>
      <c r="DT1445" s="11"/>
      <c r="DU1445" s="11"/>
      <c r="DV1445" s="11"/>
      <c r="DW1445" s="11"/>
      <c r="DX1445" s="11"/>
      <c r="DY1445" s="11"/>
      <c r="DZ1445" s="11"/>
      <c r="EA1445" s="11"/>
      <c r="EB1445" s="11"/>
      <c r="EC1445" s="11"/>
    </row>
    <row r="1446" spans="1:133" x14ac:dyDescent="0.25">
      <c r="A1446">
        <v>1445</v>
      </c>
      <c r="B1446" s="11">
        <v>-525.20672007822895</v>
      </c>
      <c r="C1446" s="11">
        <v>-226.19658929434999</v>
      </c>
      <c r="D1446" s="11">
        <v>-54.6075063797173</v>
      </c>
      <c r="E1446" s="11">
        <v>-654.13716489941396</v>
      </c>
      <c r="F1446" s="11">
        <v>-462.70740115675198</v>
      </c>
      <c r="G1446" s="11">
        <v>-399.92253038685197</v>
      </c>
      <c r="H1446" s="11">
        <v>-1316.0222898376201</v>
      </c>
      <c r="I1446" s="11">
        <v>596.00074000604695</v>
      </c>
      <c r="J1446" s="11">
        <v>786.18803784477598</v>
      </c>
      <c r="K1446" s="11">
        <v>38.199417639427701</v>
      </c>
      <c r="L1446" s="11">
        <v>306.90729453309001</v>
      </c>
      <c r="M1446" s="11">
        <v>-573.90635260841395</v>
      </c>
      <c r="N1446" s="11">
        <v>-944.11106150948103</v>
      </c>
      <c r="O1446" s="11">
        <v>-214.45274373868901</v>
      </c>
      <c r="P1446" s="11">
        <v>-365.80446087364197</v>
      </c>
      <c r="Q1446" s="11">
        <v>-361.78587347396399</v>
      </c>
      <c r="R1446" s="11">
        <v>-11.3412056309691</v>
      </c>
      <c r="S1446" s="11">
        <v>-142.905588339682</v>
      </c>
      <c r="T1446" s="11">
        <v>1536.9781427871901</v>
      </c>
      <c r="U1446" s="11">
        <v>1653.8500920972299</v>
      </c>
      <c r="V1446" s="11">
        <v>5093.8130800537101</v>
      </c>
      <c r="W1446" s="11">
        <v>4274.3180355252998</v>
      </c>
      <c r="X1446" s="11">
        <v>1226.2339335884001</v>
      </c>
      <c r="Y1446" s="11">
        <v>-401.66042731718198</v>
      </c>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F1446" s="11"/>
      <c r="CG1446" s="11"/>
      <c r="CH1446" s="11"/>
      <c r="CI1446" s="11"/>
      <c r="CJ1446" s="11"/>
      <c r="CK1446" s="11"/>
      <c r="CL1446" s="11"/>
      <c r="CM1446" s="11"/>
      <c r="CN1446" s="11"/>
      <c r="CO1446" s="11"/>
      <c r="CP1446" s="11"/>
      <c r="CQ1446" s="11"/>
      <c r="CR1446" s="11"/>
      <c r="CS1446" s="11"/>
      <c r="CT1446" s="11"/>
      <c r="CU1446" s="11"/>
      <c r="CV1446" s="11"/>
      <c r="CW1446" s="11"/>
      <c r="CX1446" s="11"/>
      <c r="CY1446" s="11"/>
      <c r="CZ1446" s="11"/>
      <c r="DA1446" s="11"/>
      <c r="DB1446" s="11"/>
      <c r="DC1446" s="11"/>
      <c r="DD1446" s="11"/>
      <c r="DE1446" s="11"/>
      <c r="DF1446" s="11"/>
      <c r="DG1446" s="11"/>
      <c r="DH1446" s="11"/>
      <c r="DI1446" s="11"/>
      <c r="DJ1446" s="11"/>
      <c r="DK1446" s="11"/>
      <c r="DL1446" s="11"/>
      <c r="DM1446" s="11"/>
      <c r="DN1446" s="11"/>
      <c r="DO1446" s="11"/>
      <c r="DP1446" s="11"/>
      <c r="DQ1446" s="11"/>
      <c r="DR1446" s="11"/>
      <c r="DS1446" s="11"/>
      <c r="DT1446" s="11"/>
      <c r="DU1446" s="11"/>
      <c r="DV1446" s="11"/>
      <c r="DW1446" s="11"/>
      <c r="DX1446" s="11"/>
      <c r="DY1446" s="11"/>
      <c r="DZ1446" s="11"/>
      <c r="EA1446" s="11"/>
      <c r="EB1446" s="11"/>
      <c r="EC1446" s="11"/>
    </row>
    <row r="1447" spans="1:133" x14ac:dyDescent="0.25">
      <c r="A1447">
        <v>1446</v>
      </c>
      <c r="B1447" s="11">
        <v>-206.59247641740799</v>
      </c>
      <c r="C1447" s="11">
        <v>1880.6871494613299</v>
      </c>
      <c r="D1447" s="11">
        <v>3199.8026437464</v>
      </c>
      <c r="E1447" s="11">
        <v>2956.3740493043902</v>
      </c>
      <c r="F1447" s="11">
        <v>2163.63465280634</v>
      </c>
      <c r="G1447" s="11">
        <v>2524.7160796523299</v>
      </c>
      <c r="H1447" s="11">
        <v>2409.0867457898198</v>
      </c>
      <c r="I1447" s="11">
        <v>2817.6491530820399</v>
      </c>
      <c r="J1447" s="11">
        <v>2252.2215549249599</v>
      </c>
      <c r="K1447" s="11">
        <v>2055.9000321317899</v>
      </c>
      <c r="L1447" s="11">
        <v>1379.4132519197599</v>
      </c>
      <c r="M1447" s="11">
        <v>-238.157759096207</v>
      </c>
      <c r="N1447" s="11">
        <v>-331.20712267119501</v>
      </c>
      <c r="O1447" s="11">
        <v>-178.84072412054201</v>
      </c>
      <c r="P1447" s="11">
        <v>-6.0609091186597999</v>
      </c>
      <c r="Q1447" s="11">
        <v>-590.37744951933803</v>
      </c>
      <c r="R1447" s="11">
        <v>-810.05272232759103</v>
      </c>
      <c r="S1447" s="11">
        <v>-224.65447942240201</v>
      </c>
      <c r="T1447" s="11">
        <v>-1121.7725630170501</v>
      </c>
      <c r="U1447" s="11">
        <v>-99.556861085002296</v>
      </c>
      <c r="V1447" s="11">
        <v>408.79698647860903</v>
      </c>
      <c r="W1447" s="11">
        <v>-67.326302220365804</v>
      </c>
      <c r="X1447" s="11">
        <v>-11.5669967753898</v>
      </c>
      <c r="Y1447" s="11">
        <v>-567.44356120102896</v>
      </c>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F1447" s="11"/>
      <c r="CG1447" s="11"/>
      <c r="CH1447" s="11"/>
      <c r="CI1447" s="11"/>
      <c r="CJ1447" s="11"/>
      <c r="CK1447" s="11"/>
      <c r="CL1447" s="11"/>
      <c r="CM1447" s="11"/>
      <c r="CN1447" s="11"/>
      <c r="CO1447" s="11"/>
      <c r="CP1447" s="11"/>
      <c r="CQ1447" s="11"/>
      <c r="CR1447" s="11"/>
      <c r="CS1447" s="11"/>
      <c r="CT1447" s="11"/>
      <c r="CU1447" s="11"/>
      <c r="CV1447" s="11"/>
      <c r="CW1447" s="11"/>
      <c r="CX1447" s="11"/>
      <c r="CY1447" s="11"/>
      <c r="CZ1447" s="11"/>
      <c r="DA1447" s="11"/>
      <c r="DB1447" s="11"/>
      <c r="DC1447" s="11"/>
      <c r="DD1447" s="11"/>
      <c r="DE1447" s="11"/>
      <c r="DF1447" s="11"/>
      <c r="DG1447" s="11"/>
      <c r="DH1447" s="11"/>
      <c r="DI1447" s="11"/>
      <c r="DJ1447" s="11"/>
      <c r="DK1447" s="11"/>
      <c r="DL1447" s="11"/>
      <c r="DM1447" s="11"/>
      <c r="DN1447" s="11"/>
      <c r="DO1447" s="11"/>
      <c r="DP1447" s="11"/>
      <c r="DQ1447" s="11"/>
      <c r="DR1447" s="11"/>
      <c r="DS1447" s="11"/>
      <c r="DT1447" s="11"/>
      <c r="DU1447" s="11"/>
      <c r="DV1447" s="11"/>
      <c r="DW1447" s="11"/>
      <c r="DX1447" s="11"/>
      <c r="DY1447" s="11"/>
      <c r="DZ1447" s="11"/>
      <c r="EA1447" s="11"/>
      <c r="EB1447" s="11"/>
      <c r="EC1447" s="11"/>
    </row>
    <row r="1448" spans="1:133" x14ac:dyDescent="0.25">
      <c r="A1448">
        <v>1447</v>
      </c>
      <c r="B1448" s="11">
        <v>-611.952560952314</v>
      </c>
      <c r="C1448" s="11">
        <v>766.73323095327999</v>
      </c>
      <c r="D1448" s="11">
        <v>2509.1990788645999</v>
      </c>
      <c r="E1448" s="11">
        <v>3207.9677442946299</v>
      </c>
      <c r="F1448" s="11">
        <v>3819.45993729768</v>
      </c>
      <c r="G1448" s="11">
        <v>4660.8118546135502</v>
      </c>
      <c r="H1448" s="11">
        <v>627.12987348788204</v>
      </c>
      <c r="I1448" s="11">
        <v>984.64885376405198</v>
      </c>
      <c r="J1448" s="11">
        <v>1060.45326045655</v>
      </c>
      <c r="K1448" s="11">
        <v>-962.17675343057294</v>
      </c>
      <c r="L1448" s="11">
        <v>58.736261055087802</v>
      </c>
      <c r="M1448" s="11">
        <v>-395.482557708032</v>
      </c>
      <c r="N1448" s="11">
        <v>-215.67906866313299</v>
      </c>
      <c r="O1448" s="11">
        <v>-126.41959209958</v>
      </c>
      <c r="P1448" s="11">
        <v>662.95916513867598</v>
      </c>
      <c r="Q1448" s="11">
        <v>1370.28330759562</v>
      </c>
      <c r="R1448" s="11">
        <v>64.669502790658996</v>
      </c>
      <c r="S1448" s="11">
        <v>2763.2536678132101</v>
      </c>
      <c r="T1448" s="11">
        <v>2519.4335212516698</v>
      </c>
      <c r="U1448" s="11">
        <v>2352.6971587254702</v>
      </c>
      <c r="V1448" s="11">
        <v>1605.93845311819</v>
      </c>
      <c r="W1448" s="11">
        <v>13.8743116516859</v>
      </c>
      <c r="X1448" s="11">
        <v>812.47511273758198</v>
      </c>
      <c r="Y1448" s="11">
        <v>132.23660295340599</v>
      </c>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F1448" s="11"/>
      <c r="CG1448" s="11"/>
      <c r="CH1448" s="11"/>
      <c r="CI1448" s="11"/>
      <c r="CJ1448" s="11"/>
      <c r="CK1448" s="11"/>
      <c r="CL1448" s="11"/>
      <c r="CM1448" s="11"/>
      <c r="CN1448" s="11"/>
      <c r="CO1448" s="11"/>
      <c r="CP1448" s="11"/>
      <c r="CQ1448" s="11"/>
      <c r="CR1448" s="11"/>
      <c r="CS1448" s="11"/>
      <c r="CT1448" s="11"/>
      <c r="CU1448" s="11"/>
      <c r="CV1448" s="11"/>
      <c r="CW1448" s="11"/>
      <c r="CX1448" s="11"/>
      <c r="CY1448" s="11"/>
      <c r="CZ1448" s="11"/>
      <c r="DA1448" s="11"/>
      <c r="DB1448" s="11"/>
      <c r="DC1448" s="11"/>
      <c r="DD1448" s="11"/>
      <c r="DE1448" s="11"/>
      <c r="DF1448" s="11"/>
      <c r="DG1448" s="11"/>
      <c r="DH1448" s="11"/>
      <c r="DI1448" s="11"/>
      <c r="DJ1448" s="11"/>
      <c r="DK1448" s="11"/>
      <c r="DL1448" s="11"/>
      <c r="DM1448" s="11"/>
      <c r="DN1448" s="11"/>
      <c r="DO1448" s="11"/>
      <c r="DP1448" s="11"/>
      <c r="DQ1448" s="11"/>
      <c r="DR1448" s="11"/>
      <c r="DS1448" s="11"/>
      <c r="DT1448" s="11"/>
      <c r="DU1448" s="11"/>
      <c r="DV1448" s="11"/>
      <c r="DW1448" s="11"/>
      <c r="DX1448" s="11"/>
      <c r="DY1448" s="11"/>
      <c r="DZ1448" s="11"/>
      <c r="EA1448" s="11"/>
      <c r="EB1448" s="11"/>
      <c r="EC1448" s="11"/>
    </row>
    <row r="1449" spans="1:133" x14ac:dyDescent="0.25">
      <c r="A1449">
        <v>1448</v>
      </c>
      <c r="B1449" s="11">
        <v>1598.75367315479</v>
      </c>
      <c r="C1449" s="11">
        <v>2076.2245346396198</v>
      </c>
      <c r="D1449" s="11">
        <v>1330.65352624102</v>
      </c>
      <c r="E1449" s="11">
        <v>1692.17302688723</v>
      </c>
      <c r="F1449" s="11">
        <v>2744.00468587355</v>
      </c>
      <c r="G1449" s="11">
        <v>1817.56956876102</v>
      </c>
      <c r="H1449" s="11">
        <v>131.58141837068101</v>
      </c>
      <c r="I1449" s="11">
        <v>4266.5412273574302</v>
      </c>
      <c r="J1449" s="11">
        <v>4592.82238583452</v>
      </c>
      <c r="K1449" s="11">
        <v>2999.5090967296301</v>
      </c>
      <c r="L1449" s="11">
        <v>2251.9828524005102</v>
      </c>
      <c r="M1449" s="11">
        <v>-74.075452650996198</v>
      </c>
      <c r="N1449" s="11">
        <v>-955.98263442764903</v>
      </c>
      <c r="O1449" s="11">
        <v>-114.75458803754999</v>
      </c>
      <c r="P1449" s="11">
        <v>1827.75129891868</v>
      </c>
      <c r="Q1449" s="11">
        <v>4990.0537619071001</v>
      </c>
      <c r="R1449" s="11">
        <v>4719.0631633395797</v>
      </c>
      <c r="S1449" s="11">
        <v>4907.5421989463503</v>
      </c>
      <c r="T1449" s="11">
        <v>2428.0453969207801</v>
      </c>
      <c r="U1449" s="11">
        <v>1946.7508391097999</v>
      </c>
      <c r="V1449" s="11">
        <v>4547.6566877687201</v>
      </c>
      <c r="W1449" s="11">
        <v>5746.1220830778302</v>
      </c>
      <c r="X1449" s="11">
        <v>4603.82328127447</v>
      </c>
      <c r="Y1449" s="11">
        <v>371.11902597589301</v>
      </c>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F1449" s="11"/>
      <c r="CG1449" s="11"/>
      <c r="CH1449" s="11"/>
      <c r="CI1449" s="11"/>
      <c r="CJ1449" s="11"/>
      <c r="CK1449" s="11"/>
      <c r="CL1449" s="11"/>
      <c r="CM1449" s="11"/>
      <c r="CN1449" s="11"/>
      <c r="CO1449" s="11"/>
      <c r="CP1449" s="11"/>
      <c r="CQ1449" s="11"/>
      <c r="CR1449" s="11"/>
      <c r="CS1449" s="11"/>
      <c r="CT1449" s="11"/>
      <c r="CU1449" s="11"/>
      <c r="CV1449" s="11"/>
      <c r="CW1449" s="11"/>
      <c r="CX1449" s="11"/>
      <c r="CY1449" s="11"/>
      <c r="CZ1449" s="11"/>
      <c r="DA1449" s="11"/>
      <c r="DB1449" s="11"/>
      <c r="DC1449" s="11"/>
      <c r="DD1449" s="11"/>
      <c r="DE1449" s="11"/>
      <c r="DF1449" s="11"/>
      <c r="DG1449" s="11"/>
      <c r="DH1449" s="11"/>
      <c r="DI1449" s="11"/>
      <c r="DJ1449" s="11"/>
      <c r="DK1449" s="11"/>
      <c r="DL1449" s="11"/>
      <c r="DM1449" s="11"/>
      <c r="DN1449" s="11"/>
      <c r="DO1449" s="11"/>
      <c r="DP1449" s="11"/>
      <c r="DQ1449" s="11"/>
      <c r="DR1449" s="11"/>
      <c r="DS1449" s="11"/>
      <c r="DT1449" s="11"/>
      <c r="DU1449" s="11"/>
      <c r="DV1449" s="11"/>
      <c r="DW1449" s="11"/>
      <c r="DX1449" s="11"/>
      <c r="DY1449" s="11"/>
      <c r="DZ1449" s="11"/>
      <c r="EA1449" s="11"/>
      <c r="EB1449" s="11"/>
      <c r="EC1449" s="11"/>
    </row>
    <row r="1450" spans="1:133" x14ac:dyDescent="0.25">
      <c r="A1450">
        <v>1449</v>
      </c>
      <c r="B1450" s="11">
        <v>-251.42691615712801</v>
      </c>
      <c r="C1450" s="11">
        <v>-32.567948289745203</v>
      </c>
      <c r="D1450" s="11">
        <v>1680.06136881105</v>
      </c>
      <c r="E1450" s="11">
        <v>4827.9819198184596</v>
      </c>
      <c r="F1450" s="11">
        <v>5837.8061152638202</v>
      </c>
      <c r="G1450" s="11">
        <v>3184.0152574020099</v>
      </c>
      <c r="H1450" s="11">
        <v>2651.4337755660699</v>
      </c>
      <c r="I1450" s="11">
        <v>2982.5998247196799</v>
      </c>
      <c r="J1450" s="11">
        <v>6024.7988094719003</v>
      </c>
      <c r="K1450" s="11">
        <v>6055.9327289770699</v>
      </c>
      <c r="L1450" s="11">
        <v>3489.6266785418702</v>
      </c>
      <c r="M1450" s="11">
        <v>351.51885186618102</v>
      </c>
      <c r="N1450" s="11">
        <v>-286.37615112350602</v>
      </c>
      <c r="O1450" s="11">
        <v>126.50124911414601</v>
      </c>
      <c r="P1450" s="11">
        <v>1330.39242873067</v>
      </c>
      <c r="Q1450" s="11">
        <v>2421.7077179983598</v>
      </c>
      <c r="R1450" s="11">
        <v>1848.6453373419499</v>
      </c>
      <c r="S1450" s="11">
        <v>3253.6600780786798</v>
      </c>
      <c r="T1450" s="11">
        <v>4167.3735844412604</v>
      </c>
      <c r="U1450" s="11">
        <v>3089.5716191498</v>
      </c>
      <c r="V1450" s="11">
        <v>5672.9902366615797</v>
      </c>
      <c r="W1450" s="11">
        <v>6303.6477086427403</v>
      </c>
      <c r="X1450" s="11">
        <v>3661.7526012712901</v>
      </c>
      <c r="Y1450" s="11">
        <v>54.239637229501398</v>
      </c>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c r="CP1450" s="11"/>
      <c r="CQ1450" s="11"/>
      <c r="CR1450" s="11"/>
      <c r="CS1450" s="11"/>
      <c r="CT1450" s="11"/>
      <c r="CU1450" s="11"/>
      <c r="CV1450" s="11"/>
      <c r="CW1450" s="11"/>
      <c r="CX1450" s="11"/>
      <c r="CY1450" s="11"/>
      <c r="CZ1450" s="11"/>
      <c r="DA1450" s="11"/>
      <c r="DB1450" s="11"/>
      <c r="DC1450" s="11"/>
      <c r="DD1450" s="11"/>
      <c r="DE1450" s="11"/>
      <c r="DF1450" s="11"/>
      <c r="DG1450" s="11"/>
      <c r="DH1450" s="11"/>
      <c r="DI1450" s="11"/>
      <c r="DJ1450" s="11"/>
      <c r="DK1450" s="11"/>
      <c r="DL1450" s="11"/>
      <c r="DM1450" s="11"/>
      <c r="DN1450" s="11"/>
      <c r="DO1450" s="11"/>
      <c r="DP1450" s="11"/>
      <c r="DQ1450" s="11"/>
      <c r="DR1450" s="11"/>
      <c r="DS1450" s="11"/>
      <c r="DT1450" s="11"/>
      <c r="DU1450" s="11"/>
      <c r="DV1450" s="11"/>
      <c r="DW1450" s="11"/>
      <c r="DX1450" s="11"/>
      <c r="DY1450" s="11"/>
      <c r="DZ1450" s="11"/>
      <c r="EA1450" s="11"/>
      <c r="EB1450" s="11"/>
      <c r="EC1450" s="11"/>
    </row>
    <row r="1451" spans="1:133" x14ac:dyDescent="0.25">
      <c r="A1451">
        <v>1450</v>
      </c>
      <c r="B1451" s="11">
        <v>-508.00923875586801</v>
      </c>
      <c r="C1451" s="11">
        <v>352.57342945140601</v>
      </c>
      <c r="D1451" s="11">
        <v>-362.56434184380697</v>
      </c>
      <c r="E1451" s="11">
        <v>-860.85512385975403</v>
      </c>
      <c r="F1451" s="11">
        <v>-1860.21994006824</v>
      </c>
      <c r="G1451" s="11">
        <v>156.15921168195899</v>
      </c>
      <c r="H1451" s="11">
        <v>-154.71247703765499</v>
      </c>
      <c r="I1451" s="11">
        <v>3172.4082308622101</v>
      </c>
      <c r="J1451" s="11">
        <v>2960.6017918539601</v>
      </c>
      <c r="K1451" s="11">
        <v>1598.9869540736199</v>
      </c>
      <c r="L1451" s="11">
        <v>926.44253082562602</v>
      </c>
      <c r="M1451" s="11">
        <v>165.858013663029</v>
      </c>
      <c r="N1451" s="11">
        <v>-648.14795497056195</v>
      </c>
      <c r="O1451" s="11">
        <v>72.314149804320294</v>
      </c>
      <c r="P1451" s="11">
        <v>-404.52185144421099</v>
      </c>
      <c r="Q1451" s="11">
        <v>-235.01513599208701</v>
      </c>
      <c r="R1451" s="11">
        <v>-590.06933475312405</v>
      </c>
      <c r="S1451" s="11">
        <v>527.42732641740497</v>
      </c>
      <c r="T1451" s="11">
        <v>-41.502928501002799</v>
      </c>
      <c r="U1451" s="11">
        <v>910.89627122189404</v>
      </c>
      <c r="V1451" s="11">
        <v>2276.6078992295302</v>
      </c>
      <c r="W1451" s="11">
        <v>159.82020706166301</v>
      </c>
      <c r="X1451" s="11">
        <v>444.46309315908599</v>
      </c>
      <c r="Y1451" s="11">
        <v>-192.60553172434101</v>
      </c>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F1451" s="11"/>
      <c r="CG1451" s="11"/>
      <c r="CH1451" s="11"/>
      <c r="CI1451" s="11"/>
      <c r="CJ1451" s="11"/>
      <c r="CK1451" s="11"/>
      <c r="CL1451" s="11"/>
      <c r="CM1451" s="11"/>
      <c r="CN1451" s="11"/>
      <c r="CO1451" s="11"/>
      <c r="CP1451" s="11"/>
      <c r="CQ1451" s="11"/>
      <c r="CR1451" s="11"/>
      <c r="CS1451" s="11"/>
      <c r="CT1451" s="11"/>
      <c r="CU1451" s="11"/>
      <c r="CV1451" s="11"/>
      <c r="CW1451" s="11"/>
      <c r="CX1451" s="11"/>
      <c r="CY1451" s="11"/>
      <c r="CZ1451" s="11"/>
      <c r="DA1451" s="11"/>
      <c r="DB1451" s="11"/>
      <c r="DC1451" s="11"/>
      <c r="DD1451" s="11"/>
      <c r="DE1451" s="11"/>
      <c r="DF1451" s="11"/>
      <c r="DG1451" s="11"/>
      <c r="DH1451" s="11"/>
      <c r="DI1451" s="11"/>
      <c r="DJ1451" s="11"/>
      <c r="DK1451" s="11"/>
      <c r="DL1451" s="11"/>
      <c r="DM1451" s="11"/>
      <c r="DN1451" s="11"/>
      <c r="DO1451" s="11"/>
      <c r="DP1451" s="11"/>
      <c r="DQ1451" s="11"/>
      <c r="DR1451" s="11"/>
      <c r="DS1451" s="11"/>
      <c r="DT1451" s="11"/>
      <c r="DU1451" s="11"/>
      <c r="DV1451" s="11"/>
      <c r="DW1451" s="11"/>
      <c r="DX1451" s="11"/>
      <c r="DY1451" s="11"/>
      <c r="DZ1451" s="11"/>
      <c r="EA1451" s="11"/>
      <c r="EB1451" s="11"/>
      <c r="EC1451" s="11"/>
    </row>
    <row r="1452" spans="1:133" x14ac:dyDescent="0.25">
      <c r="A1452">
        <v>1451</v>
      </c>
      <c r="B1452" s="11">
        <v>-453.39586231278503</v>
      </c>
      <c r="C1452" s="11">
        <v>619.99419491327603</v>
      </c>
      <c r="D1452" s="11">
        <v>3478.1593268066099</v>
      </c>
      <c r="E1452" s="11">
        <v>1218.80038079568</v>
      </c>
      <c r="F1452" s="11">
        <v>642.06256784163895</v>
      </c>
      <c r="G1452" s="11">
        <v>771.96444603931604</v>
      </c>
      <c r="H1452" s="11">
        <v>2587.1639813194201</v>
      </c>
      <c r="I1452" s="11">
        <v>2719.9470744841301</v>
      </c>
      <c r="J1452" s="11">
        <v>3938.91989638835</v>
      </c>
      <c r="K1452" s="11">
        <v>2768.8151473715602</v>
      </c>
      <c r="L1452" s="11">
        <v>1405.5369016048201</v>
      </c>
      <c r="M1452" s="11">
        <v>51.229646820490302</v>
      </c>
      <c r="N1452" s="11">
        <v>-446.382974899609</v>
      </c>
      <c r="O1452" s="11">
        <v>554.35676427594603</v>
      </c>
      <c r="P1452" s="11">
        <v>653.59429777604805</v>
      </c>
      <c r="Q1452" s="11">
        <v>2380.8599747748599</v>
      </c>
      <c r="R1452" s="11">
        <v>413.23146423057301</v>
      </c>
      <c r="S1452" s="11">
        <v>3493.9668613334002</v>
      </c>
      <c r="T1452" s="11">
        <v>2983.7015858667801</v>
      </c>
      <c r="U1452" s="11">
        <v>2359.8179324637499</v>
      </c>
      <c r="V1452" s="11">
        <v>3758.3009505944701</v>
      </c>
      <c r="W1452" s="11">
        <v>3577.2375747666601</v>
      </c>
      <c r="X1452" s="11">
        <v>1514.0732463888701</v>
      </c>
      <c r="Y1452" s="11">
        <v>291.33327480375101</v>
      </c>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F1452" s="11"/>
      <c r="CG1452" s="11"/>
      <c r="CH1452" s="11"/>
      <c r="CI1452" s="11"/>
      <c r="CJ1452" s="11"/>
      <c r="CK1452" s="11"/>
      <c r="CL1452" s="11"/>
      <c r="CM1452" s="11"/>
      <c r="CN1452" s="11"/>
      <c r="CO1452" s="11"/>
      <c r="CP1452" s="11"/>
      <c r="CQ1452" s="11"/>
      <c r="CR1452" s="11"/>
      <c r="CS1452" s="11"/>
      <c r="CT1452" s="11"/>
      <c r="CU1452" s="11"/>
      <c r="CV1452" s="11"/>
      <c r="CW1452" s="11"/>
      <c r="CX1452" s="11"/>
      <c r="CY1452" s="11"/>
      <c r="CZ1452" s="11"/>
      <c r="DA1452" s="11"/>
      <c r="DB1452" s="11"/>
      <c r="DC1452" s="11"/>
      <c r="DD1452" s="11"/>
      <c r="DE1452" s="11"/>
      <c r="DF1452" s="11"/>
      <c r="DG1452" s="11"/>
      <c r="DH1452" s="11"/>
      <c r="DI1452" s="11"/>
      <c r="DJ1452" s="11"/>
      <c r="DK1452" s="11"/>
      <c r="DL1452" s="11"/>
      <c r="DM1452" s="11"/>
      <c r="DN1452" s="11"/>
      <c r="DO1452" s="11"/>
      <c r="DP1452" s="11"/>
      <c r="DQ1452" s="11"/>
      <c r="DR1452" s="11"/>
      <c r="DS1452" s="11"/>
      <c r="DT1452" s="11"/>
      <c r="DU1452" s="11"/>
      <c r="DV1452" s="11"/>
      <c r="DW1452" s="11"/>
      <c r="DX1452" s="11"/>
      <c r="DY1452" s="11"/>
      <c r="DZ1452" s="11"/>
      <c r="EA1452" s="11"/>
      <c r="EB1452" s="11"/>
      <c r="EC1452" s="11"/>
    </row>
    <row r="1453" spans="1:133" x14ac:dyDescent="0.25">
      <c r="A1453">
        <v>1452</v>
      </c>
      <c r="B1453" s="11">
        <v>-496.66723545610802</v>
      </c>
      <c r="C1453" s="11">
        <v>257.82077338087203</v>
      </c>
      <c r="D1453" s="11">
        <v>1470.8129906977999</v>
      </c>
      <c r="E1453" s="11">
        <v>2999.90973004024</v>
      </c>
      <c r="F1453" s="11">
        <v>2630.7402267112002</v>
      </c>
      <c r="G1453" s="11">
        <v>2922.19151820764</v>
      </c>
      <c r="H1453" s="11">
        <v>3770.2751745620899</v>
      </c>
      <c r="I1453" s="11">
        <v>3899.7183283116501</v>
      </c>
      <c r="J1453" s="11">
        <v>5381.7428905116403</v>
      </c>
      <c r="K1453" s="11">
        <v>5618.3040422693402</v>
      </c>
      <c r="L1453" s="11">
        <v>3256.43350494796</v>
      </c>
      <c r="M1453" s="11">
        <v>-78.147139155511297</v>
      </c>
      <c r="N1453" s="11">
        <v>16.889652787713999</v>
      </c>
      <c r="O1453" s="11">
        <v>914.37900444539298</v>
      </c>
      <c r="P1453" s="11">
        <v>3640.3114251593101</v>
      </c>
      <c r="Q1453" s="11">
        <v>1450.5640259458601</v>
      </c>
      <c r="R1453" s="11">
        <v>676.31971988903001</v>
      </c>
      <c r="S1453" s="11">
        <v>944.30342639615799</v>
      </c>
      <c r="T1453" s="11">
        <v>3325.34345426858</v>
      </c>
      <c r="U1453" s="11">
        <v>2286.1203785961402</v>
      </c>
      <c r="V1453" s="11">
        <v>3852.0469798704798</v>
      </c>
      <c r="W1453" s="11">
        <v>2768.08983946137</v>
      </c>
      <c r="X1453" s="11">
        <v>1681.4913968272399</v>
      </c>
      <c r="Y1453" s="11">
        <v>432.456575002644</v>
      </c>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F1453" s="11"/>
      <c r="CG1453" s="11"/>
      <c r="CH1453" s="11"/>
      <c r="CI1453" s="11"/>
      <c r="CJ1453" s="11"/>
      <c r="CK1453" s="11"/>
      <c r="CL1453" s="11"/>
      <c r="CM1453" s="11"/>
      <c r="CN1453" s="11"/>
      <c r="CO1453" s="11"/>
      <c r="CP1453" s="11"/>
      <c r="CQ1453" s="11"/>
      <c r="CR1453" s="11"/>
      <c r="CS1453" s="11"/>
      <c r="CT1453" s="11"/>
      <c r="CU1453" s="11"/>
      <c r="CV1453" s="11"/>
      <c r="CW1453" s="11"/>
      <c r="CX1453" s="11"/>
      <c r="CY1453" s="11"/>
      <c r="CZ1453" s="11"/>
      <c r="DA1453" s="11"/>
      <c r="DB1453" s="11"/>
      <c r="DC1453" s="11"/>
      <c r="DD1453" s="11"/>
      <c r="DE1453" s="11"/>
      <c r="DF1453" s="11"/>
      <c r="DG1453" s="11"/>
      <c r="DH1453" s="11"/>
      <c r="DI1453" s="11"/>
      <c r="DJ1453" s="11"/>
      <c r="DK1453" s="11"/>
      <c r="DL1453" s="11"/>
      <c r="DM1453" s="11"/>
      <c r="DN1453" s="11"/>
      <c r="DO1453" s="11"/>
      <c r="DP1453" s="11"/>
      <c r="DQ1453" s="11"/>
      <c r="DR1453" s="11"/>
      <c r="DS1453" s="11"/>
      <c r="DT1453" s="11"/>
      <c r="DU1453" s="11"/>
      <c r="DV1453" s="11"/>
      <c r="DW1453" s="11"/>
      <c r="DX1453" s="11"/>
      <c r="DY1453" s="11"/>
      <c r="DZ1453" s="11"/>
      <c r="EA1453" s="11"/>
      <c r="EB1453" s="11"/>
      <c r="EC1453" s="11"/>
    </row>
    <row r="1454" spans="1:133" x14ac:dyDescent="0.25">
      <c r="A1454">
        <v>1453</v>
      </c>
      <c r="B1454" s="11">
        <v>-403.70951958837202</v>
      </c>
      <c r="C1454" s="11">
        <v>55.472126847007097</v>
      </c>
      <c r="D1454" s="11">
        <v>503.46186047334299</v>
      </c>
      <c r="E1454" s="11">
        <v>2221.4024312349602</v>
      </c>
      <c r="F1454" s="11">
        <v>390.78065708540902</v>
      </c>
      <c r="G1454" s="11">
        <v>120.41896426456</v>
      </c>
      <c r="H1454" s="11">
        <v>1724.8235869400801</v>
      </c>
      <c r="I1454" s="11">
        <v>2294.8287420966299</v>
      </c>
      <c r="J1454" s="11">
        <v>2939.6781599753899</v>
      </c>
      <c r="K1454" s="11">
        <v>194.05845969635101</v>
      </c>
      <c r="L1454" s="11">
        <v>61.876414963033</v>
      </c>
      <c r="M1454" s="11">
        <v>-425.79787572062799</v>
      </c>
      <c r="N1454" s="11">
        <v>-531.853384430456</v>
      </c>
      <c r="O1454" s="11">
        <v>153.86174254576301</v>
      </c>
      <c r="P1454" s="11">
        <v>47.631733941307999</v>
      </c>
      <c r="Q1454" s="11">
        <v>140.60809865148099</v>
      </c>
      <c r="R1454" s="11">
        <v>-1080.2499463562301</v>
      </c>
      <c r="S1454" s="11">
        <v>-694.10376421734304</v>
      </c>
      <c r="T1454" s="11">
        <v>-376.58681199574102</v>
      </c>
      <c r="U1454" s="11">
        <v>285.04114113311499</v>
      </c>
      <c r="V1454" s="11">
        <v>4344.6539611519202</v>
      </c>
      <c r="W1454" s="11">
        <v>2010.3942466497199</v>
      </c>
      <c r="X1454" s="11">
        <v>610.72173945255201</v>
      </c>
      <c r="Y1454" s="11">
        <v>-184.76170294935699</v>
      </c>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F1454" s="11"/>
      <c r="CG1454" s="11"/>
      <c r="CH1454" s="11"/>
      <c r="CI1454" s="11"/>
      <c r="CJ1454" s="11"/>
      <c r="CK1454" s="11"/>
      <c r="CL1454" s="11"/>
      <c r="CM1454" s="11"/>
      <c r="CN1454" s="11"/>
      <c r="CO1454" s="11"/>
      <c r="CP1454" s="11"/>
      <c r="CQ1454" s="11"/>
      <c r="CR1454" s="11"/>
      <c r="CS1454" s="11"/>
      <c r="CT1454" s="11"/>
      <c r="CU1454" s="11"/>
      <c r="CV1454" s="11"/>
      <c r="CW1454" s="11"/>
      <c r="CX1454" s="11"/>
      <c r="CY1454" s="11"/>
      <c r="CZ1454" s="11"/>
      <c r="DA1454" s="11"/>
      <c r="DB1454" s="11"/>
      <c r="DC1454" s="11"/>
      <c r="DD1454" s="11"/>
      <c r="DE1454" s="11"/>
      <c r="DF1454" s="11"/>
      <c r="DG1454" s="11"/>
      <c r="DH1454" s="11"/>
      <c r="DI1454" s="11"/>
      <c r="DJ1454" s="11"/>
      <c r="DK1454" s="11"/>
      <c r="DL1454" s="11"/>
      <c r="DM1454" s="11"/>
      <c r="DN1454" s="11"/>
      <c r="DO1454" s="11"/>
      <c r="DP1454" s="11"/>
      <c r="DQ1454" s="11"/>
      <c r="DR1454" s="11"/>
      <c r="DS1454" s="11"/>
      <c r="DT1454" s="11"/>
      <c r="DU1454" s="11"/>
      <c r="DV1454" s="11"/>
      <c r="DW1454" s="11"/>
      <c r="DX1454" s="11"/>
      <c r="DY1454" s="11"/>
      <c r="DZ1454" s="11"/>
      <c r="EA1454" s="11"/>
      <c r="EB1454" s="11"/>
      <c r="EC1454" s="11"/>
    </row>
    <row r="1455" spans="1:133" x14ac:dyDescent="0.25">
      <c r="A1455">
        <v>1454</v>
      </c>
      <c r="B1455" s="11">
        <v>-541.44962245368004</v>
      </c>
      <c r="C1455" s="11">
        <v>-817.49138266407203</v>
      </c>
      <c r="D1455" s="11">
        <v>53.838921363531199</v>
      </c>
      <c r="E1455" s="11">
        <v>3339.8795287292</v>
      </c>
      <c r="F1455" s="11">
        <v>5048.7654756853799</v>
      </c>
      <c r="G1455" s="11">
        <v>2965.9322438363902</v>
      </c>
      <c r="H1455" s="11">
        <v>2482.2820260056401</v>
      </c>
      <c r="I1455" s="11">
        <v>4415.7997184133201</v>
      </c>
      <c r="J1455" s="11">
        <v>4176.55967470427</v>
      </c>
      <c r="K1455" s="11">
        <v>1393.74444280629</v>
      </c>
      <c r="L1455" s="11">
        <v>879.83144945649599</v>
      </c>
      <c r="M1455" s="11">
        <v>-332.57939426057999</v>
      </c>
      <c r="N1455" s="11">
        <v>-760.01393393799003</v>
      </c>
      <c r="O1455" s="11">
        <v>-178.097298851819</v>
      </c>
      <c r="P1455" s="11">
        <v>160.855896010999</v>
      </c>
      <c r="Q1455" s="11">
        <v>238.45991663416601</v>
      </c>
      <c r="R1455" s="11">
        <v>-33.235246347539601</v>
      </c>
      <c r="S1455" s="11">
        <v>1216.9224982835999</v>
      </c>
      <c r="T1455" s="11">
        <v>1715.71539068275</v>
      </c>
      <c r="U1455" s="11">
        <v>2137.2481826368798</v>
      </c>
      <c r="V1455" s="11">
        <v>1803.8009365175201</v>
      </c>
      <c r="W1455" s="11">
        <v>522.22191175544106</v>
      </c>
      <c r="X1455" s="11">
        <v>474.00053983460799</v>
      </c>
      <c r="Y1455" s="11">
        <v>-7.69081783750896</v>
      </c>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F1455" s="11"/>
      <c r="CG1455" s="11"/>
      <c r="CH1455" s="11"/>
      <c r="CI1455" s="11"/>
      <c r="CJ1455" s="11"/>
      <c r="CK1455" s="11"/>
      <c r="CL1455" s="11"/>
      <c r="CM1455" s="11"/>
      <c r="CN1455" s="11"/>
      <c r="CO1455" s="11"/>
      <c r="CP1455" s="11"/>
      <c r="CQ1455" s="11"/>
      <c r="CR1455" s="11"/>
      <c r="CS1455" s="11"/>
      <c r="CT1455" s="11"/>
      <c r="CU1455" s="11"/>
      <c r="CV1455" s="11"/>
      <c r="CW1455" s="11"/>
      <c r="CX1455" s="11"/>
      <c r="CY1455" s="11"/>
      <c r="CZ1455" s="11"/>
      <c r="DA1455" s="11"/>
      <c r="DB1455" s="11"/>
      <c r="DC1455" s="11"/>
      <c r="DD1455" s="11"/>
      <c r="DE1455" s="11"/>
      <c r="DF1455" s="11"/>
      <c r="DG1455" s="11"/>
      <c r="DH1455" s="11"/>
      <c r="DI1455" s="11"/>
      <c r="DJ1455" s="11"/>
      <c r="DK1455" s="11"/>
      <c r="DL1455" s="11"/>
      <c r="DM1455" s="11"/>
      <c r="DN1455" s="11"/>
      <c r="DO1455" s="11"/>
      <c r="DP1455" s="11"/>
      <c r="DQ1455" s="11"/>
      <c r="DR1455" s="11"/>
      <c r="DS1455" s="11"/>
      <c r="DT1455" s="11"/>
      <c r="DU1455" s="11"/>
      <c r="DV1455" s="11"/>
      <c r="DW1455" s="11"/>
      <c r="DX1455" s="11"/>
      <c r="DY1455" s="11"/>
      <c r="DZ1455" s="11"/>
      <c r="EA1455" s="11"/>
      <c r="EB1455" s="11"/>
      <c r="EC1455" s="11"/>
    </row>
    <row r="1456" spans="1:133" x14ac:dyDescent="0.25">
      <c r="A1456">
        <v>1455</v>
      </c>
      <c r="B1456" s="11">
        <v>-392.38253932993803</v>
      </c>
      <c r="C1456" s="11">
        <v>545.07472078059197</v>
      </c>
      <c r="D1456" s="11">
        <v>14.7693603366391</v>
      </c>
      <c r="E1456" s="11">
        <v>548.10560466622906</v>
      </c>
      <c r="F1456" s="11">
        <v>-1047.5838578421999</v>
      </c>
      <c r="G1456" s="11">
        <v>-750.46868925908097</v>
      </c>
      <c r="H1456" s="11">
        <v>-857.30644147388102</v>
      </c>
      <c r="I1456" s="11">
        <v>617.76369813521899</v>
      </c>
      <c r="J1456" s="11">
        <v>4377.4915764636999</v>
      </c>
      <c r="K1456" s="11">
        <v>2450.9391370897902</v>
      </c>
      <c r="L1456" s="11">
        <v>652.10833938355904</v>
      </c>
      <c r="M1456" s="11">
        <v>-488.77014909755297</v>
      </c>
      <c r="N1456" s="11">
        <v>-525.461413564145</v>
      </c>
      <c r="O1456" s="11">
        <v>165.11401768622599</v>
      </c>
      <c r="P1456" s="11">
        <v>1824.4366927610699</v>
      </c>
      <c r="Q1456" s="11">
        <v>4496.1779170385198</v>
      </c>
      <c r="R1456" s="11">
        <v>5216.9721647942697</v>
      </c>
      <c r="S1456" s="11">
        <v>3554.0210656793301</v>
      </c>
      <c r="T1456" s="11">
        <v>3123.7378376122201</v>
      </c>
      <c r="U1456" s="11">
        <v>2494.23373928008</v>
      </c>
      <c r="V1456" s="11">
        <v>6236.1697324505103</v>
      </c>
      <c r="W1456" s="11">
        <v>6907.8376134125101</v>
      </c>
      <c r="X1456" s="11">
        <v>3606.39421567007</v>
      </c>
      <c r="Y1456" s="11">
        <v>442.29189366251802</v>
      </c>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F1456" s="11"/>
      <c r="CG1456" s="11"/>
      <c r="CH1456" s="11"/>
      <c r="CI1456" s="11"/>
      <c r="CJ1456" s="11"/>
      <c r="CK1456" s="11"/>
      <c r="CL1456" s="11"/>
      <c r="CM1456" s="11"/>
      <c r="CN1456" s="11"/>
      <c r="CO1456" s="11"/>
      <c r="CP1456" s="11"/>
      <c r="CQ1456" s="11"/>
      <c r="CR1456" s="11"/>
      <c r="CS1456" s="11"/>
      <c r="CT1456" s="11"/>
      <c r="CU1456" s="11"/>
      <c r="CV1456" s="11"/>
      <c r="CW1456" s="11"/>
      <c r="CX1456" s="11"/>
      <c r="CY1456" s="11"/>
      <c r="CZ1456" s="11"/>
      <c r="DA1456" s="11"/>
      <c r="DB1456" s="11"/>
      <c r="DC1456" s="11"/>
      <c r="DD1456" s="11"/>
      <c r="DE1456" s="11"/>
      <c r="DF1456" s="11"/>
      <c r="DG1456" s="11"/>
      <c r="DH1456" s="11"/>
      <c r="DI1456" s="11"/>
      <c r="DJ1456" s="11"/>
      <c r="DK1456" s="11"/>
      <c r="DL1456" s="11"/>
      <c r="DM1456" s="11"/>
      <c r="DN1456" s="11"/>
      <c r="DO1456" s="11"/>
      <c r="DP1456" s="11"/>
      <c r="DQ1456" s="11"/>
      <c r="DR1456" s="11"/>
      <c r="DS1456" s="11"/>
      <c r="DT1456" s="11"/>
      <c r="DU1456" s="11"/>
      <c r="DV1456" s="11"/>
      <c r="DW1456" s="11"/>
      <c r="DX1456" s="11"/>
      <c r="DY1456" s="11"/>
      <c r="DZ1456" s="11"/>
      <c r="EA1456" s="11"/>
      <c r="EB1456" s="11"/>
      <c r="EC1456" s="11"/>
    </row>
    <row r="1457" spans="1:133" x14ac:dyDescent="0.25">
      <c r="A1457">
        <v>1456</v>
      </c>
      <c r="B1457" s="11">
        <v>445.27953039198297</v>
      </c>
      <c r="C1457" s="11">
        <v>3277.4279438519402</v>
      </c>
      <c r="D1457" s="11">
        <v>6113.9406082196501</v>
      </c>
      <c r="E1457" s="11">
        <v>6457.7305380955504</v>
      </c>
      <c r="F1457" s="11">
        <v>6840.0908330581997</v>
      </c>
      <c r="G1457" s="11">
        <v>6063.7302545366001</v>
      </c>
      <c r="H1457" s="11">
        <v>3263.9220497136698</v>
      </c>
      <c r="I1457" s="11">
        <v>3463.4473121267902</v>
      </c>
      <c r="J1457" s="11">
        <v>5152.1390412827004</v>
      </c>
      <c r="K1457" s="11">
        <v>5131.7799599988402</v>
      </c>
      <c r="L1457" s="11">
        <v>3290.0468617208699</v>
      </c>
      <c r="M1457" s="11">
        <v>641.49223330697896</v>
      </c>
      <c r="N1457" s="11">
        <v>-174.97282142864501</v>
      </c>
      <c r="O1457" s="11">
        <v>768.54418256018403</v>
      </c>
      <c r="P1457" s="11">
        <v>3000.6461366850499</v>
      </c>
      <c r="Q1457" s="11">
        <v>6005.6581357192799</v>
      </c>
      <c r="R1457" s="11">
        <v>7083.5486117960099</v>
      </c>
      <c r="S1457" s="11">
        <v>5923.4334668898</v>
      </c>
      <c r="T1457" s="11">
        <v>4815.2021009725604</v>
      </c>
      <c r="U1457" s="11">
        <v>5453.4644182680204</v>
      </c>
      <c r="V1457" s="11">
        <v>6854.9629312389598</v>
      </c>
      <c r="W1457" s="11">
        <v>5287.2769954688602</v>
      </c>
      <c r="X1457" s="11">
        <v>4056.07135300759</v>
      </c>
      <c r="Y1457" s="11">
        <v>1451.2148225850699</v>
      </c>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F1457" s="11"/>
      <c r="CG1457" s="11"/>
      <c r="CH1457" s="11"/>
      <c r="CI1457" s="11"/>
      <c r="CJ1457" s="11"/>
      <c r="CK1457" s="11"/>
      <c r="CL1457" s="11"/>
      <c r="CM1457" s="11"/>
      <c r="CN1457" s="11"/>
      <c r="CO1457" s="11"/>
      <c r="CP1457" s="11"/>
      <c r="CQ1457" s="11"/>
      <c r="CR1457" s="11"/>
      <c r="CS1457" s="11"/>
      <c r="CT1457" s="11"/>
      <c r="CU1457" s="11"/>
      <c r="CV1457" s="11"/>
      <c r="CW1457" s="11"/>
      <c r="CX1457" s="11"/>
      <c r="CY1457" s="11"/>
      <c r="CZ1457" s="11"/>
      <c r="DA1457" s="11"/>
      <c r="DB1457" s="11"/>
      <c r="DC1457" s="11"/>
      <c r="DD1457" s="11"/>
      <c r="DE1457" s="11"/>
      <c r="DF1457" s="11"/>
      <c r="DG1457" s="11"/>
      <c r="DH1457" s="11"/>
      <c r="DI1457" s="11"/>
      <c r="DJ1457" s="11"/>
      <c r="DK1457" s="11"/>
      <c r="DL1457" s="11"/>
      <c r="DM1457" s="11"/>
      <c r="DN1457" s="11"/>
      <c r="DO1457" s="11"/>
      <c r="DP1457" s="11"/>
      <c r="DQ1457" s="11"/>
      <c r="DR1457" s="11"/>
      <c r="DS1457" s="11"/>
      <c r="DT1457" s="11"/>
      <c r="DU1457" s="11"/>
      <c r="DV1457" s="11"/>
      <c r="DW1457" s="11"/>
      <c r="DX1457" s="11"/>
      <c r="DY1457" s="11"/>
      <c r="DZ1457" s="11"/>
      <c r="EA1457" s="11"/>
      <c r="EB1457" s="11"/>
      <c r="EC1457" s="11"/>
    </row>
    <row r="1458" spans="1:133" x14ac:dyDescent="0.25">
      <c r="A1458">
        <v>1457</v>
      </c>
      <c r="B1458" s="11">
        <v>-1022.6557434597599</v>
      </c>
      <c r="C1458" s="11">
        <v>-407.85406669320002</v>
      </c>
      <c r="D1458" s="11">
        <v>-832.57089689103304</v>
      </c>
      <c r="E1458" s="11">
        <v>-145.93699529426399</v>
      </c>
      <c r="F1458" s="11">
        <v>509.84415559795099</v>
      </c>
      <c r="G1458" s="11">
        <v>-313.73555760868697</v>
      </c>
      <c r="H1458" s="11">
        <v>1595.3019567659401</v>
      </c>
      <c r="I1458" s="11">
        <v>2704.99701309579</v>
      </c>
      <c r="J1458" s="11">
        <v>4663.73908439964</v>
      </c>
      <c r="K1458" s="11">
        <v>4288.7128668318001</v>
      </c>
      <c r="L1458" s="11">
        <v>500.87208321654998</v>
      </c>
      <c r="M1458" s="11">
        <v>-408.52012293546102</v>
      </c>
      <c r="N1458" s="11">
        <v>-286.57618614286901</v>
      </c>
      <c r="O1458" s="11">
        <v>708.778327767316</v>
      </c>
      <c r="P1458" s="11">
        <v>-348.99843329881298</v>
      </c>
      <c r="Q1458" s="11">
        <v>-233.21489196564201</v>
      </c>
      <c r="R1458" s="11">
        <v>-1199.4979266989401</v>
      </c>
      <c r="S1458" s="11">
        <v>1264.0608997751499</v>
      </c>
      <c r="T1458" s="11">
        <v>1268.21149931785</v>
      </c>
      <c r="U1458" s="11">
        <v>1210.17639680515</v>
      </c>
      <c r="V1458" s="11">
        <v>3612.9042946765999</v>
      </c>
      <c r="W1458" s="11">
        <v>656.16625706684601</v>
      </c>
      <c r="X1458" s="11">
        <v>675.66899249218204</v>
      </c>
      <c r="Y1458" s="11">
        <v>-573.78612435866</v>
      </c>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c r="DD1458" s="11"/>
      <c r="DE1458" s="11"/>
      <c r="DF1458" s="11"/>
      <c r="DG1458" s="11"/>
      <c r="DH1458" s="11"/>
      <c r="DI1458" s="11"/>
      <c r="DJ1458" s="11"/>
      <c r="DK1458" s="11"/>
      <c r="DL1458" s="11"/>
      <c r="DM1458" s="11"/>
      <c r="DN1458" s="11"/>
      <c r="DO1458" s="11"/>
      <c r="DP1458" s="11"/>
      <c r="DQ1458" s="11"/>
      <c r="DR1458" s="11"/>
      <c r="DS1458" s="11"/>
      <c r="DT1458" s="11"/>
      <c r="DU1458" s="11"/>
      <c r="DV1458" s="11"/>
      <c r="DW1458" s="11"/>
      <c r="DX1458" s="11"/>
      <c r="DY1458" s="11"/>
      <c r="DZ1458" s="11"/>
      <c r="EA1458" s="11"/>
      <c r="EB1458" s="11"/>
      <c r="EC1458" s="11"/>
    </row>
    <row r="1459" spans="1:133" x14ac:dyDescent="0.25">
      <c r="A1459">
        <v>1458</v>
      </c>
      <c r="B1459" s="11">
        <v>-141.311691154481</v>
      </c>
      <c r="C1459" s="11">
        <v>169.07939972603299</v>
      </c>
      <c r="D1459" s="11">
        <v>2526.4993194560602</v>
      </c>
      <c r="E1459" s="11">
        <v>1492.93202893545</v>
      </c>
      <c r="F1459" s="11">
        <v>3099.15916034047</v>
      </c>
      <c r="G1459" s="11">
        <v>969.55187024355598</v>
      </c>
      <c r="H1459" s="11">
        <v>1795.3078546783499</v>
      </c>
      <c r="I1459" s="11">
        <v>2338.37565725696</v>
      </c>
      <c r="J1459" s="11">
        <v>4747.2904143517799</v>
      </c>
      <c r="K1459" s="11">
        <v>3974.0312631524198</v>
      </c>
      <c r="L1459" s="11">
        <v>2843.2944196312801</v>
      </c>
      <c r="M1459" s="11">
        <v>217.283471240381</v>
      </c>
      <c r="N1459" s="11">
        <v>-540.02539808873996</v>
      </c>
      <c r="O1459" s="11">
        <v>2500.3152996778699</v>
      </c>
      <c r="P1459" s="11">
        <v>2917.6829164614601</v>
      </c>
      <c r="Q1459" s="11">
        <v>3661.2182165125701</v>
      </c>
      <c r="R1459" s="11">
        <v>4079.8631985878201</v>
      </c>
      <c r="S1459" s="11">
        <v>2641.4408295414501</v>
      </c>
      <c r="T1459" s="11">
        <v>2460.6013401650998</v>
      </c>
      <c r="U1459" s="11">
        <v>2105.9573053406498</v>
      </c>
      <c r="V1459" s="11">
        <v>3050.0584834802598</v>
      </c>
      <c r="W1459" s="11">
        <v>4815.0003507575902</v>
      </c>
      <c r="X1459" s="11">
        <v>3270.5690865435399</v>
      </c>
      <c r="Y1459" s="11">
        <v>-168.97029873715601</v>
      </c>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F1459" s="11"/>
      <c r="CG1459" s="11"/>
      <c r="CH1459" s="11"/>
      <c r="CI1459" s="11"/>
      <c r="CJ1459" s="11"/>
      <c r="CK1459" s="11"/>
      <c r="CL1459" s="11"/>
      <c r="CM1459" s="11"/>
      <c r="CN1459" s="11"/>
      <c r="CO1459" s="11"/>
      <c r="CP1459" s="11"/>
      <c r="CQ1459" s="11"/>
      <c r="CR1459" s="11"/>
      <c r="CS1459" s="11"/>
      <c r="CT1459" s="11"/>
      <c r="CU1459" s="11"/>
      <c r="CV1459" s="11"/>
      <c r="CW1459" s="11"/>
      <c r="CX1459" s="11"/>
      <c r="CY1459" s="11"/>
      <c r="CZ1459" s="11"/>
      <c r="DA1459" s="11"/>
      <c r="DB1459" s="11"/>
      <c r="DC1459" s="11"/>
      <c r="DD1459" s="11"/>
      <c r="DE1459" s="11"/>
      <c r="DF1459" s="11"/>
      <c r="DG1459" s="11"/>
      <c r="DH1459" s="11"/>
      <c r="DI1459" s="11"/>
      <c r="DJ1459" s="11"/>
      <c r="DK1459" s="11"/>
      <c r="DL1459" s="11"/>
      <c r="DM1459" s="11"/>
      <c r="DN1459" s="11"/>
      <c r="DO1459" s="11"/>
      <c r="DP1459" s="11"/>
      <c r="DQ1459" s="11"/>
      <c r="DR1459" s="11"/>
      <c r="DS1459" s="11"/>
      <c r="DT1459" s="11"/>
      <c r="DU1459" s="11"/>
      <c r="DV1459" s="11"/>
      <c r="DW1459" s="11"/>
      <c r="DX1459" s="11"/>
      <c r="DY1459" s="11"/>
      <c r="DZ1459" s="11"/>
      <c r="EA1459" s="11"/>
      <c r="EB1459" s="11"/>
      <c r="EC1459" s="11"/>
    </row>
    <row r="1460" spans="1:133" x14ac:dyDescent="0.25">
      <c r="A1460">
        <v>1459</v>
      </c>
      <c r="B1460" s="11">
        <v>-469.38440179829303</v>
      </c>
      <c r="C1460" s="11">
        <v>537.66416646233995</v>
      </c>
      <c r="D1460" s="11">
        <v>737.10587842654797</v>
      </c>
      <c r="E1460" s="11">
        <v>1933.04693795254</v>
      </c>
      <c r="F1460" s="11">
        <v>262.82226121389698</v>
      </c>
      <c r="G1460" s="11">
        <v>3476.8901011611601</v>
      </c>
      <c r="H1460" s="11">
        <v>2409.3881781300502</v>
      </c>
      <c r="I1460" s="11">
        <v>2811.23719510097</v>
      </c>
      <c r="J1460" s="11">
        <v>4445.5370221438297</v>
      </c>
      <c r="K1460" s="11">
        <v>3505.9837557576602</v>
      </c>
      <c r="L1460" s="11">
        <v>1580.1393160457401</v>
      </c>
      <c r="M1460" s="11">
        <v>189.61388184163499</v>
      </c>
      <c r="N1460" s="11">
        <v>-240.140986342688</v>
      </c>
      <c r="O1460" s="11">
        <v>1139.02278930991</v>
      </c>
      <c r="P1460" s="11">
        <v>2486.1162460842202</v>
      </c>
      <c r="Q1460" s="11">
        <v>3507.5987220566999</v>
      </c>
      <c r="R1460" s="11">
        <v>3753.09446963358</v>
      </c>
      <c r="S1460" s="11">
        <v>5276.02817032655</v>
      </c>
      <c r="T1460" s="11">
        <v>749.81701170947304</v>
      </c>
      <c r="U1460" s="11">
        <v>-51.033626537346599</v>
      </c>
      <c r="V1460" s="11">
        <v>1096.3887909622699</v>
      </c>
      <c r="W1460" s="11">
        <v>-741.63818278728297</v>
      </c>
      <c r="X1460" s="11">
        <v>260.53218045426701</v>
      </c>
      <c r="Y1460" s="11">
        <v>-87.925836329434702</v>
      </c>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c r="DD1460" s="11"/>
      <c r="DE1460" s="11"/>
      <c r="DF1460" s="11"/>
      <c r="DG1460" s="11"/>
      <c r="DH1460" s="11"/>
      <c r="DI1460" s="11"/>
      <c r="DJ1460" s="11"/>
      <c r="DK1460" s="11"/>
      <c r="DL1460" s="11"/>
      <c r="DM1460" s="11"/>
      <c r="DN1460" s="11"/>
      <c r="DO1460" s="11"/>
      <c r="DP1460" s="11"/>
      <c r="DQ1460" s="11"/>
      <c r="DR1460" s="11"/>
      <c r="DS1460" s="11"/>
      <c r="DT1460" s="11"/>
      <c r="DU1460" s="11"/>
      <c r="DV1460" s="11"/>
      <c r="DW1460" s="11"/>
      <c r="DX1460" s="11"/>
      <c r="DY1460" s="11"/>
      <c r="DZ1460" s="11"/>
      <c r="EA1460" s="11"/>
      <c r="EB1460" s="11"/>
      <c r="EC1460" s="11"/>
    </row>
    <row r="1461" spans="1:133" x14ac:dyDescent="0.25">
      <c r="A1461">
        <v>1460</v>
      </c>
      <c r="B1461" s="11">
        <v>-495.58932090366102</v>
      </c>
      <c r="C1461" s="11">
        <v>267.430113529496</v>
      </c>
      <c r="D1461" s="11">
        <v>-411.92945860636399</v>
      </c>
      <c r="E1461" s="11">
        <v>-330.34111994001597</v>
      </c>
      <c r="F1461" s="11">
        <v>-730.98939388999895</v>
      </c>
      <c r="G1461" s="11">
        <v>1304.6056418441501</v>
      </c>
      <c r="H1461" s="11">
        <v>975.351528920345</v>
      </c>
      <c r="I1461" s="11">
        <v>2010.99149447123</v>
      </c>
      <c r="J1461" s="11">
        <v>3690.3334178874802</v>
      </c>
      <c r="K1461" s="11">
        <v>258.43468370050999</v>
      </c>
      <c r="L1461" s="11">
        <v>644.28126552037202</v>
      </c>
      <c r="M1461" s="11">
        <v>-553.39217482249296</v>
      </c>
      <c r="N1461" s="11">
        <v>-323.36788166402903</v>
      </c>
      <c r="O1461" s="11">
        <v>960.79117749800798</v>
      </c>
      <c r="P1461" s="11">
        <v>425.59357876801101</v>
      </c>
      <c r="Q1461" s="11">
        <v>704.94206044525902</v>
      </c>
      <c r="R1461" s="11">
        <v>604.60815186278899</v>
      </c>
      <c r="S1461" s="11">
        <v>472.88473080556201</v>
      </c>
      <c r="T1461" s="11">
        <v>493.88721987176302</v>
      </c>
      <c r="U1461" s="11">
        <v>1125.4284778317599</v>
      </c>
      <c r="V1461" s="11">
        <v>2645.50076661715</v>
      </c>
      <c r="W1461" s="11">
        <v>1225.09433190764</v>
      </c>
      <c r="X1461" s="11">
        <v>874.30476246784303</v>
      </c>
      <c r="Y1461" s="11">
        <v>556.04381129909405</v>
      </c>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F1461" s="11"/>
      <c r="CG1461" s="11"/>
      <c r="CH1461" s="11"/>
      <c r="CI1461" s="11"/>
      <c r="CJ1461" s="11"/>
      <c r="CK1461" s="11"/>
      <c r="CL1461" s="11"/>
      <c r="CM1461" s="11"/>
      <c r="CN1461" s="11"/>
      <c r="CO1461" s="11"/>
      <c r="CP1461" s="11"/>
      <c r="CQ1461" s="11"/>
      <c r="CR1461" s="11"/>
      <c r="CS1461" s="11"/>
      <c r="CT1461" s="11"/>
      <c r="CU1461" s="11"/>
      <c r="CV1461" s="11"/>
      <c r="CW1461" s="11"/>
      <c r="CX1461" s="11"/>
      <c r="CY1461" s="11"/>
      <c r="CZ1461" s="11"/>
      <c r="DA1461" s="11"/>
      <c r="DB1461" s="11"/>
      <c r="DC1461" s="11"/>
      <c r="DD1461" s="11"/>
      <c r="DE1461" s="11"/>
      <c r="DF1461" s="11"/>
      <c r="DG1461" s="11"/>
      <c r="DH1461" s="11"/>
      <c r="DI1461" s="11"/>
      <c r="DJ1461" s="11"/>
      <c r="DK1461" s="11"/>
      <c r="DL1461" s="11"/>
      <c r="DM1461" s="11"/>
      <c r="DN1461" s="11"/>
      <c r="DO1461" s="11"/>
      <c r="DP1461" s="11"/>
      <c r="DQ1461" s="11"/>
      <c r="DR1461" s="11"/>
      <c r="DS1461" s="11"/>
      <c r="DT1461" s="11"/>
      <c r="DU1461" s="11"/>
      <c r="DV1461" s="11"/>
      <c r="DW1461" s="11"/>
      <c r="DX1461" s="11"/>
      <c r="DY1461" s="11"/>
      <c r="DZ1461" s="11"/>
      <c r="EA1461" s="11"/>
      <c r="EB1461" s="11"/>
      <c r="EC1461" s="11"/>
    </row>
    <row r="1462" spans="1:133" x14ac:dyDescent="0.25">
      <c r="A1462">
        <v>1461</v>
      </c>
      <c r="B1462" s="11">
        <v>187.360244913255</v>
      </c>
      <c r="C1462" s="11">
        <v>2658.0794782917001</v>
      </c>
      <c r="D1462" s="11">
        <v>1364.8395121628801</v>
      </c>
      <c r="E1462" s="11">
        <v>3965.0466443689802</v>
      </c>
      <c r="F1462" s="11">
        <v>4356.0687813962004</v>
      </c>
      <c r="G1462" s="11">
        <v>6281.7902916473904</v>
      </c>
      <c r="H1462" s="11">
        <v>4482.1168070888098</v>
      </c>
      <c r="I1462" s="11">
        <v>4135.92668790273</v>
      </c>
      <c r="J1462" s="11">
        <v>5103.0460283927096</v>
      </c>
      <c r="K1462" s="11">
        <v>2139.8996195486502</v>
      </c>
      <c r="L1462" s="11">
        <v>1785.7702350868999</v>
      </c>
      <c r="M1462" s="11">
        <v>-382.01057443092401</v>
      </c>
      <c r="N1462" s="11">
        <v>-177.414168100821</v>
      </c>
      <c r="O1462" s="11">
        <v>-432.93075606948003</v>
      </c>
      <c r="P1462" s="11">
        <v>745.83622641281602</v>
      </c>
      <c r="Q1462" s="11">
        <v>4166.67706835646</v>
      </c>
      <c r="R1462" s="11">
        <v>5077.0851796551096</v>
      </c>
      <c r="S1462" s="11">
        <v>3417.2089521820599</v>
      </c>
      <c r="T1462" s="11">
        <v>2580.5530754472102</v>
      </c>
      <c r="U1462" s="11">
        <v>4863.94845003708</v>
      </c>
      <c r="V1462" s="11">
        <v>3815.4101034506698</v>
      </c>
      <c r="W1462" s="11">
        <v>1520.15576083618</v>
      </c>
      <c r="X1462" s="11">
        <v>929.42384157957201</v>
      </c>
      <c r="Y1462" s="11">
        <v>-35.9071451336414</v>
      </c>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c r="CP1462" s="11"/>
      <c r="CQ1462" s="11"/>
      <c r="CR1462" s="11"/>
      <c r="CS1462" s="11"/>
      <c r="CT1462" s="11"/>
      <c r="CU1462" s="11"/>
      <c r="CV1462" s="11"/>
      <c r="CW1462" s="11"/>
      <c r="CX1462" s="11"/>
      <c r="CY1462" s="11"/>
      <c r="CZ1462" s="11"/>
      <c r="DA1462" s="11"/>
      <c r="DB1462" s="11"/>
      <c r="DC1462" s="11"/>
      <c r="DD1462" s="11"/>
      <c r="DE1462" s="11"/>
      <c r="DF1462" s="11"/>
      <c r="DG1462" s="11"/>
      <c r="DH1462" s="11"/>
      <c r="DI1462" s="11"/>
      <c r="DJ1462" s="11"/>
      <c r="DK1462" s="11"/>
      <c r="DL1462" s="11"/>
      <c r="DM1462" s="11"/>
      <c r="DN1462" s="11"/>
      <c r="DO1462" s="11"/>
      <c r="DP1462" s="11"/>
      <c r="DQ1462" s="11"/>
      <c r="DR1462" s="11"/>
      <c r="DS1462" s="11"/>
      <c r="DT1462" s="11"/>
      <c r="DU1462" s="11"/>
      <c r="DV1462" s="11"/>
      <c r="DW1462" s="11"/>
      <c r="DX1462" s="11"/>
      <c r="DY1462" s="11"/>
      <c r="DZ1462" s="11"/>
      <c r="EA1462" s="11"/>
      <c r="EB1462" s="11"/>
      <c r="EC1462" s="11"/>
    </row>
    <row r="1463" spans="1:133" x14ac:dyDescent="0.25">
      <c r="A1463">
        <v>1462</v>
      </c>
      <c r="B1463" s="11">
        <v>-593.03270436160994</v>
      </c>
      <c r="C1463" s="11">
        <v>168.997134005687</v>
      </c>
      <c r="D1463" s="11">
        <v>687.69870120773805</v>
      </c>
      <c r="E1463" s="11">
        <v>477.76345873336697</v>
      </c>
      <c r="F1463" s="11">
        <v>288.173879444683</v>
      </c>
      <c r="G1463" s="11">
        <v>825.08434751190703</v>
      </c>
      <c r="H1463" s="11">
        <v>1541.17409874239</v>
      </c>
      <c r="I1463" s="11">
        <v>2573.7548496927602</v>
      </c>
      <c r="J1463" s="11">
        <v>2190.8187833055799</v>
      </c>
      <c r="K1463" s="11">
        <v>455.757449090016</v>
      </c>
      <c r="L1463" s="11">
        <v>531.27139639695395</v>
      </c>
      <c r="M1463" s="11">
        <v>-91.697262474231295</v>
      </c>
      <c r="N1463" s="11">
        <v>-193.210392413227</v>
      </c>
      <c r="O1463" s="11">
        <v>202.12477520113501</v>
      </c>
      <c r="P1463" s="11">
        <v>2492.6815557535601</v>
      </c>
      <c r="Q1463" s="11">
        <v>1521.3018492261599</v>
      </c>
      <c r="R1463" s="11">
        <v>2646.0560850530901</v>
      </c>
      <c r="S1463" s="11">
        <v>1799.8609128348101</v>
      </c>
      <c r="T1463" s="11">
        <v>2563.8330042037301</v>
      </c>
      <c r="U1463" s="11">
        <v>1350.6712025531201</v>
      </c>
      <c r="V1463" s="11">
        <v>4642.0273592146204</v>
      </c>
      <c r="W1463" s="11">
        <v>3977.3407559296102</v>
      </c>
      <c r="X1463" s="11">
        <v>2591.3936077998901</v>
      </c>
      <c r="Y1463" s="11">
        <v>397.04253422173502</v>
      </c>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1"/>
      <c r="CK1463" s="11"/>
      <c r="CL1463" s="11"/>
      <c r="CM1463" s="11"/>
      <c r="CN1463" s="11"/>
      <c r="CO1463" s="11"/>
      <c r="CP1463" s="11"/>
      <c r="CQ1463" s="11"/>
      <c r="CR1463" s="11"/>
      <c r="CS1463" s="11"/>
      <c r="CT1463" s="11"/>
      <c r="CU1463" s="11"/>
      <c r="CV1463" s="11"/>
      <c r="CW1463" s="11"/>
      <c r="CX1463" s="11"/>
      <c r="CY1463" s="11"/>
      <c r="CZ1463" s="11"/>
      <c r="DA1463" s="11"/>
      <c r="DB1463" s="11"/>
      <c r="DC1463" s="11"/>
      <c r="DD1463" s="11"/>
      <c r="DE1463" s="11"/>
      <c r="DF1463" s="11"/>
      <c r="DG1463" s="11"/>
      <c r="DH1463" s="11"/>
      <c r="DI1463" s="11"/>
      <c r="DJ1463" s="11"/>
      <c r="DK1463" s="11"/>
      <c r="DL1463" s="11"/>
      <c r="DM1463" s="11"/>
      <c r="DN1463" s="11"/>
      <c r="DO1463" s="11"/>
      <c r="DP1463" s="11"/>
      <c r="DQ1463" s="11"/>
      <c r="DR1463" s="11"/>
      <c r="DS1463" s="11"/>
      <c r="DT1463" s="11"/>
      <c r="DU1463" s="11"/>
      <c r="DV1463" s="11"/>
      <c r="DW1463" s="11"/>
      <c r="DX1463" s="11"/>
      <c r="DY1463" s="11"/>
      <c r="DZ1463" s="11"/>
      <c r="EA1463" s="11"/>
      <c r="EB1463" s="11"/>
      <c r="EC1463" s="11"/>
    </row>
    <row r="1464" spans="1:133" x14ac:dyDescent="0.25">
      <c r="A1464">
        <v>1463</v>
      </c>
      <c r="B1464" s="11">
        <v>-943.64818684333397</v>
      </c>
      <c r="C1464" s="11">
        <v>96.315000718644896</v>
      </c>
      <c r="D1464" s="11">
        <v>-1403.9576237465201</v>
      </c>
      <c r="E1464" s="11">
        <v>-905.69002470634496</v>
      </c>
      <c r="F1464" s="11">
        <v>-354.97354589473298</v>
      </c>
      <c r="G1464" s="11">
        <v>-267.030194644456</v>
      </c>
      <c r="H1464" s="11">
        <v>-220.33119039752501</v>
      </c>
      <c r="I1464" s="11">
        <v>1561.4376953855799</v>
      </c>
      <c r="J1464" s="11">
        <v>1681.5815381213599</v>
      </c>
      <c r="K1464" s="11">
        <v>-97.622924538615905</v>
      </c>
      <c r="L1464" s="11">
        <v>291.48346682256903</v>
      </c>
      <c r="M1464" s="11">
        <v>-492.44090064736503</v>
      </c>
      <c r="N1464" s="11">
        <v>-639.10018770552597</v>
      </c>
      <c r="O1464" s="11">
        <v>78.620446173326897</v>
      </c>
      <c r="P1464" s="11">
        <v>-55.385725693268398</v>
      </c>
      <c r="Q1464" s="11">
        <v>638.64358329740503</v>
      </c>
      <c r="R1464" s="11">
        <v>2042.8125528677001</v>
      </c>
      <c r="S1464" s="11">
        <v>2376.5010904179298</v>
      </c>
      <c r="T1464" s="11">
        <v>508.84281337071297</v>
      </c>
      <c r="U1464" s="11">
        <v>1295.2172308097299</v>
      </c>
      <c r="V1464" s="11">
        <v>3528.01617486126</v>
      </c>
      <c r="W1464" s="11">
        <v>2926.0562347291302</v>
      </c>
      <c r="X1464" s="11">
        <v>1271.4200533147</v>
      </c>
      <c r="Y1464" s="11">
        <v>401.02159490775801</v>
      </c>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F1464" s="11"/>
      <c r="CG1464" s="11"/>
      <c r="CH1464" s="11"/>
      <c r="CI1464" s="11"/>
      <c r="CJ1464" s="11"/>
      <c r="CK1464" s="11"/>
      <c r="CL1464" s="11"/>
      <c r="CM1464" s="11"/>
      <c r="CN1464" s="11"/>
      <c r="CO1464" s="11"/>
      <c r="CP1464" s="11"/>
      <c r="CQ1464" s="11"/>
      <c r="CR1464" s="11"/>
      <c r="CS1464" s="11"/>
      <c r="CT1464" s="11"/>
      <c r="CU1464" s="11"/>
      <c r="CV1464" s="11"/>
      <c r="CW1464" s="11"/>
      <c r="CX1464" s="11"/>
      <c r="CY1464" s="11"/>
      <c r="CZ1464" s="11"/>
      <c r="DA1464" s="11"/>
      <c r="DB1464" s="11"/>
      <c r="DC1464" s="11"/>
      <c r="DD1464" s="11"/>
      <c r="DE1464" s="11"/>
      <c r="DF1464" s="11"/>
      <c r="DG1464" s="11"/>
      <c r="DH1464" s="11"/>
      <c r="DI1464" s="11"/>
      <c r="DJ1464" s="11"/>
      <c r="DK1464" s="11"/>
      <c r="DL1464" s="11"/>
      <c r="DM1464" s="11"/>
      <c r="DN1464" s="11"/>
      <c r="DO1464" s="11"/>
      <c r="DP1464" s="11"/>
      <c r="DQ1464" s="11"/>
      <c r="DR1464" s="11"/>
      <c r="DS1464" s="11"/>
      <c r="DT1464" s="11"/>
      <c r="DU1464" s="11"/>
      <c r="DV1464" s="11"/>
      <c r="DW1464" s="11"/>
      <c r="DX1464" s="11"/>
      <c r="DY1464" s="11"/>
      <c r="DZ1464" s="11"/>
      <c r="EA1464" s="11"/>
      <c r="EB1464" s="11"/>
      <c r="EC1464" s="11"/>
    </row>
    <row r="1465" spans="1:133" x14ac:dyDescent="0.25">
      <c r="A1465">
        <v>1464</v>
      </c>
      <c r="B1465" s="11">
        <v>-636.88615319723499</v>
      </c>
      <c r="C1465" s="11">
        <v>476.02179681874401</v>
      </c>
      <c r="D1465" s="11">
        <v>270.339943031394</v>
      </c>
      <c r="E1465" s="11">
        <v>376.41007502584</v>
      </c>
      <c r="F1465" s="11">
        <v>214.44913955195801</v>
      </c>
      <c r="G1465" s="11">
        <v>133.332751162855</v>
      </c>
      <c r="H1465" s="11">
        <v>296.04665370176599</v>
      </c>
      <c r="I1465" s="11">
        <v>1499.84867112395</v>
      </c>
      <c r="J1465" s="11">
        <v>2569.4891302933702</v>
      </c>
      <c r="K1465" s="11">
        <v>610.51578172029201</v>
      </c>
      <c r="L1465" s="11">
        <v>433.88579991283001</v>
      </c>
      <c r="M1465" s="11">
        <v>362.086294116087</v>
      </c>
      <c r="N1465" s="11">
        <v>-304.924894194297</v>
      </c>
      <c r="O1465" s="11">
        <v>859.51754796900798</v>
      </c>
      <c r="P1465" s="11">
        <v>2006.0995456179</v>
      </c>
      <c r="Q1465" s="11">
        <v>1589.1513179050301</v>
      </c>
      <c r="R1465" s="11">
        <v>1029.12953463095</v>
      </c>
      <c r="S1465" s="11">
        <v>1246.3539145715099</v>
      </c>
      <c r="T1465" s="11">
        <v>325.08460029593101</v>
      </c>
      <c r="U1465" s="11">
        <v>1100.4199136680099</v>
      </c>
      <c r="V1465" s="11">
        <v>1768.7374335525601</v>
      </c>
      <c r="W1465" s="11">
        <v>1895.7610738876999</v>
      </c>
      <c r="X1465" s="11">
        <v>616.56665879955096</v>
      </c>
      <c r="Y1465" s="11">
        <v>-524.666597493415</v>
      </c>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F1465" s="11"/>
      <c r="CG1465" s="11"/>
      <c r="CH1465" s="11"/>
      <c r="CI1465" s="11"/>
      <c r="CJ1465" s="11"/>
      <c r="CK1465" s="11"/>
      <c r="CL1465" s="11"/>
      <c r="CM1465" s="11"/>
      <c r="CN1465" s="11"/>
      <c r="CO1465" s="11"/>
      <c r="CP1465" s="11"/>
      <c r="CQ1465" s="11"/>
      <c r="CR1465" s="11"/>
      <c r="CS1465" s="11"/>
      <c r="CT1465" s="11"/>
      <c r="CU1465" s="11"/>
      <c r="CV1465" s="11"/>
      <c r="CW1465" s="11"/>
      <c r="CX1465" s="11"/>
      <c r="CY1465" s="11"/>
      <c r="CZ1465" s="11"/>
      <c r="DA1465" s="11"/>
      <c r="DB1465" s="11"/>
      <c r="DC1465" s="11"/>
      <c r="DD1465" s="11"/>
      <c r="DE1465" s="11"/>
      <c r="DF1465" s="11"/>
      <c r="DG1465" s="11"/>
      <c r="DH1465" s="11"/>
      <c r="DI1465" s="11"/>
      <c r="DJ1465" s="11"/>
      <c r="DK1465" s="11"/>
      <c r="DL1465" s="11"/>
      <c r="DM1465" s="11"/>
      <c r="DN1465" s="11"/>
      <c r="DO1465" s="11"/>
      <c r="DP1465" s="11"/>
      <c r="DQ1465" s="11"/>
      <c r="DR1465" s="11"/>
      <c r="DS1465" s="11"/>
      <c r="DT1465" s="11"/>
      <c r="DU1465" s="11"/>
      <c r="DV1465" s="11"/>
      <c r="DW1465" s="11"/>
      <c r="DX1465" s="11"/>
      <c r="DY1465" s="11"/>
      <c r="DZ1465" s="11"/>
      <c r="EA1465" s="11"/>
      <c r="EB1465" s="11"/>
      <c r="EC1465" s="11"/>
    </row>
    <row r="1466" spans="1:133" x14ac:dyDescent="0.25">
      <c r="A1466">
        <v>1465</v>
      </c>
      <c r="B1466" s="11">
        <v>-620.07280929643798</v>
      </c>
      <c r="C1466" s="11">
        <v>373.57983785176799</v>
      </c>
      <c r="D1466" s="11">
        <v>2589.00913736751</v>
      </c>
      <c r="E1466" s="11">
        <v>5672.9957243153003</v>
      </c>
      <c r="F1466" s="11">
        <v>6186.8611884517304</v>
      </c>
      <c r="G1466" s="11">
        <v>5242.81976666642</v>
      </c>
      <c r="H1466" s="11">
        <v>3665.0905582714099</v>
      </c>
      <c r="I1466" s="11">
        <v>5059.0693718761404</v>
      </c>
      <c r="J1466" s="11">
        <v>5851.9228734755598</v>
      </c>
      <c r="K1466" s="11">
        <v>4950.8451311966501</v>
      </c>
      <c r="L1466" s="11">
        <v>3718.4204707235799</v>
      </c>
      <c r="M1466" s="11">
        <v>1053.89086043507</v>
      </c>
      <c r="N1466" s="11">
        <v>1779.1658175255</v>
      </c>
      <c r="O1466" s="11">
        <v>2244.1148792630402</v>
      </c>
      <c r="P1466" s="11">
        <v>1564.5337914504901</v>
      </c>
      <c r="Q1466" s="11">
        <v>1780.29306915846</v>
      </c>
      <c r="R1466" s="11">
        <v>1842.27666704942</v>
      </c>
      <c r="S1466" s="11">
        <v>1940.2789249645</v>
      </c>
      <c r="T1466" s="11">
        <v>78.1593596288714</v>
      </c>
      <c r="U1466" s="11">
        <v>3735.5396674999702</v>
      </c>
      <c r="V1466" s="11">
        <v>4196.3521409873601</v>
      </c>
      <c r="W1466" s="11">
        <v>3119.7410568526002</v>
      </c>
      <c r="X1466" s="11">
        <v>2759.5495283898499</v>
      </c>
      <c r="Y1466" s="11">
        <v>125.96087540641901</v>
      </c>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F1466" s="11"/>
      <c r="CG1466" s="11"/>
      <c r="CH1466" s="11"/>
      <c r="CI1466" s="11"/>
      <c r="CJ1466" s="11"/>
      <c r="CK1466" s="11"/>
      <c r="CL1466" s="11"/>
      <c r="CM1466" s="11"/>
      <c r="CN1466" s="11"/>
      <c r="CO1466" s="11"/>
      <c r="CP1466" s="11"/>
      <c r="CQ1466" s="11"/>
      <c r="CR1466" s="11"/>
      <c r="CS1466" s="11"/>
      <c r="CT1466" s="11"/>
      <c r="CU1466" s="11"/>
      <c r="CV1466" s="11"/>
      <c r="CW1466" s="11"/>
      <c r="CX1466" s="11"/>
      <c r="CY1466" s="11"/>
      <c r="CZ1466" s="11"/>
      <c r="DA1466" s="11"/>
      <c r="DB1466" s="11"/>
      <c r="DC1466" s="11"/>
      <c r="DD1466" s="11"/>
      <c r="DE1466" s="11"/>
      <c r="DF1466" s="11"/>
      <c r="DG1466" s="11"/>
      <c r="DH1466" s="11"/>
      <c r="DI1466" s="11"/>
      <c r="DJ1466" s="11"/>
      <c r="DK1466" s="11"/>
      <c r="DL1466" s="11"/>
      <c r="DM1466" s="11"/>
      <c r="DN1466" s="11"/>
      <c r="DO1466" s="11"/>
      <c r="DP1466" s="11"/>
      <c r="DQ1466" s="11"/>
      <c r="DR1466" s="11"/>
      <c r="DS1466" s="11"/>
      <c r="DT1466" s="11"/>
      <c r="DU1466" s="11"/>
      <c r="DV1466" s="11"/>
      <c r="DW1466" s="11"/>
      <c r="DX1466" s="11"/>
      <c r="DY1466" s="11"/>
      <c r="DZ1466" s="11"/>
      <c r="EA1466" s="11"/>
      <c r="EB1466" s="11"/>
      <c r="EC1466" s="11"/>
    </row>
    <row r="1467" spans="1:133" x14ac:dyDescent="0.25">
      <c r="A1467">
        <v>1466</v>
      </c>
      <c r="B1467" s="11">
        <v>-424.33644348415902</v>
      </c>
      <c r="C1467" s="11">
        <v>46.634395583729102</v>
      </c>
      <c r="D1467" s="11">
        <v>1755.71790440326</v>
      </c>
      <c r="E1467" s="11">
        <v>2786.2701815093901</v>
      </c>
      <c r="F1467" s="11">
        <v>2403.67162831421</v>
      </c>
      <c r="G1467" s="11">
        <v>2673.21771227212</v>
      </c>
      <c r="H1467" s="11">
        <v>1873.1630388001499</v>
      </c>
      <c r="I1467" s="11">
        <v>2123.2727613788802</v>
      </c>
      <c r="J1467" s="11">
        <v>3210.2087040732499</v>
      </c>
      <c r="K1467" s="11">
        <v>2033.71087217892</v>
      </c>
      <c r="L1467" s="11">
        <v>-56.876203944952302</v>
      </c>
      <c r="M1467" s="11">
        <v>-820.44526913910795</v>
      </c>
      <c r="N1467" s="11">
        <v>-115.965796072166</v>
      </c>
      <c r="O1467" s="11">
        <v>601.61014908415996</v>
      </c>
      <c r="P1467" s="11">
        <v>1184.4706651645899</v>
      </c>
      <c r="Q1467" s="11">
        <v>832.99321792339197</v>
      </c>
      <c r="R1467" s="11">
        <v>617.55650912665897</v>
      </c>
      <c r="S1467" s="11">
        <v>644.94044513396898</v>
      </c>
      <c r="T1467" s="11">
        <v>-16.869665626302901</v>
      </c>
      <c r="U1467" s="11">
        <v>2318.8649381795599</v>
      </c>
      <c r="V1467" s="11">
        <v>5012.5198725027803</v>
      </c>
      <c r="W1467" s="11">
        <v>3805.5053126405201</v>
      </c>
      <c r="X1467" s="11">
        <v>1325.0507305375299</v>
      </c>
      <c r="Y1467" s="11">
        <v>343.71878842332399</v>
      </c>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F1467" s="11"/>
      <c r="CG1467" s="11"/>
      <c r="CH1467" s="11"/>
      <c r="CI1467" s="11"/>
      <c r="CJ1467" s="11"/>
      <c r="CK1467" s="11"/>
      <c r="CL1467" s="11"/>
      <c r="CM1467" s="11"/>
      <c r="CN1467" s="11"/>
      <c r="CO1467" s="11"/>
      <c r="CP1467" s="11"/>
      <c r="CQ1467" s="11"/>
      <c r="CR1467" s="11"/>
      <c r="CS1467" s="11"/>
      <c r="CT1467" s="11"/>
      <c r="CU1467" s="11"/>
      <c r="CV1467" s="11"/>
      <c r="CW1467" s="11"/>
      <c r="CX1467" s="11"/>
      <c r="CY1467" s="11"/>
      <c r="CZ1467" s="11"/>
      <c r="DA1467" s="11"/>
      <c r="DB1467" s="11"/>
      <c r="DC1467" s="11"/>
      <c r="DD1467" s="11"/>
      <c r="DE1467" s="11"/>
      <c r="DF1467" s="11"/>
      <c r="DG1467" s="11"/>
      <c r="DH1467" s="11"/>
      <c r="DI1467" s="11"/>
      <c r="DJ1467" s="11"/>
      <c r="DK1467" s="11"/>
      <c r="DL1467" s="11"/>
      <c r="DM1467" s="11"/>
      <c r="DN1467" s="11"/>
      <c r="DO1467" s="11"/>
      <c r="DP1467" s="11"/>
      <c r="DQ1467" s="11"/>
      <c r="DR1467" s="11"/>
      <c r="DS1467" s="11"/>
      <c r="DT1467" s="11"/>
      <c r="DU1467" s="11"/>
      <c r="DV1467" s="11"/>
      <c r="DW1467" s="11"/>
      <c r="DX1467" s="11"/>
      <c r="DY1467" s="11"/>
      <c r="DZ1467" s="11"/>
      <c r="EA1467" s="11"/>
      <c r="EB1467" s="11"/>
      <c r="EC1467" s="11"/>
    </row>
    <row r="1468" spans="1:133" x14ac:dyDescent="0.25">
      <c r="A1468">
        <v>1467</v>
      </c>
      <c r="B1468" s="11">
        <v>-87.968421164621901</v>
      </c>
      <c r="C1468" s="11">
        <v>814.206152447362</v>
      </c>
      <c r="D1468" s="11">
        <v>1943.2727037500199</v>
      </c>
      <c r="E1468" s="11">
        <v>1450.4780854282501</v>
      </c>
      <c r="F1468" s="11">
        <v>1192.2319436293201</v>
      </c>
      <c r="G1468" s="11">
        <v>475.42362779562802</v>
      </c>
      <c r="H1468" s="11">
        <v>-387.71807954521603</v>
      </c>
      <c r="I1468" s="11">
        <v>1755.0298214894301</v>
      </c>
      <c r="J1468" s="11">
        <v>2704.2257469337301</v>
      </c>
      <c r="K1468" s="11">
        <v>1754.7801090927501</v>
      </c>
      <c r="L1468" s="11">
        <v>341.30586591963998</v>
      </c>
      <c r="M1468" s="11">
        <v>-595.46266509114298</v>
      </c>
      <c r="N1468" s="11">
        <v>-62.283312456860102</v>
      </c>
      <c r="O1468" s="11">
        <v>384.45735776156403</v>
      </c>
      <c r="P1468" s="11">
        <v>1524.35029360062</v>
      </c>
      <c r="Q1468" s="11">
        <v>3543.4532376915799</v>
      </c>
      <c r="R1468" s="11">
        <v>3341.7752072192802</v>
      </c>
      <c r="S1468" s="11">
        <v>1806.98743607964</v>
      </c>
      <c r="T1468" s="11">
        <v>2725.6506609859898</v>
      </c>
      <c r="U1468" s="11">
        <v>3442.4287823259501</v>
      </c>
      <c r="V1468" s="11">
        <v>4251.69613269416</v>
      </c>
      <c r="W1468" s="11">
        <v>2407.2783325170899</v>
      </c>
      <c r="X1468" s="11">
        <v>992.219617053859</v>
      </c>
      <c r="Y1468" s="11">
        <v>-703.46747636175303</v>
      </c>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F1468" s="11"/>
      <c r="CG1468" s="11"/>
      <c r="CH1468" s="11"/>
      <c r="CI1468" s="11"/>
      <c r="CJ1468" s="11"/>
      <c r="CK1468" s="11"/>
      <c r="CL1468" s="11"/>
      <c r="CM1468" s="11"/>
      <c r="CN1468" s="11"/>
      <c r="CO1468" s="11"/>
      <c r="CP1468" s="11"/>
      <c r="CQ1468" s="11"/>
      <c r="CR1468" s="11"/>
      <c r="CS1468" s="11"/>
      <c r="CT1468" s="11"/>
      <c r="CU1468" s="11"/>
      <c r="CV1468" s="11"/>
      <c r="CW1468" s="11"/>
      <c r="CX1468" s="11"/>
      <c r="CY1468" s="11"/>
      <c r="CZ1468" s="11"/>
      <c r="DA1468" s="11"/>
      <c r="DB1468" s="11"/>
      <c r="DC1468" s="11"/>
      <c r="DD1468" s="11"/>
      <c r="DE1468" s="11"/>
      <c r="DF1468" s="11"/>
      <c r="DG1468" s="11"/>
      <c r="DH1468" s="11"/>
      <c r="DI1468" s="11"/>
      <c r="DJ1468" s="11"/>
      <c r="DK1468" s="11"/>
      <c r="DL1468" s="11"/>
      <c r="DM1468" s="11"/>
      <c r="DN1468" s="11"/>
      <c r="DO1468" s="11"/>
      <c r="DP1468" s="11"/>
      <c r="DQ1468" s="11"/>
      <c r="DR1468" s="11"/>
      <c r="DS1468" s="11"/>
      <c r="DT1468" s="11"/>
      <c r="DU1468" s="11"/>
      <c r="DV1468" s="11"/>
      <c r="DW1468" s="11"/>
      <c r="DX1468" s="11"/>
      <c r="DY1468" s="11"/>
      <c r="DZ1468" s="11"/>
      <c r="EA1468" s="11"/>
      <c r="EB1468" s="11"/>
      <c r="EC1468" s="11"/>
    </row>
    <row r="1469" spans="1:133" x14ac:dyDescent="0.25">
      <c r="A1469">
        <v>1468</v>
      </c>
      <c r="B1469" s="11">
        <v>-151.06425985451199</v>
      </c>
      <c r="C1469" s="11">
        <v>649.82386475098303</v>
      </c>
      <c r="D1469" s="11">
        <v>1060.8218958357299</v>
      </c>
      <c r="E1469" s="11">
        <v>722.91149289609996</v>
      </c>
      <c r="F1469" s="11">
        <v>868.98697202607696</v>
      </c>
      <c r="G1469" s="11">
        <v>686.28203655957304</v>
      </c>
      <c r="H1469" s="11">
        <v>-424.37583979652698</v>
      </c>
      <c r="I1469" s="11">
        <v>2873.8518535520702</v>
      </c>
      <c r="J1469" s="11">
        <v>5267.8635477186299</v>
      </c>
      <c r="K1469" s="11">
        <v>3616.5482675103699</v>
      </c>
      <c r="L1469" s="11">
        <v>1273.9924339936399</v>
      </c>
      <c r="M1469" s="11">
        <v>406.10170104145499</v>
      </c>
      <c r="N1469" s="11">
        <v>-606.30466459071602</v>
      </c>
      <c r="O1469" s="11">
        <v>139.39085547341699</v>
      </c>
      <c r="P1469" s="11">
        <v>455.66844503765498</v>
      </c>
      <c r="Q1469" s="11">
        <v>2387.8642345206299</v>
      </c>
      <c r="R1469" s="11">
        <v>-338.89998517155499</v>
      </c>
      <c r="S1469" s="11">
        <v>1096.8984553799801</v>
      </c>
      <c r="T1469" s="11">
        <v>1593.4311813136601</v>
      </c>
      <c r="U1469" s="11">
        <v>1430.9982473672601</v>
      </c>
      <c r="V1469" s="11">
        <v>2043.20204725386</v>
      </c>
      <c r="W1469" s="11">
        <v>1205.29104492836</v>
      </c>
      <c r="X1469" s="11">
        <v>-22.2072195652988</v>
      </c>
      <c r="Y1469" s="11">
        <v>-458.41251995599902</v>
      </c>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F1469" s="11"/>
      <c r="CG1469" s="11"/>
      <c r="CH1469" s="11"/>
      <c r="CI1469" s="11"/>
      <c r="CJ1469" s="11"/>
      <c r="CK1469" s="11"/>
      <c r="CL1469" s="11"/>
      <c r="CM1469" s="11"/>
      <c r="CN1469" s="11"/>
      <c r="CO1469" s="11"/>
      <c r="CP1469" s="11"/>
      <c r="CQ1469" s="11"/>
      <c r="CR1469" s="11"/>
      <c r="CS1469" s="11"/>
      <c r="CT1469" s="11"/>
      <c r="CU1469" s="11"/>
      <c r="CV1469" s="11"/>
      <c r="CW1469" s="11"/>
      <c r="CX1469" s="11"/>
      <c r="CY1469" s="11"/>
      <c r="CZ1469" s="11"/>
      <c r="DA1469" s="11"/>
      <c r="DB1469" s="11"/>
      <c r="DC1469" s="11"/>
      <c r="DD1469" s="11"/>
      <c r="DE1469" s="11"/>
      <c r="DF1469" s="11"/>
      <c r="DG1469" s="11"/>
      <c r="DH1469" s="11"/>
      <c r="DI1469" s="11"/>
      <c r="DJ1469" s="11"/>
      <c r="DK1469" s="11"/>
      <c r="DL1469" s="11"/>
      <c r="DM1469" s="11"/>
      <c r="DN1469" s="11"/>
      <c r="DO1469" s="11"/>
      <c r="DP1469" s="11"/>
      <c r="DQ1469" s="11"/>
      <c r="DR1469" s="11"/>
      <c r="DS1469" s="11"/>
      <c r="DT1469" s="11"/>
      <c r="DU1469" s="11"/>
      <c r="DV1469" s="11"/>
      <c r="DW1469" s="11"/>
      <c r="DX1469" s="11"/>
      <c r="DY1469" s="11"/>
      <c r="DZ1469" s="11"/>
      <c r="EA1469" s="11"/>
      <c r="EB1469" s="11"/>
      <c r="EC1469" s="11"/>
    </row>
    <row r="1470" spans="1:133" x14ac:dyDescent="0.25">
      <c r="A1470">
        <v>1469</v>
      </c>
      <c r="B1470" s="11">
        <v>-153.35632055658999</v>
      </c>
      <c r="C1470" s="11">
        <v>-57.474675066154902</v>
      </c>
      <c r="D1470" s="11">
        <v>618.62673757391599</v>
      </c>
      <c r="E1470" s="11">
        <v>1166.13891057356</v>
      </c>
      <c r="F1470" s="11">
        <v>887.35497064538094</v>
      </c>
      <c r="G1470" s="11">
        <v>2489.4111781656602</v>
      </c>
      <c r="H1470" s="11">
        <v>2447.86279160704</v>
      </c>
      <c r="I1470" s="11">
        <v>2904.6655198425801</v>
      </c>
      <c r="J1470" s="11">
        <v>2347.2394819309502</v>
      </c>
      <c r="K1470" s="11">
        <v>-360.078095295933</v>
      </c>
      <c r="L1470" s="11">
        <v>606.41476003882894</v>
      </c>
      <c r="M1470" s="11">
        <v>126.19341370289401</v>
      </c>
      <c r="N1470" s="11">
        <v>427.15144253511102</v>
      </c>
      <c r="O1470" s="11">
        <v>3035.0556219106302</v>
      </c>
      <c r="P1470" s="11">
        <v>1643.4525750042101</v>
      </c>
      <c r="Q1470" s="11">
        <v>4123.1291981235199</v>
      </c>
      <c r="R1470" s="11">
        <v>3997.9671689185602</v>
      </c>
      <c r="S1470" s="11">
        <v>6909.6019089855199</v>
      </c>
      <c r="T1470" s="11">
        <v>4171.0219899584499</v>
      </c>
      <c r="U1470" s="11">
        <v>3873.58130346293</v>
      </c>
      <c r="V1470" s="11">
        <v>5355.4725710006696</v>
      </c>
      <c r="W1470" s="11">
        <v>2344.96961686229</v>
      </c>
      <c r="X1470" s="11">
        <v>2204.00440279348</v>
      </c>
      <c r="Y1470" s="11">
        <v>-171.87110031700701</v>
      </c>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F1470" s="11"/>
      <c r="CG1470" s="11"/>
      <c r="CH1470" s="11"/>
      <c r="CI1470" s="11"/>
      <c r="CJ1470" s="11"/>
      <c r="CK1470" s="11"/>
      <c r="CL1470" s="11"/>
      <c r="CM1470" s="11"/>
      <c r="CN1470" s="11"/>
      <c r="CO1470" s="11"/>
      <c r="CP1470" s="11"/>
      <c r="CQ1470" s="11"/>
      <c r="CR1470" s="11"/>
      <c r="CS1470" s="11"/>
      <c r="CT1470" s="11"/>
      <c r="CU1470" s="11"/>
      <c r="CV1470" s="11"/>
      <c r="CW1470" s="11"/>
      <c r="CX1470" s="11"/>
      <c r="CY1470" s="11"/>
      <c r="CZ1470" s="11"/>
      <c r="DA1470" s="11"/>
      <c r="DB1470" s="11"/>
      <c r="DC1470" s="11"/>
      <c r="DD1470" s="11"/>
      <c r="DE1470" s="11"/>
      <c r="DF1470" s="11"/>
      <c r="DG1470" s="11"/>
      <c r="DH1470" s="11"/>
      <c r="DI1470" s="11"/>
      <c r="DJ1470" s="11"/>
      <c r="DK1470" s="11"/>
      <c r="DL1470" s="11"/>
      <c r="DM1470" s="11"/>
      <c r="DN1470" s="11"/>
      <c r="DO1470" s="11"/>
      <c r="DP1470" s="11"/>
      <c r="DQ1470" s="11"/>
      <c r="DR1470" s="11"/>
      <c r="DS1470" s="11"/>
      <c r="DT1470" s="11"/>
      <c r="DU1470" s="11"/>
      <c r="DV1470" s="11"/>
      <c r="DW1470" s="11"/>
      <c r="DX1470" s="11"/>
      <c r="DY1470" s="11"/>
      <c r="DZ1470" s="11"/>
      <c r="EA1470" s="11"/>
      <c r="EB1470" s="11"/>
      <c r="EC1470" s="11"/>
    </row>
    <row r="1471" spans="1:133" x14ac:dyDescent="0.25">
      <c r="A1471">
        <v>1470</v>
      </c>
      <c r="B1471" s="11">
        <v>-545.42540086545</v>
      </c>
      <c r="C1471" s="11">
        <v>-16.2167969411698</v>
      </c>
      <c r="D1471" s="11">
        <v>1660.37363163227</v>
      </c>
      <c r="E1471" s="11">
        <v>4823.6795961684502</v>
      </c>
      <c r="F1471" s="11">
        <v>4818.6008845760898</v>
      </c>
      <c r="G1471" s="11">
        <v>4526.4414140237604</v>
      </c>
      <c r="H1471" s="11">
        <v>2031.0028062604699</v>
      </c>
      <c r="I1471" s="11">
        <v>2387.2170076594398</v>
      </c>
      <c r="J1471" s="11">
        <v>4506.4443564777503</v>
      </c>
      <c r="K1471" s="11">
        <v>5163.57924669781</v>
      </c>
      <c r="L1471" s="11">
        <v>4258.7716807850802</v>
      </c>
      <c r="M1471" s="11">
        <v>472.97600379697298</v>
      </c>
      <c r="N1471" s="11">
        <v>-32.072017681240403</v>
      </c>
      <c r="O1471" s="11">
        <v>2000.1076117367099</v>
      </c>
      <c r="P1471" s="11">
        <v>3178.9500447426699</v>
      </c>
      <c r="Q1471" s="11">
        <v>2481.0372835217299</v>
      </c>
      <c r="R1471" s="11">
        <v>2573.8345673212998</v>
      </c>
      <c r="S1471" s="11">
        <v>2570.2563721298002</v>
      </c>
      <c r="T1471" s="11">
        <v>3031.77757321421</v>
      </c>
      <c r="U1471" s="11">
        <v>1913.89410380869</v>
      </c>
      <c r="V1471" s="11">
        <v>1410.38509136894</v>
      </c>
      <c r="W1471" s="11">
        <v>2176.3629568425899</v>
      </c>
      <c r="X1471" s="11">
        <v>1537.89098266563</v>
      </c>
      <c r="Y1471" s="11">
        <v>-181.158429299289</v>
      </c>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F1471" s="11"/>
      <c r="CG1471" s="11"/>
      <c r="CH1471" s="11"/>
      <c r="CI1471" s="11"/>
      <c r="CJ1471" s="11"/>
      <c r="CK1471" s="11"/>
      <c r="CL1471" s="11"/>
      <c r="CM1471" s="11"/>
      <c r="CN1471" s="11"/>
      <c r="CO1471" s="11"/>
      <c r="CP1471" s="11"/>
      <c r="CQ1471" s="11"/>
      <c r="CR1471" s="11"/>
      <c r="CS1471" s="11"/>
      <c r="CT1471" s="11"/>
      <c r="CU1471" s="11"/>
      <c r="CV1471" s="11"/>
      <c r="CW1471" s="11"/>
      <c r="CX1471" s="11"/>
      <c r="CY1471" s="11"/>
      <c r="CZ1471" s="11"/>
      <c r="DA1471" s="11"/>
      <c r="DB1471" s="11"/>
      <c r="DC1471" s="11"/>
      <c r="DD1471" s="11"/>
      <c r="DE1471" s="11"/>
      <c r="DF1471" s="11"/>
      <c r="DG1471" s="11"/>
      <c r="DH1471" s="11"/>
      <c r="DI1471" s="11"/>
      <c r="DJ1471" s="11"/>
      <c r="DK1471" s="11"/>
      <c r="DL1471" s="11"/>
      <c r="DM1471" s="11"/>
      <c r="DN1471" s="11"/>
      <c r="DO1471" s="11"/>
      <c r="DP1471" s="11"/>
      <c r="DQ1471" s="11"/>
      <c r="DR1471" s="11"/>
      <c r="DS1471" s="11"/>
      <c r="DT1471" s="11"/>
      <c r="DU1471" s="11"/>
      <c r="DV1471" s="11"/>
      <c r="DW1471" s="11"/>
      <c r="DX1471" s="11"/>
      <c r="DY1471" s="11"/>
      <c r="DZ1471" s="11"/>
      <c r="EA1471" s="11"/>
      <c r="EB1471" s="11"/>
      <c r="EC1471" s="11"/>
    </row>
    <row r="1472" spans="1:133" x14ac:dyDescent="0.25">
      <c r="A1472">
        <v>1471</v>
      </c>
      <c r="B1472" s="11">
        <v>-682.74320066153302</v>
      </c>
      <c r="C1472" s="11">
        <v>-260.04827482226801</v>
      </c>
      <c r="D1472" s="11">
        <v>207.23072743304701</v>
      </c>
      <c r="E1472" s="11">
        <v>573.81509718504105</v>
      </c>
      <c r="F1472" s="11">
        <v>336.415584605135</v>
      </c>
      <c r="G1472" s="11">
        <v>682.08297049984105</v>
      </c>
      <c r="H1472" s="11">
        <v>1515.82475149324</v>
      </c>
      <c r="I1472" s="11">
        <v>2477.9455330322699</v>
      </c>
      <c r="J1472" s="11">
        <v>2268.9485627074901</v>
      </c>
      <c r="K1472" s="11">
        <v>497.04170700069</v>
      </c>
      <c r="L1472" s="11">
        <v>545.00936797720601</v>
      </c>
      <c r="M1472" s="11">
        <v>-108.23754607082201</v>
      </c>
      <c r="N1472" s="11">
        <v>-70.057466582999396</v>
      </c>
      <c r="O1472" s="11">
        <v>362.90181636687299</v>
      </c>
      <c r="P1472" s="11">
        <v>2415.6577962782198</v>
      </c>
      <c r="Q1472" s="11">
        <v>1985.4824662062399</v>
      </c>
      <c r="R1472" s="11">
        <v>2663.0980853524302</v>
      </c>
      <c r="S1472" s="11">
        <v>2123.3544314764399</v>
      </c>
      <c r="T1472" s="11">
        <v>2869.7621352647998</v>
      </c>
      <c r="U1472" s="11">
        <v>1439.9360305543501</v>
      </c>
      <c r="V1472" s="11">
        <v>4509.9326384783099</v>
      </c>
      <c r="W1472" s="11">
        <v>3753.72773642741</v>
      </c>
      <c r="X1472" s="11">
        <v>2365.95699771011</v>
      </c>
      <c r="Y1472" s="11">
        <v>399.23458370423202</v>
      </c>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F1472" s="11"/>
      <c r="CG1472" s="11"/>
      <c r="CH1472" s="11"/>
      <c r="CI1472" s="11"/>
      <c r="CJ1472" s="11"/>
      <c r="CK1472" s="11"/>
      <c r="CL1472" s="11"/>
      <c r="CM1472" s="11"/>
      <c r="CN1472" s="11"/>
      <c r="CO1472" s="11"/>
      <c r="CP1472" s="11"/>
      <c r="CQ1472" s="11"/>
      <c r="CR1472" s="11"/>
      <c r="CS1472" s="11"/>
      <c r="CT1472" s="11"/>
      <c r="CU1472" s="11"/>
      <c r="CV1472" s="11"/>
      <c r="CW1472" s="11"/>
      <c r="CX1472" s="11"/>
      <c r="CY1472" s="11"/>
      <c r="CZ1472" s="11"/>
      <c r="DA1472" s="11"/>
      <c r="DB1472" s="11"/>
      <c r="DC1472" s="11"/>
      <c r="DD1472" s="11"/>
      <c r="DE1472" s="11"/>
      <c r="DF1472" s="11"/>
      <c r="DG1472" s="11"/>
      <c r="DH1472" s="11"/>
      <c r="DI1472" s="11"/>
      <c r="DJ1472" s="11"/>
      <c r="DK1472" s="11"/>
      <c r="DL1472" s="11"/>
      <c r="DM1472" s="11"/>
      <c r="DN1472" s="11"/>
      <c r="DO1472" s="11"/>
      <c r="DP1472" s="11"/>
      <c r="DQ1472" s="11"/>
      <c r="DR1472" s="11"/>
      <c r="DS1472" s="11"/>
      <c r="DT1472" s="11"/>
      <c r="DU1472" s="11"/>
      <c r="DV1472" s="11"/>
      <c r="DW1472" s="11"/>
      <c r="DX1472" s="11"/>
      <c r="DY1472" s="11"/>
      <c r="DZ1472" s="11"/>
      <c r="EA1472" s="11"/>
      <c r="EB1472" s="11"/>
      <c r="EC1472" s="11"/>
    </row>
    <row r="1473" spans="1:133" x14ac:dyDescent="0.25">
      <c r="A1473">
        <v>1472</v>
      </c>
      <c r="B1473" s="11">
        <v>-73.092210920288807</v>
      </c>
      <c r="C1473" s="11">
        <v>2214.5295117118098</v>
      </c>
      <c r="D1473" s="11">
        <v>3395.3124959236402</v>
      </c>
      <c r="E1473" s="11">
        <v>3101.5107446566399</v>
      </c>
      <c r="F1473" s="11">
        <v>2522.4015814498198</v>
      </c>
      <c r="G1473" s="11">
        <v>2582.0147424126299</v>
      </c>
      <c r="H1473" s="11">
        <v>2253.8874856932298</v>
      </c>
      <c r="I1473" s="11">
        <v>2490.7830589738201</v>
      </c>
      <c r="J1473" s="11">
        <v>2149.70742272084</v>
      </c>
      <c r="K1473" s="11">
        <v>2103.9389867853502</v>
      </c>
      <c r="L1473" s="11">
        <v>1509.52038929286</v>
      </c>
      <c r="M1473" s="11">
        <v>-238.182121079262</v>
      </c>
      <c r="N1473" s="11">
        <v>-323.835383963825</v>
      </c>
      <c r="O1473" s="11">
        <v>19.859704215670501</v>
      </c>
      <c r="P1473" s="11">
        <v>-191.11703732098999</v>
      </c>
      <c r="Q1473" s="11">
        <v>-782.12349385360994</v>
      </c>
      <c r="R1473" s="11">
        <v>-979.18334372286301</v>
      </c>
      <c r="S1473" s="11">
        <v>-359.54743890357202</v>
      </c>
      <c r="T1473" s="11">
        <v>-1235.48226261236</v>
      </c>
      <c r="U1473" s="11">
        <v>-125.362948885905</v>
      </c>
      <c r="V1473" s="11">
        <v>192.249811191605</v>
      </c>
      <c r="W1473" s="11">
        <v>93.786450997860598</v>
      </c>
      <c r="X1473" s="11">
        <v>151.957587695272</v>
      </c>
      <c r="Y1473" s="11">
        <v>-718.25742027640194</v>
      </c>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F1473" s="11"/>
      <c r="CG1473" s="11"/>
      <c r="CH1473" s="11"/>
      <c r="CI1473" s="11"/>
      <c r="CJ1473" s="11"/>
      <c r="CK1473" s="11"/>
      <c r="CL1473" s="11"/>
      <c r="CM1473" s="11"/>
      <c r="CN1473" s="11"/>
      <c r="CO1473" s="11"/>
      <c r="CP1473" s="11"/>
      <c r="CQ1473" s="11"/>
      <c r="CR1473" s="11"/>
      <c r="CS1473" s="11"/>
      <c r="CT1473" s="11"/>
      <c r="CU1473" s="11"/>
      <c r="CV1473" s="11"/>
      <c r="CW1473" s="11"/>
      <c r="CX1473" s="11"/>
      <c r="CY1473" s="11"/>
      <c r="CZ1473" s="11"/>
      <c r="DA1473" s="11"/>
      <c r="DB1473" s="11"/>
      <c r="DC1473" s="11"/>
      <c r="DD1473" s="11"/>
      <c r="DE1473" s="11"/>
      <c r="DF1473" s="11"/>
      <c r="DG1473" s="11"/>
      <c r="DH1473" s="11"/>
      <c r="DI1473" s="11"/>
      <c r="DJ1473" s="11"/>
      <c r="DK1473" s="11"/>
      <c r="DL1473" s="11"/>
      <c r="DM1473" s="11"/>
      <c r="DN1473" s="11"/>
      <c r="DO1473" s="11"/>
      <c r="DP1473" s="11"/>
      <c r="DQ1473" s="11"/>
      <c r="DR1473" s="11"/>
      <c r="DS1473" s="11"/>
      <c r="DT1473" s="11"/>
      <c r="DU1473" s="11"/>
      <c r="DV1473" s="11"/>
      <c r="DW1473" s="11"/>
      <c r="DX1473" s="11"/>
      <c r="DY1473" s="11"/>
      <c r="DZ1473" s="11"/>
      <c r="EA1473" s="11"/>
      <c r="EB1473" s="11"/>
      <c r="EC1473" s="11"/>
    </row>
    <row r="1474" spans="1:133" x14ac:dyDescent="0.25">
      <c r="A1474">
        <v>1473</v>
      </c>
      <c r="B1474" s="11">
        <v>-666.02635713235804</v>
      </c>
      <c r="C1474" s="11">
        <v>468.48078469698402</v>
      </c>
      <c r="D1474" s="11">
        <v>-305.11183797476798</v>
      </c>
      <c r="E1474" s="11">
        <v>78.501517316307698</v>
      </c>
      <c r="F1474" s="11">
        <v>-945.07089641519599</v>
      </c>
      <c r="G1474" s="11">
        <v>1378.0310858210901</v>
      </c>
      <c r="H1474" s="11">
        <v>1220.8128861283601</v>
      </c>
      <c r="I1474" s="11">
        <v>1923.20561701463</v>
      </c>
      <c r="J1474" s="11">
        <v>3657.10491314206</v>
      </c>
      <c r="K1474" s="11">
        <v>382.42483483531402</v>
      </c>
      <c r="L1474" s="11">
        <v>350.762676720174</v>
      </c>
      <c r="M1474" s="11">
        <v>-716.77991153665403</v>
      </c>
      <c r="N1474" s="11">
        <v>-426.55370418075699</v>
      </c>
      <c r="O1474" s="11">
        <v>572.75329446696298</v>
      </c>
      <c r="P1474" s="11">
        <v>424.60620915656699</v>
      </c>
      <c r="Q1474" s="11">
        <v>310.30986869957701</v>
      </c>
      <c r="R1474" s="11">
        <v>-1.71277902970282</v>
      </c>
      <c r="S1474" s="11">
        <v>25.885401418868799</v>
      </c>
      <c r="T1474" s="11">
        <v>360.740775880223</v>
      </c>
      <c r="U1474" s="11">
        <v>1077.2341980440401</v>
      </c>
      <c r="V1474" s="11">
        <v>2422.2627277169699</v>
      </c>
      <c r="W1474" s="11">
        <v>993.82761152792398</v>
      </c>
      <c r="X1474" s="11">
        <v>674.91870216260304</v>
      </c>
      <c r="Y1474" s="11">
        <v>390.37112746334998</v>
      </c>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F1474" s="11"/>
      <c r="CG1474" s="11"/>
      <c r="CH1474" s="11"/>
      <c r="CI1474" s="11"/>
      <c r="CJ1474" s="11"/>
      <c r="CK1474" s="11"/>
      <c r="CL1474" s="11"/>
      <c r="CM1474" s="11"/>
      <c r="CN1474" s="11"/>
      <c r="CO1474" s="11"/>
      <c r="CP1474" s="11"/>
      <c r="CQ1474" s="11"/>
      <c r="CR1474" s="11"/>
      <c r="CS1474" s="11"/>
      <c r="CT1474" s="11"/>
      <c r="CU1474" s="11"/>
      <c r="CV1474" s="11"/>
      <c r="CW1474" s="11"/>
      <c r="CX1474" s="11"/>
      <c r="CY1474" s="11"/>
      <c r="CZ1474" s="11"/>
      <c r="DA1474" s="11"/>
      <c r="DB1474" s="11"/>
      <c r="DC1474" s="11"/>
      <c r="DD1474" s="11"/>
      <c r="DE1474" s="11"/>
      <c r="DF1474" s="11"/>
      <c r="DG1474" s="11"/>
      <c r="DH1474" s="11"/>
      <c r="DI1474" s="11"/>
      <c r="DJ1474" s="11"/>
      <c r="DK1474" s="11"/>
      <c r="DL1474" s="11"/>
      <c r="DM1474" s="11"/>
      <c r="DN1474" s="11"/>
      <c r="DO1474" s="11"/>
      <c r="DP1474" s="11"/>
      <c r="DQ1474" s="11"/>
      <c r="DR1474" s="11"/>
      <c r="DS1474" s="11"/>
      <c r="DT1474" s="11"/>
      <c r="DU1474" s="11"/>
      <c r="DV1474" s="11"/>
      <c r="DW1474" s="11"/>
      <c r="DX1474" s="11"/>
      <c r="DY1474" s="11"/>
      <c r="DZ1474" s="11"/>
      <c r="EA1474" s="11"/>
      <c r="EB1474" s="11"/>
      <c r="EC1474" s="11"/>
    </row>
    <row r="1475" spans="1:133" x14ac:dyDescent="0.25">
      <c r="A1475">
        <v>1474</v>
      </c>
      <c r="B1475" s="11">
        <v>-295.63434871718903</v>
      </c>
      <c r="C1475" s="11">
        <v>567.55658715643494</v>
      </c>
      <c r="D1475" s="11">
        <v>1227.3470845997099</v>
      </c>
      <c r="E1475" s="11">
        <v>439.93460578470899</v>
      </c>
      <c r="F1475" s="11">
        <v>881.13422757005105</v>
      </c>
      <c r="G1475" s="11">
        <v>687.92103645327097</v>
      </c>
      <c r="H1475" s="11">
        <v>-221.399656607531</v>
      </c>
      <c r="I1475" s="11">
        <v>2829.9935380752599</v>
      </c>
      <c r="J1475" s="11">
        <v>5270.5679595843503</v>
      </c>
      <c r="K1475" s="11">
        <v>3512.7945278049901</v>
      </c>
      <c r="L1475" s="11">
        <v>1306.18868921067</v>
      </c>
      <c r="M1475" s="11">
        <v>346.40635669941798</v>
      </c>
      <c r="N1475" s="11">
        <v>44.2609126089583</v>
      </c>
      <c r="O1475" s="11">
        <v>417.29516289509598</v>
      </c>
      <c r="P1475" s="11">
        <v>693.715692335158</v>
      </c>
      <c r="Q1475" s="11">
        <v>2131.6837824003701</v>
      </c>
      <c r="R1475" s="11">
        <v>17.625044133785501</v>
      </c>
      <c r="S1475" s="11">
        <v>886.14768925100202</v>
      </c>
      <c r="T1475" s="11">
        <v>1550.26499910639</v>
      </c>
      <c r="U1475" s="11">
        <v>1264.2218726685201</v>
      </c>
      <c r="V1475" s="11">
        <v>1948.89605754169</v>
      </c>
      <c r="W1475" s="11">
        <v>1251.49199367607</v>
      </c>
      <c r="X1475" s="11">
        <v>219.76785916654299</v>
      </c>
      <c r="Y1475" s="11">
        <v>-103.954398412217</v>
      </c>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F1475" s="11"/>
      <c r="CG1475" s="11"/>
      <c r="CH1475" s="11"/>
      <c r="CI1475" s="11"/>
      <c r="CJ1475" s="11"/>
      <c r="CK1475" s="11"/>
      <c r="CL1475" s="11"/>
      <c r="CM1475" s="11"/>
      <c r="CN1475" s="11"/>
      <c r="CO1475" s="11"/>
      <c r="CP1475" s="11"/>
      <c r="CQ1475" s="11"/>
      <c r="CR1475" s="11"/>
      <c r="CS1475" s="11"/>
      <c r="CT1475" s="11"/>
      <c r="CU1475" s="11"/>
      <c r="CV1475" s="11"/>
      <c r="CW1475" s="11"/>
      <c r="CX1475" s="11"/>
      <c r="CY1475" s="11"/>
      <c r="CZ1475" s="11"/>
      <c r="DA1475" s="11"/>
      <c r="DB1475" s="11"/>
      <c r="DC1475" s="11"/>
      <c r="DD1475" s="11"/>
      <c r="DE1475" s="11"/>
      <c r="DF1475" s="11"/>
      <c r="DG1475" s="11"/>
      <c r="DH1475" s="11"/>
      <c r="DI1475" s="11"/>
      <c r="DJ1475" s="11"/>
      <c r="DK1475" s="11"/>
      <c r="DL1475" s="11"/>
      <c r="DM1475" s="11"/>
      <c r="DN1475" s="11"/>
      <c r="DO1475" s="11"/>
      <c r="DP1475" s="11"/>
      <c r="DQ1475" s="11"/>
      <c r="DR1475" s="11"/>
      <c r="DS1475" s="11"/>
      <c r="DT1475" s="11"/>
      <c r="DU1475" s="11"/>
      <c r="DV1475" s="11"/>
      <c r="DW1475" s="11"/>
      <c r="DX1475" s="11"/>
      <c r="DY1475" s="11"/>
      <c r="DZ1475" s="11"/>
      <c r="EA1475" s="11"/>
      <c r="EB1475" s="11"/>
      <c r="EC1475" s="11"/>
    </row>
    <row r="1476" spans="1:133" x14ac:dyDescent="0.25">
      <c r="A1476">
        <v>1475</v>
      </c>
      <c r="B1476" s="11">
        <v>-663.945315138713</v>
      </c>
      <c r="C1476" s="11">
        <v>-323.87350569223599</v>
      </c>
      <c r="D1476" s="11">
        <v>1428.06408908611</v>
      </c>
      <c r="E1476" s="11">
        <v>2277.5388262367901</v>
      </c>
      <c r="F1476" s="11">
        <v>1580.3111632405501</v>
      </c>
      <c r="G1476" s="11">
        <v>2461.3288672467902</v>
      </c>
      <c r="H1476" s="11">
        <v>1420.2192923791699</v>
      </c>
      <c r="I1476" s="11">
        <v>2180.7672847942299</v>
      </c>
      <c r="J1476" s="11">
        <v>3094.5134154881798</v>
      </c>
      <c r="K1476" s="11">
        <v>1888.96376787803</v>
      </c>
      <c r="L1476" s="11">
        <v>19.563143846590201</v>
      </c>
      <c r="M1476" s="11">
        <v>-1082.6964118354199</v>
      </c>
      <c r="N1476" s="11">
        <v>-275.22129837307102</v>
      </c>
      <c r="O1476" s="11">
        <v>451.50457755902198</v>
      </c>
      <c r="P1476" s="11">
        <v>669.09935967868398</v>
      </c>
      <c r="Q1476" s="11">
        <v>344.82967490248899</v>
      </c>
      <c r="R1476" s="11">
        <v>798.06782087073202</v>
      </c>
      <c r="S1476" s="11">
        <v>471.63181054752698</v>
      </c>
      <c r="T1476" s="11">
        <v>4.2575388509731704</v>
      </c>
      <c r="U1476" s="11">
        <v>2097.3021533225101</v>
      </c>
      <c r="V1476" s="11">
        <v>5051.1026635542903</v>
      </c>
      <c r="W1476" s="11">
        <v>3809.02923365374</v>
      </c>
      <c r="X1476" s="11">
        <v>1261.75072346721</v>
      </c>
      <c r="Y1476" s="11">
        <v>498.454321534803</v>
      </c>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F1476" s="11"/>
      <c r="CG1476" s="11"/>
      <c r="CH1476" s="11"/>
      <c r="CI1476" s="11"/>
      <c r="CJ1476" s="11"/>
      <c r="CK1476" s="11"/>
      <c r="CL1476" s="11"/>
      <c r="CM1476" s="11"/>
      <c r="CN1476" s="11"/>
      <c r="CO1476" s="11"/>
      <c r="CP1476" s="11"/>
      <c r="CQ1476" s="11"/>
      <c r="CR1476" s="11"/>
      <c r="CS1476" s="11"/>
      <c r="CT1476" s="11"/>
      <c r="CU1476" s="11"/>
      <c r="CV1476" s="11"/>
      <c r="CW1476" s="11"/>
      <c r="CX1476" s="11"/>
      <c r="CY1476" s="11"/>
      <c r="CZ1476" s="11"/>
      <c r="DA1476" s="11"/>
      <c r="DB1476" s="11"/>
      <c r="DC1476" s="11"/>
      <c r="DD1476" s="11"/>
      <c r="DE1476" s="11"/>
      <c r="DF1476" s="11"/>
      <c r="DG1476" s="11"/>
      <c r="DH1476" s="11"/>
      <c r="DI1476" s="11"/>
      <c r="DJ1476" s="11"/>
      <c r="DK1476" s="11"/>
      <c r="DL1476" s="11"/>
      <c r="DM1476" s="11"/>
      <c r="DN1476" s="11"/>
      <c r="DO1476" s="11"/>
      <c r="DP1476" s="11"/>
      <c r="DQ1476" s="11"/>
      <c r="DR1476" s="11"/>
      <c r="DS1476" s="11"/>
      <c r="DT1476" s="11"/>
      <c r="DU1476" s="11"/>
      <c r="DV1476" s="11"/>
      <c r="DW1476" s="11"/>
      <c r="DX1476" s="11"/>
      <c r="DY1476" s="11"/>
      <c r="DZ1476" s="11"/>
      <c r="EA1476" s="11"/>
      <c r="EB1476" s="11"/>
      <c r="EC1476" s="11"/>
    </row>
    <row r="1477" spans="1:133" x14ac:dyDescent="0.25">
      <c r="A1477">
        <v>1476</v>
      </c>
      <c r="B1477" s="11">
        <v>-119.981617766927</v>
      </c>
      <c r="C1477" s="11">
        <v>972.65820483594905</v>
      </c>
      <c r="D1477" s="11">
        <v>3616.4075818823799</v>
      </c>
      <c r="E1477" s="11">
        <v>1325.8897690727099</v>
      </c>
      <c r="F1477" s="11">
        <v>747.05161480111303</v>
      </c>
      <c r="G1477" s="11">
        <v>1065.9058369965901</v>
      </c>
      <c r="H1477" s="11">
        <v>2832.0774308128098</v>
      </c>
      <c r="I1477" s="11">
        <v>2923.57613169161</v>
      </c>
      <c r="J1477" s="11">
        <v>4340.9174522660896</v>
      </c>
      <c r="K1477" s="11">
        <v>2907.5671136862702</v>
      </c>
      <c r="L1477" s="11">
        <v>1533.73309492459</v>
      </c>
      <c r="M1477" s="11">
        <v>186.406905609776</v>
      </c>
      <c r="N1477" s="11">
        <v>-185.556549948065</v>
      </c>
      <c r="O1477" s="11">
        <v>299.03659600319298</v>
      </c>
      <c r="P1477" s="11">
        <v>350.6321986488</v>
      </c>
      <c r="Q1477" s="11">
        <v>1952.62037663455</v>
      </c>
      <c r="R1477" s="11">
        <v>318.84357842619301</v>
      </c>
      <c r="S1477" s="11">
        <v>3749.9320708659502</v>
      </c>
      <c r="T1477" s="11">
        <v>2894.4580273648999</v>
      </c>
      <c r="U1477" s="11">
        <v>2432.6135067190198</v>
      </c>
      <c r="V1477" s="11">
        <v>3709.8008575630902</v>
      </c>
      <c r="W1477" s="11">
        <v>3476.35501135093</v>
      </c>
      <c r="X1477" s="11">
        <v>1512.7160240724199</v>
      </c>
      <c r="Y1477" s="11">
        <v>337.66860583400501</v>
      </c>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F1477" s="11"/>
      <c r="CG1477" s="11"/>
      <c r="CH1477" s="11"/>
      <c r="CI1477" s="11"/>
      <c r="CJ1477" s="11"/>
      <c r="CK1477" s="11"/>
      <c r="CL1477" s="11"/>
      <c r="CM1477" s="11"/>
      <c r="CN1477" s="11"/>
      <c r="CO1477" s="11"/>
      <c r="CP1477" s="11"/>
      <c r="CQ1477" s="11"/>
      <c r="CR1477" s="11"/>
      <c r="CS1477" s="11"/>
      <c r="CT1477" s="11"/>
      <c r="CU1477" s="11"/>
      <c r="CV1477" s="11"/>
      <c r="CW1477" s="11"/>
      <c r="CX1477" s="11"/>
      <c r="CY1477" s="11"/>
      <c r="CZ1477" s="11"/>
      <c r="DA1477" s="11"/>
      <c r="DB1477" s="11"/>
      <c r="DC1477" s="11"/>
      <c r="DD1477" s="11"/>
      <c r="DE1477" s="11"/>
      <c r="DF1477" s="11"/>
      <c r="DG1477" s="11"/>
      <c r="DH1477" s="11"/>
      <c r="DI1477" s="11"/>
      <c r="DJ1477" s="11"/>
      <c r="DK1477" s="11"/>
      <c r="DL1477" s="11"/>
      <c r="DM1477" s="11"/>
      <c r="DN1477" s="11"/>
      <c r="DO1477" s="11"/>
      <c r="DP1477" s="11"/>
      <c r="DQ1477" s="11"/>
      <c r="DR1477" s="11"/>
      <c r="DS1477" s="11"/>
      <c r="DT1477" s="11"/>
      <c r="DU1477" s="11"/>
      <c r="DV1477" s="11"/>
      <c r="DW1477" s="11"/>
      <c r="DX1477" s="11"/>
      <c r="DY1477" s="11"/>
      <c r="DZ1477" s="11"/>
      <c r="EA1477" s="11"/>
      <c r="EB1477" s="11"/>
      <c r="EC1477" s="11"/>
    </row>
    <row r="1478" spans="1:133" x14ac:dyDescent="0.25">
      <c r="A1478">
        <v>1477</v>
      </c>
      <c r="B1478" s="11">
        <v>-347.64234851462101</v>
      </c>
      <c r="C1478" s="11">
        <v>-235.18091676686399</v>
      </c>
      <c r="D1478" s="11">
        <v>184.67346159786001</v>
      </c>
      <c r="E1478" s="11">
        <v>2116.9383919233701</v>
      </c>
      <c r="F1478" s="11">
        <v>369.347846617931</v>
      </c>
      <c r="G1478" s="11">
        <v>100.152041346568</v>
      </c>
      <c r="H1478" s="11">
        <v>1418.4859642479601</v>
      </c>
      <c r="I1478" s="11">
        <v>2159.7174505098701</v>
      </c>
      <c r="J1478" s="11">
        <v>3092.6582650999298</v>
      </c>
      <c r="K1478" s="11">
        <v>453.88173511570699</v>
      </c>
      <c r="L1478" s="11">
        <v>20.040074552874099</v>
      </c>
      <c r="M1478" s="11">
        <v>-317.37443904590901</v>
      </c>
      <c r="N1478" s="11">
        <v>-333.95715916460102</v>
      </c>
      <c r="O1478" s="11">
        <v>753.69450697406796</v>
      </c>
      <c r="P1478" s="11">
        <v>233.32631495356301</v>
      </c>
      <c r="Q1478" s="11">
        <v>481.93408575706098</v>
      </c>
      <c r="R1478" s="11">
        <v>-900.616558966909</v>
      </c>
      <c r="S1478" s="11">
        <v>-677.57403799881195</v>
      </c>
      <c r="T1478" s="11">
        <v>-238.922805796983</v>
      </c>
      <c r="U1478" s="11">
        <v>207.07301252976899</v>
      </c>
      <c r="V1478" s="11">
        <v>4195.4548168492502</v>
      </c>
      <c r="W1478" s="11">
        <v>2459.7699028488</v>
      </c>
      <c r="X1478" s="11">
        <v>950.92046597721003</v>
      </c>
      <c r="Y1478" s="11">
        <v>-72.618083455828497</v>
      </c>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c r="CP1478" s="11"/>
      <c r="CQ1478" s="11"/>
      <c r="CR1478" s="11"/>
      <c r="CS1478" s="11"/>
      <c r="CT1478" s="11"/>
      <c r="CU1478" s="11"/>
      <c r="CV1478" s="11"/>
      <c r="CW1478" s="11"/>
      <c r="CX1478" s="11"/>
      <c r="CY1478" s="11"/>
      <c r="CZ1478" s="11"/>
      <c r="DA1478" s="11"/>
      <c r="DB1478" s="11"/>
      <c r="DC1478" s="11"/>
      <c r="DD1478" s="11"/>
      <c r="DE1478" s="11"/>
      <c r="DF1478" s="11"/>
      <c r="DG1478" s="11"/>
      <c r="DH1478" s="11"/>
      <c r="DI1478" s="11"/>
      <c r="DJ1478" s="11"/>
      <c r="DK1478" s="11"/>
      <c r="DL1478" s="11"/>
      <c r="DM1478" s="11"/>
      <c r="DN1478" s="11"/>
      <c r="DO1478" s="11"/>
      <c r="DP1478" s="11"/>
      <c r="DQ1478" s="11"/>
      <c r="DR1478" s="11"/>
      <c r="DS1478" s="11"/>
      <c r="DT1478" s="11"/>
      <c r="DU1478" s="11"/>
      <c r="DV1478" s="11"/>
      <c r="DW1478" s="11"/>
      <c r="DX1478" s="11"/>
      <c r="DY1478" s="11"/>
      <c r="DZ1478" s="11"/>
      <c r="EA1478" s="11"/>
      <c r="EB1478" s="11"/>
      <c r="EC1478" s="11"/>
    </row>
    <row r="1479" spans="1:133" x14ac:dyDescent="0.25">
      <c r="A1479">
        <v>1478</v>
      </c>
      <c r="B1479" s="11">
        <v>-204.13580306043701</v>
      </c>
      <c r="C1479" s="11">
        <v>-199.46827476332001</v>
      </c>
      <c r="D1479" s="11">
        <v>606.51670763335699</v>
      </c>
      <c r="E1479" s="11">
        <v>827.94474041385899</v>
      </c>
      <c r="F1479" s="11">
        <v>851.17983682358795</v>
      </c>
      <c r="G1479" s="11">
        <v>2701.3326273729399</v>
      </c>
      <c r="H1479" s="11">
        <v>2253.9502756965599</v>
      </c>
      <c r="I1479" s="11">
        <v>2987.8581229134402</v>
      </c>
      <c r="J1479" s="11">
        <v>2325.7429168950598</v>
      </c>
      <c r="K1479" s="11">
        <v>-254.07263507875399</v>
      </c>
      <c r="L1479" s="11">
        <v>705.74504090752805</v>
      </c>
      <c r="M1479" s="11">
        <v>223.32997892057799</v>
      </c>
      <c r="N1479" s="11">
        <v>262.36923145851199</v>
      </c>
      <c r="O1479" s="11">
        <v>2815.73016114342</v>
      </c>
      <c r="P1479" s="11">
        <v>1396.7512194774699</v>
      </c>
      <c r="Q1479" s="11">
        <v>3972.5728362434702</v>
      </c>
      <c r="R1479" s="11">
        <v>4009.9653749684298</v>
      </c>
      <c r="S1479" s="11">
        <v>6949.6800862725404</v>
      </c>
      <c r="T1479" s="11">
        <v>4526.2178452587896</v>
      </c>
      <c r="U1479" s="11">
        <v>3684.24739454367</v>
      </c>
      <c r="V1479" s="11">
        <v>5144.26864004244</v>
      </c>
      <c r="W1479" s="11">
        <v>2257.1292429299901</v>
      </c>
      <c r="X1479" s="11">
        <v>2180.0651471741899</v>
      </c>
      <c r="Y1479" s="11">
        <v>-185.706167757625</v>
      </c>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F1479" s="11"/>
      <c r="CG1479" s="11"/>
      <c r="CH1479" s="11"/>
      <c r="CI1479" s="11"/>
      <c r="CJ1479" s="11"/>
      <c r="CK1479" s="11"/>
      <c r="CL1479" s="11"/>
      <c r="CM1479" s="11"/>
      <c r="CN1479" s="11"/>
      <c r="CO1479" s="11"/>
      <c r="CP1479" s="11"/>
      <c r="CQ1479" s="11"/>
      <c r="CR1479" s="11"/>
      <c r="CS1479" s="11"/>
      <c r="CT1479" s="11"/>
      <c r="CU1479" s="11"/>
      <c r="CV1479" s="11"/>
      <c r="CW1479" s="11"/>
      <c r="CX1479" s="11"/>
      <c r="CY1479" s="11"/>
      <c r="CZ1479" s="11"/>
      <c r="DA1479" s="11"/>
      <c r="DB1479" s="11"/>
      <c r="DC1479" s="11"/>
      <c r="DD1479" s="11"/>
      <c r="DE1479" s="11"/>
      <c r="DF1479" s="11"/>
      <c r="DG1479" s="11"/>
      <c r="DH1479" s="11"/>
      <c r="DI1479" s="11"/>
      <c r="DJ1479" s="11"/>
      <c r="DK1479" s="11"/>
      <c r="DL1479" s="11"/>
      <c r="DM1479" s="11"/>
      <c r="DN1479" s="11"/>
      <c r="DO1479" s="11"/>
      <c r="DP1479" s="11"/>
      <c r="DQ1479" s="11"/>
      <c r="DR1479" s="11"/>
      <c r="DS1479" s="11"/>
      <c r="DT1479" s="11"/>
      <c r="DU1479" s="11"/>
      <c r="DV1479" s="11"/>
      <c r="DW1479" s="11"/>
      <c r="DX1479" s="11"/>
      <c r="DY1479" s="11"/>
      <c r="DZ1479" s="11"/>
      <c r="EA1479" s="11"/>
      <c r="EB1479" s="11"/>
      <c r="EC1479" s="11"/>
    </row>
    <row r="1480" spans="1:133" x14ac:dyDescent="0.25">
      <c r="A1480">
        <v>1479</v>
      </c>
      <c r="B1480" s="11">
        <v>-467.90069332259901</v>
      </c>
      <c r="C1480" s="11">
        <v>690.88870687810902</v>
      </c>
      <c r="D1480" s="11">
        <v>2610.78012728058</v>
      </c>
      <c r="E1480" s="11">
        <v>3716.9766936031401</v>
      </c>
      <c r="F1480" s="11">
        <v>3971.4640605599302</v>
      </c>
      <c r="G1480" s="11">
        <v>4711.9449636253803</v>
      </c>
      <c r="H1480" s="11">
        <v>847.02863739665304</v>
      </c>
      <c r="I1480" s="11">
        <v>899.18546540348598</v>
      </c>
      <c r="J1480" s="11">
        <v>918.32965157875799</v>
      </c>
      <c r="K1480" s="11">
        <v>-1047.75333230055</v>
      </c>
      <c r="L1480" s="11">
        <v>367.74959210269901</v>
      </c>
      <c r="M1480" s="11">
        <v>-116.74883161064901</v>
      </c>
      <c r="N1480" s="11">
        <v>103.248637124822</v>
      </c>
      <c r="O1480" s="11">
        <v>100.34656025789501</v>
      </c>
      <c r="P1480" s="11">
        <v>579.80010503218705</v>
      </c>
      <c r="Q1480" s="11">
        <v>1110.9719475142699</v>
      </c>
      <c r="R1480" s="11">
        <v>451.76257971921302</v>
      </c>
      <c r="S1480" s="11">
        <v>2905.6751740874402</v>
      </c>
      <c r="T1480" s="11">
        <v>2832.2874831300101</v>
      </c>
      <c r="U1480" s="11">
        <v>2625.4566386974998</v>
      </c>
      <c r="V1480" s="11">
        <v>1775.5994516365299</v>
      </c>
      <c r="W1480" s="11">
        <v>10.8305257224341</v>
      </c>
      <c r="X1480" s="11">
        <v>1267.5834070906301</v>
      </c>
      <c r="Y1480" s="11">
        <v>270.20967798416899</v>
      </c>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c r="CP1480" s="11"/>
      <c r="CQ1480" s="11"/>
      <c r="CR1480" s="11"/>
      <c r="CS1480" s="11"/>
      <c r="CT1480" s="11"/>
      <c r="CU1480" s="11"/>
      <c r="CV1480" s="11"/>
      <c r="CW1480" s="11"/>
      <c r="CX1480" s="11"/>
      <c r="CY1480" s="11"/>
      <c r="CZ1480" s="11"/>
      <c r="DA1480" s="11"/>
      <c r="DB1480" s="11"/>
      <c r="DC1480" s="11"/>
      <c r="DD1480" s="11"/>
      <c r="DE1480" s="11"/>
      <c r="DF1480" s="11"/>
      <c r="DG1480" s="11"/>
      <c r="DH1480" s="11"/>
      <c r="DI1480" s="11"/>
      <c r="DJ1480" s="11"/>
      <c r="DK1480" s="11"/>
      <c r="DL1480" s="11"/>
      <c r="DM1480" s="11"/>
      <c r="DN1480" s="11"/>
      <c r="DO1480" s="11"/>
      <c r="DP1480" s="11"/>
      <c r="DQ1480" s="11"/>
      <c r="DR1480" s="11"/>
      <c r="DS1480" s="11"/>
      <c r="DT1480" s="11"/>
      <c r="DU1480" s="11"/>
      <c r="DV1480" s="11"/>
      <c r="DW1480" s="11"/>
      <c r="DX1480" s="11"/>
      <c r="DY1480" s="11"/>
      <c r="DZ1480" s="11"/>
      <c r="EA1480" s="11"/>
      <c r="EB1480" s="11"/>
      <c r="EC1480" s="11"/>
    </row>
    <row r="1481" spans="1:133" x14ac:dyDescent="0.25">
      <c r="A1481">
        <v>1480</v>
      </c>
      <c r="B1481" s="11">
        <v>-487.97496876401499</v>
      </c>
      <c r="C1481" s="11">
        <v>206.14940126143699</v>
      </c>
      <c r="D1481" s="11">
        <v>1110.3302121168999</v>
      </c>
      <c r="E1481" s="11">
        <v>2505.5987190543201</v>
      </c>
      <c r="F1481" s="11">
        <v>2496.93160121034</v>
      </c>
      <c r="G1481" s="11">
        <v>2663.8685519024398</v>
      </c>
      <c r="H1481" s="11">
        <v>3569.3114130557901</v>
      </c>
      <c r="I1481" s="11">
        <v>3677.98233699308</v>
      </c>
      <c r="J1481" s="11">
        <v>5246.84452162449</v>
      </c>
      <c r="K1481" s="11">
        <v>5519.9043790169499</v>
      </c>
      <c r="L1481" s="11">
        <v>3184.1171513382901</v>
      </c>
      <c r="M1481" s="11">
        <v>-104.276958031943</v>
      </c>
      <c r="N1481" s="11">
        <v>-242.97013497959199</v>
      </c>
      <c r="O1481" s="11">
        <v>629.68059213057097</v>
      </c>
      <c r="P1481" s="11">
        <v>3513.6410860525898</v>
      </c>
      <c r="Q1481" s="11">
        <v>1389.7559009775</v>
      </c>
      <c r="R1481" s="11">
        <v>886.23745618638702</v>
      </c>
      <c r="S1481" s="11">
        <v>1168.6861095014599</v>
      </c>
      <c r="T1481" s="11">
        <v>3256.5037219144501</v>
      </c>
      <c r="U1481" s="11">
        <v>2305.5342506313</v>
      </c>
      <c r="V1481" s="11">
        <v>3815.5026627074699</v>
      </c>
      <c r="W1481" s="11">
        <v>2628.7202521905001</v>
      </c>
      <c r="X1481" s="11">
        <v>1450.0352618010199</v>
      </c>
      <c r="Y1481" s="11">
        <v>197.21156833757399</v>
      </c>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F1481" s="11"/>
      <c r="CG1481" s="11"/>
      <c r="CH1481" s="11"/>
      <c r="CI1481" s="11"/>
      <c r="CJ1481" s="11"/>
      <c r="CK1481" s="11"/>
      <c r="CL1481" s="11"/>
      <c r="CM1481" s="11"/>
      <c r="CN1481" s="11"/>
      <c r="CO1481" s="11"/>
      <c r="CP1481" s="11"/>
      <c r="CQ1481" s="11"/>
      <c r="CR1481" s="11"/>
      <c r="CS1481" s="11"/>
      <c r="CT1481" s="11"/>
      <c r="CU1481" s="11"/>
      <c r="CV1481" s="11"/>
      <c r="CW1481" s="11"/>
      <c r="CX1481" s="11"/>
      <c r="CY1481" s="11"/>
      <c r="CZ1481" s="11"/>
      <c r="DA1481" s="11"/>
      <c r="DB1481" s="11"/>
      <c r="DC1481" s="11"/>
      <c r="DD1481" s="11"/>
      <c r="DE1481" s="11"/>
      <c r="DF1481" s="11"/>
      <c r="DG1481" s="11"/>
      <c r="DH1481" s="11"/>
      <c r="DI1481" s="11"/>
      <c r="DJ1481" s="11"/>
      <c r="DK1481" s="11"/>
      <c r="DL1481" s="11"/>
      <c r="DM1481" s="11"/>
      <c r="DN1481" s="11"/>
      <c r="DO1481" s="11"/>
      <c r="DP1481" s="11"/>
      <c r="DQ1481" s="11"/>
      <c r="DR1481" s="11"/>
      <c r="DS1481" s="11"/>
      <c r="DT1481" s="11"/>
      <c r="DU1481" s="11"/>
      <c r="DV1481" s="11"/>
      <c r="DW1481" s="11"/>
      <c r="DX1481" s="11"/>
      <c r="DY1481" s="11"/>
      <c r="DZ1481" s="11"/>
      <c r="EA1481" s="11"/>
      <c r="EB1481" s="11"/>
      <c r="EC1481" s="11"/>
    </row>
    <row r="1482" spans="1:133" x14ac:dyDescent="0.25">
      <c r="A1482">
        <v>1481</v>
      </c>
      <c r="B1482" s="11">
        <v>-737.872342302839</v>
      </c>
      <c r="C1482" s="11">
        <v>89.962930419621102</v>
      </c>
      <c r="D1482" s="11">
        <v>-476.679988129923</v>
      </c>
      <c r="E1482" s="11">
        <v>-1100.4228694281601</v>
      </c>
      <c r="F1482" s="11">
        <v>-2041.54550377241</v>
      </c>
      <c r="G1482" s="11">
        <v>-42.906673974342198</v>
      </c>
      <c r="H1482" s="11">
        <v>-240.01222439665901</v>
      </c>
      <c r="I1482" s="11">
        <v>3153.9096723749299</v>
      </c>
      <c r="J1482" s="11">
        <v>2973.4928021165601</v>
      </c>
      <c r="K1482" s="11">
        <v>1455.45084674443</v>
      </c>
      <c r="L1482" s="11">
        <v>935.18924881225598</v>
      </c>
      <c r="M1482" s="11">
        <v>117.656720292204</v>
      </c>
      <c r="N1482" s="11">
        <v>-645.38048663122402</v>
      </c>
      <c r="O1482" s="11">
        <v>196.19279257450799</v>
      </c>
      <c r="P1482" s="11">
        <v>-470.76287676630699</v>
      </c>
      <c r="Q1482" s="11">
        <v>-317.47913736479302</v>
      </c>
      <c r="R1482" s="11">
        <v>-528.09180372758703</v>
      </c>
      <c r="S1482" s="11">
        <v>491.33264187643903</v>
      </c>
      <c r="T1482" s="11">
        <v>-73.862535341442296</v>
      </c>
      <c r="U1482" s="11">
        <v>662.46871549834805</v>
      </c>
      <c r="V1482" s="11">
        <v>2046.37550024546</v>
      </c>
      <c r="W1482" s="11">
        <v>301.27455141376902</v>
      </c>
      <c r="X1482" s="11">
        <v>730.64872251768497</v>
      </c>
      <c r="Y1482" s="11">
        <v>-90.798453020332204</v>
      </c>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F1482" s="11"/>
      <c r="CG1482" s="11"/>
      <c r="CH1482" s="11"/>
      <c r="CI1482" s="11"/>
      <c r="CJ1482" s="11"/>
      <c r="CK1482" s="11"/>
      <c r="CL1482" s="11"/>
      <c r="CM1482" s="11"/>
      <c r="CN1482" s="11"/>
      <c r="CO1482" s="11"/>
      <c r="CP1482" s="11"/>
      <c r="CQ1482" s="11"/>
      <c r="CR1482" s="11"/>
      <c r="CS1482" s="11"/>
      <c r="CT1482" s="11"/>
      <c r="CU1482" s="11"/>
      <c r="CV1482" s="11"/>
      <c r="CW1482" s="11"/>
      <c r="CX1482" s="11"/>
      <c r="CY1482" s="11"/>
      <c r="CZ1482" s="11"/>
      <c r="DA1482" s="11"/>
      <c r="DB1482" s="11"/>
      <c r="DC1482" s="11"/>
      <c r="DD1482" s="11"/>
      <c r="DE1482" s="11"/>
      <c r="DF1482" s="11"/>
      <c r="DG1482" s="11"/>
      <c r="DH1482" s="11"/>
      <c r="DI1482" s="11"/>
      <c r="DJ1482" s="11"/>
      <c r="DK1482" s="11"/>
      <c r="DL1482" s="11"/>
      <c r="DM1482" s="11"/>
      <c r="DN1482" s="11"/>
      <c r="DO1482" s="11"/>
      <c r="DP1482" s="11"/>
      <c r="DQ1482" s="11"/>
      <c r="DR1482" s="11"/>
      <c r="DS1482" s="11"/>
      <c r="DT1482" s="11"/>
      <c r="DU1482" s="11"/>
      <c r="DV1482" s="11"/>
      <c r="DW1482" s="11"/>
      <c r="DX1482" s="11"/>
      <c r="DY1482" s="11"/>
      <c r="DZ1482" s="11"/>
      <c r="EA1482" s="11"/>
      <c r="EB1482" s="11"/>
      <c r="EC1482" s="11"/>
    </row>
    <row r="1483" spans="1:133" x14ac:dyDescent="0.25">
      <c r="A1483">
        <v>1482</v>
      </c>
      <c r="B1483" s="11">
        <v>-746.05629558875205</v>
      </c>
      <c r="C1483" s="11">
        <v>86.873395000640002</v>
      </c>
      <c r="D1483" s="11">
        <v>-1172.3934764778401</v>
      </c>
      <c r="E1483" s="11">
        <v>-885.98022502670597</v>
      </c>
      <c r="F1483" s="11">
        <v>57.6644029938114</v>
      </c>
      <c r="G1483" s="11">
        <v>45.825559322431502</v>
      </c>
      <c r="H1483" s="11">
        <v>-223.50278890094799</v>
      </c>
      <c r="I1483" s="11">
        <v>1894.5672757863399</v>
      </c>
      <c r="J1483" s="11">
        <v>1679.45823272402</v>
      </c>
      <c r="K1483" s="11">
        <v>47.895314963397396</v>
      </c>
      <c r="L1483" s="11">
        <v>356.74379691978299</v>
      </c>
      <c r="M1483" s="11">
        <v>-333.25042732084597</v>
      </c>
      <c r="N1483" s="11">
        <v>-626.91702112666701</v>
      </c>
      <c r="O1483" s="11">
        <v>-147.764159503103</v>
      </c>
      <c r="P1483" s="11">
        <v>206.998027940996</v>
      </c>
      <c r="Q1483" s="11">
        <v>1093.0292765407701</v>
      </c>
      <c r="R1483" s="11">
        <v>2049.5405852537401</v>
      </c>
      <c r="S1483" s="11">
        <v>2053.2232190987602</v>
      </c>
      <c r="T1483" s="11">
        <v>610.55177659358401</v>
      </c>
      <c r="U1483" s="11">
        <v>1369.1895953251001</v>
      </c>
      <c r="V1483" s="11">
        <v>3898.70402840008</v>
      </c>
      <c r="W1483" s="11">
        <v>2527.6528074197299</v>
      </c>
      <c r="X1483" s="11">
        <v>1047.8784977739299</v>
      </c>
      <c r="Y1483" s="11">
        <v>274.06311073383898</v>
      </c>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F1483" s="11"/>
      <c r="CG1483" s="11"/>
      <c r="CH1483" s="11"/>
      <c r="CI1483" s="11"/>
      <c r="CJ1483" s="11"/>
      <c r="CK1483" s="11"/>
      <c r="CL1483" s="11"/>
      <c r="CM1483" s="11"/>
      <c r="CN1483" s="11"/>
      <c r="CO1483" s="11"/>
      <c r="CP1483" s="11"/>
      <c r="CQ1483" s="11"/>
      <c r="CR1483" s="11"/>
      <c r="CS1483" s="11"/>
      <c r="CT1483" s="11"/>
      <c r="CU1483" s="11"/>
      <c r="CV1483" s="11"/>
      <c r="CW1483" s="11"/>
      <c r="CX1483" s="11"/>
      <c r="CY1483" s="11"/>
      <c r="CZ1483" s="11"/>
      <c r="DA1483" s="11"/>
      <c r="DB1483" s="11"/>
      <c r="DC1483" s="11"/>
      <c r="DD1483" s="11"/>
      <c r="DE1483" s="11"/>
      <c r="DF1483" s="11"/>
      <c r="DG1483" s="11"/>
      <c r="DH1483" s="11"/>
      <c r="DI1483" s="11"/>
      <c r="DJ1483" s="11"/>
      <c r="DK1483" s="11"/>
      <c r="DL1483" s="11"/>
      <c r="DM1483" s="11"/>
      <c r="DN1483" s="11"/>
      <c r="DO1483" s="11"/>
      <c r="DP1483" s="11"/>
      <c r="DQ1483" s="11"/>
      <c r="DR1483" s="11"/>
      <c r="DS1483" s="11"/>
      <c r="DT1483" s="11"/>
      <c r="DU1483" s="11"/>
      <c r="DV1483" s="11"/>
      <c r="DW1483" s="11"/>
      <c r="DX1483" s="11"/>
      <c r="DY1483" s="11"/>
      <c r="DZ1483" s="11"/>
      <c r="EA1483" s="11"/>
      <c r="EB1483" s="11"/>
      <c r="EC1483" s="11"/>
    </row>
    <row r="1484" spans="1:133" x14ac:dyDescent="0.25">
      <c r="A1484">
        <v>1483</v>
      </c>
      <c r="B1484" s="11">
        <v>118.339040248267</v>
      </c>
      <c r="C1484" s="11">
        <v>3042.4045798622901</v>
      </c>
      <c r="D1484" s="11">
        <v>5972.2949618350003</v>
      </c>
      <c r="E1484" s="11">
        <v>5446.0244465923897</v>
      </c>
      <c r="F1484" s="11">
        <v>6089.7544635284703</v>
      </c>
      <c r="G1484" s="11">
        <v>5596.3839265806901</v>
      </c>
      <c r="H1484" s="11">
        <v>2716.4936754999799</v>
      </c>
      <c r="I1484" s="11">
        <v>3297.3145798283199</v>
      </c>
      <c r="J1484" s="11">
        <v>4871.2937548992604</v>
      </c>
      <c r="K1484" s="11">
        <v>4957.7363602681698</v>
      </c>
      <c r="L1484" s="11">
        <v>3022.8126617702701</v>
      </c>
      <c r="M1484" s="11">
        <v>363.37535423465101</v>
      </c>
      <c r="N1484" s="11">
        <v>-403.49330698939201</v>
      </c>
      <c r="O1484" s="11">
        <v>580.67130344661302</v>
      </c>
      <c r="P1484" s="11">
        <v>2826.25866723743</v>
      </c>
      <c r="Q1484" s="11">
        <v>5689.8662361569004</v>
      </c>
      <c r="R1484" s="11">
        <v>6928.8125459457196</v>
      </c>
      <c r="S1484" s="11">
        <v>5786.30863299473</v>
      </c>
      <c r="T1484" s="11">
        <v>4583.6751221801596</v>
      </c>
      <c r="U1484" s="11">
        <v>5325.7210730869601</v>
      </c>
      <c r="V1484" s="11">
        <v>6703.5294842887897</v>
      </c>
      <c r="W1484" s="11">
        <v>5473.7799428247699</v>
      </c>
      <c r="X1484" s="11">
        <v>3958.26069513216</v>
      </c>
      <c r="Y1484" s="11">
        <v>1384.1626649520599</v>
      </c>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F1484" s="11"/>
      <c r="CG1484" s="11"/>
      <c r="CH1484" s="11"/>
      <c r="CI1484" s="11"/>
      <c r="CJ1484" s="11"/>
      <c r="CK1484" s="11"/>
      <c r="CL1484" s="11"/>
      <c r="CM1484" s="11"/>
      <c r="CN1484" s="11"/>
      <c r="CO1484" s="11"/>
      <c r="CP1484" s="11"/>
      <c r="CQ1484" s="11"/>
      <c r="CR1484" s="11"/>
      <c r="CS1484" s="11"/>
      <c r="CT1484" s="11"/>
      <c r="CU1484" s="11"/>
      <c r="CV1484" s="11"/>
      <c r="CW1484" s="11"/>
      <c r="CX1484" s="11"/>
      <c r="CY1484" s="11"/>
      <c r="CZ1484" s="11"/>
      <c r="DA1484" s="11"/>
      <c r="DB1484" s="11"/>
      <c r="DC1484" s="11"/>
      <c r="DD1484" s="11"/>
      <c r="DE1484" s="11"/>
      <c r="DF1484" s="11"/>
      <c r="DG1484" s="11"/>
      <c r="DH1484" s="11"/>
      <c r="DI1484" s="11"/>
      <c r="DJ1484" s="11"/>
      <c r="DK1484" s="11"/>
      <c r="DL1484" s="11"/>
      <c r="DM1484" s="11"/>
      <c r="DN1484" s="11"/>
      <c r="DO1484" s="11"/>
      <c r="DP1484" s="11"/>
      <c r="DQ1484" s="11"/>
      <c r="DR1484" s="11"/>
      <c r="DS1484" s="11"/>
      <c r="DT1484" s="11"/>
      <c r="DU1484" s="11"/>
      <c r="DV1484" s="11"/>
      <c r="DW1484" s="11"/>
      <c r="DX1484" s="11"/>
      <c r="DY1484" s="11"/>
      <c r="DZ1484" s="11"/>
      <c r="EA1484" s="11"/>
      <c r="EB1484" s="11"/>
      <c r="EC1484" s="11"/>
    </row>
    <row r="1485" spans="1:133" x14ac:dyDescent="0.25">
      <c r="A1485">
        <v>1484</v>
      </c>
      <c r="B1485" s="11">
        <v>-907.26368884275496</v>
      </c>
      <c r="C1485" s="11">
        <v>1960.0131058607999</v>
      </c>
      <c r="D1485" s="11">
        <v>2518.1732762615602</v>
      </c>
      <c r="E1485" s="11">
        <v>3278.3456422453201</v>
      </c>
      <c r="F1485" s="11">
        <v>4045.2231143526201</v>
      </c>
      <c r="G1485" s="11">
        <v>2025.8230997425401</v>
      </c>
      <c r="H1485" s="11">
        <v>1805.98457069454</v>
      </c>
      <c r="I1485" s="11">
        <v>2574.9467817146201</v>
      </c>
      <c r="J1485" s="11">
        <v>3667.8913953789001</v>
      </c>
      <c r="K1485" s="11">
        <v>4654.0195239427503</v>
      </c>
      <c r="L1485" s="11">
        <v>2978.2346235538398</v>
      </c>
      <c r="M1485" s="11">
        <v>-153.577961952642</v>
      </c>
      <c r="N1485" s="11">
        <v>-391.786642708584</v>
      </c>
      <c r="O1485" s="11">
        <v>576.40073882035199</v>
      </c>
      <c r="P1485" s="11">
        <v>-320.769817519333</v>
      </c>
      <c r="Q1485" s="11">
        <v>-136.34281512429101</v>
      </c>
      <c r="R1485" s="11">
        <v>-161.41969635299299</v>
      </c>
      <c r="S1485" s="11">
        <v>379.07448723210098</v>
      </c>
      <c r="T1485" s="11">
        <v>217.24300272654901</v>
      </c>
      <c r="U1485" s="11">
        <v>764.08554296907596</v>
      </c>
      <c r="V1485" s="11">
        <v>1233.52211897187</v>
      </c>
      <c r="W1485" s="11">
        <v>-109.962255211306</v>
      </c>
      <c r="X1485" s="11">
        <v>495.55754640359999</v>
      </c>
      <c r="Y1485" s="11">
        <v>-160.28444179315201</v>
      </c>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F1485" s="11"/>
      <c r="CG1485" s="11"/>
      <c r="CH1485" s="11"/>
      <c r="CI1485" s="11"/>
      <c r="CJ1485" s="11"/>
      <c r="CK1485" s="11"/>
      <c r="CL1485" s="11"/>
      <c r="CM1485" s="11"/>
      <c r="CN1485" s="11"/>
      <c r="CO1485" s="11"/>
      <c r="CP1485" s="11"/>
      <c r="CQ1485" s="11"/>
      <c r="CR1485" s="11"/>
      <c r="CS1485" s="11"/>
      <c r="CT1485" s="11"/>
      <c r="CU1485" s="11"/>
      <c r="CV1485" s="11"/>
      <c r="CW1485" s="11"/>
      <c r="CX1485" s="11"/>
      <c r="CY1485" s="11"/>
      <c r="CZ1485" s="11"/>
      <c r="DA1485" s="11"/>
      <c r="DB1485" s="11"/>
      <c r="DC1485" s="11"/>
      <c r="DD1485" s="11"/>
      <c r="DE1485" s="11"/>
      <c r="DF1485" s="11"/>
      <c r="DG1485" s="11"/>
      <c r="DH1485" s="11"/>
      <c r="DI1485" s="11"/>
      <c r="DJ1485" s="11"/>
      <c r="DK1485" s="11"/>
      <c r="DL1485" s="11"/>
      <c r="DM1485" s="11"/>
      <c r="DN1485" s="11"/>
      <c r="DO1485" s="11"/>
      <c r="DP1485" s="11"/>
      <c r="DQ1485" s="11"/>
      <c r="DR1485" s="11"/>
      <c r="DS1485" s="11"/>
      <c r="DT1485" s="11"/>
      <c r="DU1485" s="11"/>
      <c r="DV1485" s="11"/>
      <c r="DW1485" s="11"/>
      <c r="DX1485" s="11"/>
      <c r="DY1485" s="11"/>
      <c r="DZ1485" s="11"/>
      <c r="EA1485" s="11"/>
      <c r="EB1485" s="11"/>
      <c r="EC1485" s="11"/>
    </row>
    <row r="1486" spans="1:133" x14ac:dyDescent="0.25">
      <c r="A1486">
        <v>1485</v>
      </c>
      <c r="B1486" s="11">
        <v>-474.95419110940401</v>
      </c>
      <c r="C1486" s="11">
        <v>322.735795914844</v>
      </c>
      <c r="D1486" s="11">
        <v>-105.765759783227</v>
      </c>
      <c r="E1486" s="11">
        <v>1229.7736321898899</v>
      </c>
      <c r="F1486" s="11">
        <v>2346.88142284174</v>
      </c>
      <c r="G1486" s="11">
        <v>2087.0463117583499</v>
      </c>
      <c r="H1486" s="11">
        <v>299.27348425024201</v>
      </c>
      <c r="I1486" s="11">
        <v>1698.2616060851401</v>
      </c>
      <c r="J1486" s="11">
        <v>3998.66223562917</v>
      </c>
      <c r="K1486" s="11">
        <v>3003.4454985623302</v>
      </c>
      <c r="L1486" s="11">
        <v>1124.3245838835401</v>
      </c>
      <c r="M1486" s="11">
        <v>265.19110380657401</v>
      </c>
      <c r="N1486" s="11">
        <v>333.75801185581201</v>
      </c>
      <c r="O1486" s="11">
        <v>3173.8573878684801</v>
      </c>
      <c r="P1486" s="11">
        <v>6027.0954452842498</v>
      </c>
      <c r="Q1486" s="11">
        <v>6649.1880011878902</v>
      </c>
      <c r="R1486" s="11">
        <v>6890.2632117303901</v>
      </c>
      <c r="S1486" s="11">
        <v>6443.0818575249596</v>
      </c>
      <c r="T1486" s="11">
        <v>3453.8160970085</v>
      </c>
      <c r="U1486" s="11">
        <v>2718.3984863876099</v>
      </c>
      <c r="V1486" s="11">
        <v>4864.3092731743</v>
      </c>
      <c r="W1486" s="11">
        <v>5156.7964378300503</v>
      </c>
      <c r="X1486" s="11">
        <v>3133.8228314798098</v>
      </c>
      <c r="Y1486" s="11">
        <v>573.81732141556699</v>
      </c>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F1486" s="11"/>
      <c r="CG1486" s="11"/>
      <c r="CH1486" s="11"/>
      <c r="CI1486" s="11"/>
      <c r="CJ1486" s="11"/>
      <c r="CK1486" s="11"/>
      <c r="CL1486" s="11"/>
      <c r="CM1486" s="11"/>
      <c r="CN1486" s="11"/>
      <c r="CO1486" s="11"/>
      <c r="CP1486" s="11"/>
      <c r="CQ1486" s="11"/>
      <c r="CR1486" s="11"/>
      <c r="CS1486" s="11"/>
      <c r="CT1486" s="11"/>
      <c r="CU1486" s="11"/>
      <c r="CV1486" s="11"/>
      <c r="CW1486" s="11"/>
      <c r="CX1486" s="11"/>
      <c r="CY1486" s="11"/>
      <c r="CZ1486" s="11"/>
      <c r="DA1486" s="11"/>
      <c r="DB1486" s="11"/>
      <c r="DC1486" s="11"/>
      <c r="DD1486" s="11"/>
      <c r="DE1486" s="11"/>
      <c r="DF1486" s="11"/>
      <c r="DG1486" s="11"/>
      <c r="DH1486" s="11"/>
      <c r="DI1486" s="11"/>
      <c r="DJ1486" s="11"/>
      <c r="DK1486" s="11"/>
      <c r="DL1486" s="11"/>
      <c r="DM1486" s="11"/>
      <c r="DN1486" s="11"/>
      <c r="DO1486" s="11"/>
      <c r="DP1486" s="11"/>
      <c r="DQ1486" s="11"/>
      <c r="DR1486" s="11"/>
      <c r="DS1486" s="11"/>
      <c r="DT1486" s="11"/>
      <c r="DU1486" s="11"/>
      <c r="DV1486" s="11"/>
      <c r="DW1486" s="11"/>
      <c r="DX1486" s="11"/>
      <c r="DY1486" s="11"/>
      <c r="DZ1486" s="11"/>
      <c r="EA1486" s="11"/>
      <c r="EB1486" s="11"/>
      <c r="EC1486" s="11"/>
    </row>
    <row r="1487" spans="1:133" x14ac:dyDescent="0.25">
      <c r="A1487">
        <v>1486</v>
      </c>
      <c r="B1487" s="11">
        <v>1714.8644090753301</v>
      </c>
      <c r="C1487" s="11">
        <v>2234.4128583654801</v>
      </c>
      <c r="D1487" s="11">
        <v>1581.2080520827899</v>
      </c>
      <c r="E1487" s="11">
        <v>1827.5541619281901</v>
      </c>
      <c r="F1487" s="11">
        <v>2780.02948875423</v>
      </c>
      <c r="G1487" s="11">
        <v>1438.6657802300299</v>
      </c>
      <c r="H1487" s="11">
        <v>285.03453758080201</v>
      </c>
      <c r="I1487" s="11">
        <v>4287.18700271336</v>
      </c>
      <c r="J1487" s="11">
        <v>4779.2517339244496</v>
      </c>
      <c r="K1487" s="11">
        <v>3008.870567514</v>
      </c>
      <c r="L1487" s="11">
        <v>2364.1887061207199</v>
      </c>
      <c r="M1487" s="11">
        <v>-31.277925709723299</v>
      </c>
      <c r="N1487" s="11">
        <v>-661.02348130203802</v>
      </c>
      <c r="O1487" s="11">
        <v>56.7397485412192</v>
      </c>
      <c r="P1487" s="11">
        <v>1971.5993607596899</v>
      </c>
      <c r="Q1487" s="11">
        <v>4680.0037214195499</v>
      </c>
      <c r="R1487" s="11">
        <v>4717.7246100135999</v>
      </c>
      <c r="S1487" s="11">
        <v>4910.2694070036596</v>
      </c>
      <c r="T1487" s="11">
        <v>2390.15583575757</v>
      </c>
      <c r="U1487" s="11">
        <v>1906.1639539320099</v>
      </c>
      <c r="V1487" s="11">
        <v>4672.9108848119104</v>
      </c>
      <c r="W1487" s="11">
        <v>5784.6645841509398</v>
      </c>
      <c r="X1487" s="11">
        <v>4508.3625994940403</v>
      </c>
      <c r="Y1487" s="11">
        <v>547.97566890725398</v>
      </c>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F1487" s="11"/>
      <c r="CG1487" s="11"/>
      <c r="CH1487" s="11"/>
      <c r="CI1487" s="11"/>
      <c r="CJ1487" s="11"/>
      <c r="CK1487" s="11"/>
      <c r="CL1487" s="11"/>
      <c r="CM1487" s="11"/>
      <c r="CN1487" s="11"/>
      <c r="CO1487" s="11"/>
      <c r="CP1487" s="11"/>
      <c r="CQ1487" s="11"/>
      <c r="CR1487" s="11"/>
      <c r="CS1487" s="11"/>
      <c r="CT1487" s="11"/>
      <c r="CU1487" s="11"/>
      <c r="CV1487" s="11"/>
      <c r="CW1487" s="11"/>
      <c r="CX1487" s="11"/>
      <c r="CY1487" s="11"/>
      <c r="CZ1487" s="11"/>
      <c r="DA1487" s="11"/>
      <c r="DB1487" s="11"/>
      <c r="DC1487" s="11"/>
      <c r="DD1487" s="11"/>
      <c r="DE1487" s="11"/>
      <c r="DF1487" s="11"/>
      <c r="DG1487" s="11"/>
      <c r="DH1487" s="11"/>
      <c r="DI1487" s="11"/>
      <c r="DJ1487" s="11"/>
      <c r="DK1487" s="11"/>
      <c r="DL1487" s="11"/>
      <c r="DM1487" s="11"/>
      <c r="DN1487" s="11"/>
      <c r="DO1487" s="11"/>
      <c r="DP1487" s="11"/>
      <c r="DQ1487" s="11"/>
      <c r="DR1487" s="11"/>
      <c r="DS1487" s="11"/>
      <c r="DT1487" s="11"/>
      <c r="DU1487" s="11"/>
      <c r="DV1487" s="11"/>
      <c r="DW1487" s="11"/>
      <c r="DX1487" s="11"/>
      <c r="DY1487" s="11"/>
      <c r="DZ1487" s="11"/>
      <c r="EA1487" s="11"/>
      <c r="EB1487" s="11"/>
      <c r="EC1487" s="11"/>
    </row>
    <row r="1488" spans="1:133" x14ac:dyDescent="0.25">
      <c r="A1488">
        <v>1487</v>
      </c>
      <c r="B1488" s="11">
        <v>-934.19442189292397</v>
      </c>
      <c r="C1488" s="11">
        <v>-300.284741898763</v>
      </c>
      <c r="D1488" s="11">
        <v>-507.45864627899499</v>
      </c>
      <c r="E1488" s="11">
        <v>-100.459465914181</v>
      </c>
      <c r="F1488" s="11">
        <v>398.81893623917898</v>
      </c>
      <c r="G1488" s="11">
        <v>-58.633171741300401</v>
      </c>
      <c r="H1488" s="11">
        <v>1604.55193776026</v>
      </c>
      <c r="I1488" s="11">
        <v>2667.80823787501</v>
      </c>
      <c r="J1488" s="11">
        <v>4682.2125661199898</v>
      </c>
      <c r="K1488" s="11">
        <v>4549.6659492688996</v>
      </c>
      <c r="L1488" s="11">
        <v>700.16536368366997</v>
      </c>
      <c r="M1488" s="11">
        <v>-313.09667283448999</v>
      </c>
      <c r="N1488" s="11">
        <v>-338.94589317364102</v>
      </c>
      <c r="O1488" s="11">
        <v>440.350064795214</v>
      </c>
      <c r="P1488" s="11">
        <v>-766.80161109666597</v>
      </c>
      <c r="Q1488" s="11">
        <v>27.7456509634772</v>
      </c>
      <c r="R1488" s="11">
        <v>-705.70904808607395</v>
      </c>
      <c r="S1488" s="11">
        <v>1566.67161028997</v>
      </c>
      <c r="T1488" s="11">
        <v>1215.51917111802</v>
      </c>
      <c r="U1488" s="11">
        <v>1431.2773812753901</v>
      </c>
      <c r="V1488" s="11">
        <v>3602.0216197506202</v>
      </c>
      <c r="W1488" s="11">
        <v>258.14176493386299</v>
      </c>
      <c r="X1488" s="11">
        <v>443.05307497835202</v>
      </c>
      <c r="Y1488" s="11">
        <v>-556.12735176154399</v>
      </c>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F1488" s="11"/>
      <c r="CG1488" s="11"/>
      <c r="CH1488" s="11"/>
      <c r="CI1488" s="11"/>
      <c r="CJ1488" s="11"/>
      <c r="CK1488" s="11"/>
      <c r="CL1488" s="11"/>
      <c r="CM1488" s="11"/>
      <c r="CN1488" s="11"/>
      <c r="CO1488" s="11"/>
      <c r="CP1488" s="11"/>
      <c r="CQ1488" s="11"/>
      <c r="CR1488" s="11"/>
      <c r="CS1488" s="11"/>
      <c r="CT1488" s="11"/>
      <c r="CU1488" s="11"/>
      <c r="CV1488" s="11"/>
      <c r="CW1488" s="11"/>
      <c r="CX1488" s="11"/>
      <c r="CY1488" s="11"/>
      <c r="CZ1488" s="11"/>
      <c r="DA1488" s="11"/>
      <c r="DB1488" s="11"/>
      <c r="DC1488" s="11"/>
      <c r="DD1488" s="11"/>
      <c r="DE1488" s="11"/>
      <c r="DF1488" s="11"/>
      <c r="DG1488" s="11"/>
      <c r="DH1488" s="11"/>
      <c r="DI1488" s="11"/>
      <c r="DJ1488" s="11"/>
      <c r="DK1488" s="11"/>
      <c r="DL1488" s="11"/>
      <c r="DM1488" s="11"/>
      <c r="DN1488" s="11"/>
      <c r="DO1488" s="11"/>
      <c r="DP1488" s="11"/>
      <c r="DQ1488" s="11"/>
      <c r="DR1488" s="11"/>
      <c r="DS1488" s="11"/>
      <c r="DT1488" s="11"/>
      <c r="DU1488" s="11"/>
      <c r="DV1488" s="11"/>
      <c r="DW1488" s="11"/>
      <c r="DX1488" s="11"/>
      <c r="DY1488" s="11"/>
      <c r="DZ1488" s="11"/>
      <c r="EA1488" s="11"/>
      <c r="EB1488" s="11"/>
      <c r="EC1488" s="11"/>
    </row>
    <row r="1489" spans="1:133" x14ac:dyDescent="0.25">
      <c r="A1489">
        <v>1488</v>
      </c>
      <c r="B1489" s="11">
        <v>-806.84056467267703</v>
      </c>
      <c r="C1489" s="11">
        <v>-102.007070701502</v>
      </c>
      <c r="D1489" s="11">
        <v>1598.12320335463</v>
      </c>
      <c r="E1489" s="11">
        <v>4749.9829595961301</v>
      </c>
      <c r="F1489" s="11">
        <v>5379.5824737635203</v>
      </c>
      <c r="G1489" s="11">
        <v>3180.3036244832601</v>
      </c>
      <c r="H1489" s="11">
        <v>2882.19910290094</v>
      </c>
      <c r="I1489" s="11">
        <v>3151.1736350635501</v>
      </c>
      <c r="J1489" s="11">
        <v>6136.5550848344601</v>
      </c>
      <c r="K1489" s="11">
        <v>6166.16597044436</v>
      </c>
      <c r="L1489" s="11">
        <v>3358.9024536992601</v>
      </c>
      <c r="M1489" s="11">
        <v>442.376844732172</v>
      </c>
      <c r="N1489" s="11">
        <v>-382.69529190497502</v>
      </c>
      <c r="O1489" s="11">
        <v>249.632488569988</v>
      </c>
      <c r="P1489" s="11">
        <v>1580.7779832814001</v>
      </c>
      <c r="Q1489" s="11">
        <v>2854.3549191289198</v>
      </c>
      <c r="R1489" s="11">
        <v>2124.3012657927502</v>
      </c>
      <c r="S1489" s="11">
        <v>3782.8066346437899</v>
      </c>
      <c r="T1489" s="11">
        <v>4342.6751259552102</v>
      </c>
      <c r="U1489" s="11">
        <v>3122.3002261025699</v>
      </c>
      <c r="V1489" s="11">
        <v>5873.4236899220004</v>
      </c>
      <c r="W1489" s="11">
        <v>6464.8012687483997</v>
      </c>
      <c r="X1489" s="11">
        <v>3532.41450403108</v>
      </c>
      <c r="Y1489" s="11">
        <v>17.820826167738101</v>
      </c>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c r="CP1489" s="11"/>
      <c r="CQ1489" s="11"/>
      <c r="CR1489" s="11"/>
      <c r="CS1489" s="11"/>
      <c r="CT1489" s="11"/>
      <c r="CU1489" s="11"/>
      <c r="CV1489" s="11"/>
      <c r="CW1489" s="11"/>
      <c r="CX1489" s="11"/>
      <c r="CY1489" s="11"/>
      <c r="CZ1489" s="11"/>
      <c r="DA1489" s="11"/>
      <c r="DB1489" s="11"/>
      <c r="DC1489" s="11"/>
      <c r="DD1489" s="11"/>
      <c r="DE1489" s="11"/>
      <c r="DF1489" s="11"/>
      <c r="DG1489" s="11"/>
      <c r="DH1489" s="11"/>
      <c r="DI1489" s="11"/>
      <c r="DJ1489" s="11"/>
      <c r="DK1489" s="11"/>
      <c r="DL1489" s="11"/>
      <c r="DM1489" s="11"/>
      <c r="DN1489" s="11"/>
      <c r="DO1489" s="11"/>
      <c r="DP1489" s="11"/>
      <c r="DQ1489" s="11"/>
      <c r="DR1489" s="11"/>
      <c r="DS1489" s="11"/>
      <c r="DT1489" s="11"/>
      <c r="DU1489" s="11"/>
      <c r="DV1489" s="11"/>
      <c r="DW1489" s="11"/>
      <c r="DX1489" s="11"/>
      <c r="DY1489" s="11"/>
      <c r="DZ1489" s="11"/>
      <c r="EA1489" s="11"/>
      <c r="EB1489" s="11"/>
      <c r="EC1489" s="11"/>
    </row>
    <row r="1490" spans="1:133" x14ac:dyDescent="0.25">
      <c r="A1490">
        <v>1489</v>
      </c>
      <c r="B1490" s="11">
        <v>-555.74520785175503</v>
      </c>
      <c r="C1490" s="11">
        <v>395.86834059392697</v>
      </c>
      <c r="D1490" s="11">
        <v>610.83558430573203</v>
      </c>
      <c r="E1490" s="11">
        <v>1598.1063259299999</v>
      </c>
      <c r="F1490" s="11">
        <v>-191.35543987242801</v>
      </c>
      <c r="G1490" s="11">
        <v>3466.65270983346</v>
      </c>
      <c r="H1490" s="11">
        <v>2310.3295148680299</v>
      </c>
      <c r="I1490" s="11">
        <v>2721.7840577782099</v>
      </c>
      <c r="J1490" s="11">
        <v>4475.1083193376298</v>
      </c>
      <c r="K1490" s="11">
        <v>3444.1876902192798</v>
      </c>
      <c r="L1490" s="11">
        <v>1307.78942763636</v>
      </c>
      <c r="M1490" s="11">
        <v>34.910952691629703</v>
      </c>
      <c r="N1490" s="11">
        <v>-366.22902614547797</v>
      </c>
      <c r="O1490" s="11">
        <v>951.24890830577795</v>
      </c>
      <c r="P1490" s="11">
        <v>2828.7247844045601</v>
      </c>
      <c r="Q1490" s="11">
        <v>3874.1364351145698</v>
      </c>
      <c r="R1490" s="11">
        <v>2870.7432808367598</v>
      </c>
      <c r="S1490" s="11">
        <v>5262.0572926406903</v>
      </c>
      <c r="T1490" s="11">
        <v>1003.6756208555699</v>
      </c>
      <c r="U1490" s="11">
        <v>73.6174836095866</v>
      </c>
      <c r="V1490" s="11">
        <v>1306.8908742405699</v>
      </c>
      <c r="W1490" s="11">
        <v>-531.06165202227305</v>
      </c>
      <c r="X1490" s="11">
        <v>420.211495696817</v>
      </c>
      <c r="Y1490" s="11">
        <v>-50.930175350867103</v>
      </c>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F1490" s="11"/>
      <c r="CG1490" s="11"/>
      <c r="CH1490" s="11"/>
      <c r="CI1490" s="11"/>
      <c r="CJ1490" s="11"/>
      <c r="CK1490" s="11"/>
      <c r="CL1490" s="11"/>
      <c r="CM1490" s="11"/>
      <c r="CN1490" s="11"/>
      <c r="CO1490" s="11"/>
      <c r="CP1490" s="11"/>
      <c r="CQ1490" s="11"/>
      <c r="CR1490" s="11"/>
      <c r="CS1490" s="11"/>
      <c r="CT1490" s="11"/>
      <c r="CU1490" s="11"/>
      <c r="CV1490" s="11"/>
      <c r="CW1490" s="11"/>
      <c r="CX1490" s="11"/>
      <c r="CY1490" s="11"/>
      <c r="CZ1490" s="11"/>
      <c r="DA1490" s="11"/>
      <c r="DB1490" s="11"/>
      <c r="DC1490" s="11"/>
      <c r="DD1490" s="11"/>
      <c r="DE1490" s="11"/>
      <c r="DF1490" s="11"/>
      <c r="DG1490" s="11"/>
      <c r="DH1490" s="11"/>
      <c r="DI1490" s="11"/>
      <c r="DJ1490" s="11"/>
      <c r="DK1490" s="11"/>
      <c r="DL1490" s="11"/>
      <c r="DM1490" s="11"/>
      <c r="DN1490" s="11"/>
      <c r="DO1490" s="11"/>
      <c r="DP1490" s="11"/>
      <c r="DQ1490" s="11"/>
      <c r="DR1490" s="11"/>
      <c r="DS1490" s="11"/>
      <c r="DT1490" s="11"/>
      <c r="DU1490" s="11"/>
      <c r="DV1490" s="11"/>
      <c r="DW1490" s="11"/>
      <c r="DX1490" s="11"/>
      <c r="DY1490" s="11"/>
      <c r="DZ1490" s="11"/>
      <c r="EA1490" s="11"/>
      <c r="EB1490" s="11"/>
      <c r="EC1490" s="11"/>
    </row>
    <row r="1491" spans="1:133" x14ac:dyDescent="0.25">
      <c r="A1491">
        <v>1490</v>
      </c>
      <c r="B1491" s="11">
        <v>-144.00449578252</v>
      </c>
      <c r="C1491" s="11">
        <v>2320.0188731255398</v>
      </c>
      <c r="D1491" s="11">
        <v>1205.49577501922</v>
      </c>
      <c r="E1491" s="11">
        <v>3872.3210467229301</v>
      </c>
      <c r="F1491" s="11">
        <v>4361.4452122683497</v>
      </c>
      <c r="G1491" s="11">
        <v>6279.0319379039202</v>
      </c>
      <c r="H1491" s="11">
        <v>4245.9066540509702</v>
      </c>
      <c r="I1491" s="11">
        <v>3955.8661288632502</v>
      </c>
      <c r="J1491" s="11">
        <v>4764.1366626969802</v>
      </c>
      <c r="K1491" s="11">
        <v>2268.6044992413199</v>
      </c>
      <c r="L1491" s="11">
        <v>1696.9106666663399</v>
      </c>
      <c r="M1491" s="11">
        <v>-519.86821288133797</v>
      </c>
      <c r="N1491" s="11">
        <v>-652.26243747409205</v>
      </c>
      <c r="O1491" s="11">
        <v>-693.49807554628296</v>
      </c>
      <c r="P1491" s="11">
        <v>612.77438349551198</v>
      </c>
      <c r="Q1491" s="11">
        <v>4159.0215690403202</v>
      </c>
      <c r="R1491" s="11">
        <v>4955.7742228225197</v>
      </c>
      <c r="S1491" s="11">
        <v>3512.4941493506399</v>
      </c>
      <c r="T1491" s="11">
        <v>2411.46877141289</v>
      </c>
      <c r="U1491" s="11">
        <v>4548.5543090646297</v>
      </c>
      <c r="V1491" s="11">
        <v>3756.1001659201702</v>
      </c>
      <c r="W1491" s="11">
        <v>1574.96890412076</v>
      </c>
      <c r="X1491" s="11">
        <v>678.98405382476005</v>
      </c>
      <c r="Y1491" s="11">
        <v>-285.904448955416</v>
      </c>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F1491" s="11"/>
      <c r="CG1491" s="11"/>
      <c r="CH1491" s="11"/>
      <c r="CI1491" s="11"/>
      <c r="CJ1491" s="11"/>
      <c r="CK1491" s="11"/>
      <c r="CL1491" s="11"/>
      <c r="CM1491" s="11"/>
      <c r="CN1491" s="11"/>
      <c r="CO1491" s="11"/>
      <c r="CP1491" s="11"/>
      <c r="CQ1491" s="11"/>
      <c r="CR1491" s="11"/>
      <c r="CS1491" s="11"/>
      <c r="CT1491" s="11"/>
      <c r="CU1491" s="11"/>
      <c r="CV1491" s="11"/>
      <c r="CW1491" s="11"/>
      <c r="CX1491" s="11"/>
      <c r="CY1491" s="11"/>
      <c r="CZ1491" s="11"/>
      <c r="DA1491" s="11"/>
      <c r="DB1491" s="11"/>
      <c r="DC1491" s="11"/>
      <c r="DD1491" s="11"/>
      <c r="DE1491" s="11"/>
      <c r="DF1491" s="11"/>
      <c r="DG1491" s="11"/>
      <c r="DH1491" s="11"/>
      <c r="DI1491" s="11"/>
      <c r="DJ1491" s="11"/>
      <c r="DK1491" s="11"/>
      <c r="DL1491" s="11"/>
      <c r="DM1491" s="11"/>
      <c r="DN1491" s="11"/>
      <c r="DO1491" s="11"/>
      <c r="DP1491" s="11"/>
      <c r="DQ1491" s="11"/>
      <c r="DR1491" s="11"/>
      <c r="DS1491" s="11"/>
      <c r="DT1491" s="11"/>
      <c r="DU1491" s="11"/>
      <c r="DV1491" s="11"/>
      <c r="DW1491" s="11"/>
      <c r="DX1491" s="11"/>
      <c r="DY1491" s="11"/>
      <c r="DZ1491" s="11"/>
      <c r="EA1491" s="11"/>
      <c r="EB1491" s="11"/>
      <c r="EC1491" s="11"/>
    </row>
    <row r="1492" spans="1:133" x14ac:dyDescent="0.25">
      <c r="A1492">
        <v>1491</v>
      </c>
      <c r="B1492" s="11">
        <v>-422.89857689811498</v>
      </c>
      <c r="C1492" s="11">
        <v>366.63708140250401</v>
      </c>
      <c r="D1492" s="11">
        <v>-58.1090203121746</v>
      </c>
      <c r="E1492" s="11">
        <v>246.01483236029</v>
      </c>
      <c r="F1492" s="11">
        <v>-1141.78932219644</v>
      </c>
      <c r="G1492" s="11">
        <v>-796.07397006726603</v>
      </c>
      <c r="H1492" s="11">
        <v>-547.70127980738198</v>
      </c>
      <c r="I1492" s="11">
        <v>1001.1485450384</v>
      </c>
      <c r="J1492" s="11">
        <v>4418.5259476167203</v>
      </c>
      <c r="K1492" s="11">
        <v>1998.7542270010099</v>
      </c>
      <c r="L1492" s="11">
        <v>589.77302735362196</v>
      </c>
      <c r="M1492" s="11">
        <v>-382.96974123809701</v>
      </c>
      <c r="N1492" s="11">
        <v>-457.14316795342398</v>
      </c>
      <c r="O1492" s="11">
        <v>217.074903090833</v>
      </c>
      <c r="P1492" s="11">
        <v>1243.415279223</v>
      </c>
      <c r="Q1492" s="11">
        <v>4541.4825052087399</v>
      </c>
      <c r="R1492" s="11">
        <v>5139.6907455002001</v>
      </c>
      <c r="S1492" s="11">
        <v>3549.5001738042602</v>
      </c>
      <c r="T1492" s="11">
        <v>2993.9817088474301</v>
      </c>
      <c r="U1492" s="11">
        <v>2170.66089301077</v>
      </c>
      <c r="V1492" s="11">
        <v>6422.9492660012802</v>
      </c>
      <c r="W1492" s="11">
        <v>6601.3250161685901</v>
      </c>
      <c r="X1492" s="11">
        <v>3114.2021533398602</v>
      </c>
      <c r="Y1492" s="11">
        <v>210.989386352699</v>
      </c>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F1492" s="11"/>
      <c r="CG1492" s="11"/>
      <c r="CH1492" s="11"/>
      <c r="CI1492" s="11"/>
      <c r="CJ1492" s="11"/>
      <c r="CK1492" s="11"/>
      <c r="CL1492" s="11"/>
      <c r="CM1492" s="11"/>
      <c r="CN1492" s="11"/>
      <c r="CO1492" s="11"/>
      <c r="CP1492" s="11"/>
      <c r="CQ1492" s="11"/>
      <c r="CR1492" s="11"/>
      <c r="CS1492" s="11"/>
      <c r="CT1492" s="11"/>
      <c r="CU1492" s="11"/>
      <c r="CV1492" s="11"/>
      <c r="CW1492" s="11"/>
      <c r="CX1492" s="11"/>
      <c r="CY1492" s="11"/>
      <c r="CZ1492" s="11"/>
      <c r="DA1492" s="11"/>
      <c r="DB1492" s="11"/>
      <c r="DC1492" s="11"/>
      <c r="DD1492" s="11"/>
      <c r="DE1492" s="11"/>
      <c r="DF1492" s="11"/>
      <c r="DG1492" s="11"/>
      <c r="DH1492" s="11"/>
      <c r="DI1492" s="11"/>
      <c r="DJ1492" s="11"/>
      <c r="DK1492" s="11"/>
      <c r="DL1492" s="11"/>
      <c r="DM1492" s="11"/>
      <c r="DN1492" s="11"/>
      <c r="DO1492" s="11"/>
      <c r="DP1492" s="11"/>
      <c r="DQ1492" s="11"/>
      <c r="DR1492" s="11"/>
      <c r="DS1492" s="11"/>
      <c r="DT1492" s="11"/>
      <c r="DU1492" s="11"/>
      <c r="DV1492" s="11"/>
      <c r="DW1492" s="11"/>
      <c r="DX1492" s="11"/>
      <c r="DY1492" s="11"/>
      <c r="DZ1492" s="11"/>
      <c r="EA1492" s="11"/>
      <c r="EB1492" s="11"/>
      <c r="EC1492" s="11"/>
    </row>
    <row r="1493" spans="1:133" x14ac:dyDescent="0.25">
      <c r="A1493">
        <v>1492</v>
      </c>
      <c r="B1493" s="11">
        <v>-833.29830116082996</v>
      </c>
      <c r="C1493" s="11">
        <v>499.39903536537201</v>
      </c>
      <c r="D1493" s="11">
        <v>553.59029788386601</v>
      </c>
      <c r="E1493" s="11">
        <v>401.89962055667502</v>
      </c>
      <c r="F1493" s="11">
        <v>13.032274938289699</v>
      </c>
      <c r="G1493" s="11">
        <v>-93.480136090076101</v>
      </c>
      <c r="H1493" s="11">
        <v>76.745051968637398</v>
      </c>
      <c r="I1493" s="11">
        <v>1667.6824886915399</v>
      </c>
      <c r="J1493" s="11">
        <v>3071.7172032582498</v>
      </c>
      <c r="K1493" s="11">
        <v>891.83485840747403</v>
      </c>
      <c r="L1493" s="11">
        <v>685.96541898119494</v>
      </c>
      <c r="M1493" s="11">
        <v>207.72699141172501</v>
      </c>
      <c r="N1493" s="11">
        <v>-71.134444906214497</v>
      </c>
      <c r="O1493" s="11">
        <v>726.67402313148898</v>
      </c>
      <c r="P1493" s="11">
        <v>1873.52322805372</v>
      </c>
      <c r="Q1493" s="11">
        <v>1136.6988163736501</v>
      </c>
      <c r="R1493" s="11">
        <v>884.52302038798803</v>
      </c>
      <c r="S1493" s="11">
        <v>1021.8333428079</v>
      </c>
      <c r="T1493" s="11">
        <v>138.46300883846399</v>
      </c>
      <c r="U1493" s="11">
        <v>1250.0082285291201</v>
      </c>
      <c r="V1493" s="11">
        <v>2005.7720364565</v>
      </c>
      <c r="W1493" s="11">
        <v>1774.4394006063901</v>
      </c>
      <c r="X1493" s="11">
        <v>713.80460799089701</v>
      </c>
      <c r="Y1493" s="11">
        <v>-358.48639964206097</v>
      </c>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F1493" s="11"/>
      <c r="CG1493" s="11"/>
      <c r="CH1493" s="11"/>
      <c r="CI1493" s="11"/>
      <c r="CJ1493" s="11"/>
      <c r="CK1493" s="11"/>
      <c r="CL1493" s="11"/>
      <c r="CM1493" s="11"/>
      <c r="CN1493" s="11"/>
      <c r="CO1493" s="11"/>
      <c r="CP1493" s="11"/>
      <c r="CQ1493" s="11"/>
      <c r="CR1493" s="11"/>
      <c r="CS1493" s="11"/>
      <c r="CT1493" s="11"/>
      <c r="CU1493" s="11"/>
      <c r="CV1493" s="11"/>
      <c r="CW1493" s="11"/>
      <c r="CX1493" s="11"/>
      <c r="CY1493" s="11"/>
      <c r="CZ1493" s="11"/>
      <c r="DA1493" s="11"/>
      <c r="DB1493" s="11"/>
      <c r="DC1493" s="11"/>
      <c r="DD1493" s="11"/>
      <c r="DE1493" s="11"/>
      <c r="DF1493" s="11"/>
      <c r="DG1493" s="11"/>
      <c r="DH1493" s="11"/>
      <c r="DI1493" s="11"/>
      <c r="DJ1493" s="11"/>
      <c r="DK1493" s="11"/>
      <c r="DL1493" s="11"/>
      <c r="DM1493" s="11"/>
      <c r="DN1493" s="11"/>
      <c r="DO1493" s="11"/>
      <c r="DP1493" s="11"/>
      <c r="DQ1493" s="11"/>
      <c r="DR1493" s="11"/>
      <c r="DS1493" s="11"/>
      <c r="DT1493" s="11"/>
      <c r="DU1493" s="11"/>
      <c r="DV1493" s="11"/>
      <c r="DW1493" s="11"/>
      <c r="DX1493" s="11"/>
      <c r="DY1493" s="11"/>
      <c r="DZ1493" s="11"/>
      <c r="EA1493" s="11"/>
      <c r="EB1493" s="11"/>
      <c r="EC1493" s="11"/>
    </row>
    <row r="1494" spans="1:133" x14ac:dyDescent="0.25">
      <c r="A1494">
        <v>1493</v>
      </c>
      <c r="B1494" s="11">
        <v>-601.78064796676404</v>
      </c>
      <c r="C1494" s="11">
        <v>-281.53007522369097</v>
      </c>
      <c r="D1494" s="11">
        <v>712.70854375345198</v>
      </c>
      <c r="E1494" s="11">
        <v>3662.94517731324</v>
      </c>
      <c r="F1494" s="11">
        <v>5190.3624953728004</v>
      </c>
      <c r="G1494" s="11">
        <v>2934.6621663583301</v>
      </c>
      <c r="H1494" s="11">
        <v>2558.4546093427198</v>
      </c>
      <c r="I1494" s="11">
        <v>4627.3803851499997</v>
      </c>
      <c r="J1494" s="11">
        <v>4410.2131664484996</v>
      </c>
      <c r="K1494" s="11">
        <v>1687.1126978038801</v>
      </c>
      <c r="L1494" s="11">
        <v>980.72885193211198</v>
      </c>
      <c r="M1494" s="11">
        <v>-318.636645786033</v>
      </c>
      <c r="N1494" s="11">
        <v>-630.54545636317403</v>
      </c>
      <c r="O1494" s="11">
        <v>118.675822986537</v>
      </c>
      <c r="P1494" s="11">
        <v>852.95897317810295</v>
      </c>
      <c r="Q1494" s="11">
        <v>620.87423116166497</v>
      </c>
      <c r="R1494" s="11">
        <v>-84.372516156458005</v>
      </c>
      <c r="S1494" s="11">
        <v>1210.27688230024</v>
      </c>
      <c r="T1494" s="11">
        <v>1576.5907487918601</v>
      </c>
      <c r="U1494" s="11">
        <v>2057.5195159513501</v>
      </c>
      <c r="V1494" s="11">
        <v>1691.38480023801</v>
      </c>
      <c r="W1494" s="11">
        <v>602.60519969733002</v>
      </c>
      <c r="X1494" s="11">
        <v>465.06086386695</v>
      </c>
      <c r="Y1494" s="11">
        <v>275.67347086370501</v>
      </c>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F1494" s="11"/>
      <c r="CG1494" s="11"/>
      <c r="CH1494" s="11"/>
      <c r="CI1494" s="11"/>
      <c r="CJ1494" s="11"/>
      <c r="CK1494" s="11"/>
      <c r="CL1494" s="11"/>
      <c r="CM1494" s="11"/>
      <c r="CN1494" s="11"/>
      <c r="CO1494" s="11"/>
      <c r="CP1494" s="11"/>
      <c r="CQ1494" s="11"/>
      <c r="CR1494" s="11"/>
      <c r="CS1494" s="11"/>
      <c r="CT1494" s="11"/>
      <c r="CU1494" s="11"/>
      <c r="CV1494" s="11"/>
      <c r="CW1494" s="11"/>
      <c r="CX1494" s="11"/>
      <c r="CY1494" s="11"/>
      <c r="CZ1494" s="11"/>
      <c r="DA1494" s="11"/>
      <c r="DB1494" s="11"/>
      <c r="DC1494" s="11"/>
      <c r="DD1494" s="11"/>
      <c r="DE1494" s="11"/>
      <c r="DF1494" s="11"/>
      <c r="DG1494" s="11"/>
      <c r="DH1494" s="11"/>
      <c r="DI1494" s="11"/>
      <c r="DJ1494" s="11"/>
      <c r="DK1494" s="11"/>
      <c r="DL1494" s="11"/>
      <c r="DM1494" s="11"/>
      <c r="DN1494" s="11"/>
      <c r="DO1494" s="11"/>
      <c r="DP1494" s="11"/>
      <c r="DQ1494" s="11"/>
      <c r="DR1494" s="11"/>
      <c r="DS1494" s="11"/>
      <c r="DT1494" s="11"/>
      <c r="DU1494" s="11"/>
      <c r="DV1494" s="11"/>
      <c r="DW1494" s="11"/>
      <c r="DX1494" s="11"/>
      <c r="DY1494" s="11"/>
      <c r="DZ1494" s="11"/>
      <c r="EA1494" s="11"/>
      <c r="EB1494" s="11"/>
      <c r="EC1494" s="11"/>
    </row>
    <row r="1495" spans="1:133" x14ac:dyDescent="0.25">
      <c r="A1495">
        <v>1494</v>
      </c>
      <c r="B1495" s="11">
        <v>-444.83471625848398</v>
      </c>
      <c r="C1495" s="11">
        <v>108.60630531871</v>
      </c>
      <c r="D1495" s="11">
        <v>-67.863393760977203</v>
      </c>
      <c r="E1495" s="11">
        <v>-565.57163333074197</v>
      </c>
      <c r="F1495" s="11">
        <v>-536.69501246571701</v>
      </c>
      <c r="G1495" s="11">
        <v>-663.23601629240898</v>
      </c>
      <c r="H1495" s="11">
        <v>-1274.0428336728901</v>
      </c>
      <c r="I1495" s="11">
        <v>649.108351601967</v>
      </c>
      <c r="J1495" s="11">
        <v>865.10838232114304</v>
      </c>
      <c r="K1495" s="11">
        <v>127.22420815456999</v>
      </c>
      <c r="L1495" s="11">
        <v>368.75898987811001</v>
      </c>
      <c r="M1495" s="11">
        <v>-860.18011655743101</v>
      </c>
      <c r="N1495" s="11">
        <v>-1204.6236294175401</v>
      </c>
      <c r="O1495" s="11">
        <v>-486.679447434059</v>
      </c>
      <c r="P1495" s="11">
        <v>-770.21972557093397</v>
      </c>
      <c r="Q1495" s="11">
        <v>8.65501264933439</v>
      </c>
      <c r="R1495" s="11">
        <v>277.07676637427102</v>
      </c>
      <c r="S1495" s="11">
        <v>-129.44673615072401</v>
      </c>
      <c r="T1495" s="11">
        <v>1381.4483114728801</v>
      </c>
      <c r="U1495" s="11">
        <v>1540.32970175219</v>
      </c>
      <c r="V1495" s="11">
        <v>4733.8579667696404</v>
      </c>
      <c r="W1495" s="11">
        <v>4084.2061630226699</v>
      </c>
      <c r="X1495" s="11">
        <v>858.43183191134995</v>
      </c>
      <c r="Y1495" s="11">
        <v>-364.63696600333498</v>
      </c>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F1495" s="11"/>
      <c r="CG1495" s="11"/>
      <c r="CH1495" s="11"/>
      <c r="CI1495" s="11"/>
      <c r="CJ1495" s="11"/>
      <c r="CK1495" s="11"/>
      <c r="CL1495" s="11"/>
      <c r="CM1495" s="11"/>
      <c r="CN1495" s="11"/>
      <c r="CO1495" s="11"/>
      <c r="CP1495" s="11"/>
      <c r="CQ1495" s="11"/>
      <c r="CR1495" s="11"/>
      <c r="CS1495" s="11"/>
      <c r="CT1495" s="11"/>
      <c r="CU1495" s="11"/>
      <c r="CV1495" s="11"/>
      <c r="CW1495" s="11"/>
      <c r="CX1495" s="11"/>
      <c r="CY1495" s="11"/>
      <c r="CZ1495" s="11"/>
      <c r="DA1495" s="11"/>
      <c r="DB1495" s="11"/>
      <c r="DC1495" s="11"/>
      <c r="DD1495" s="11"/>
      <c r="DE1495" s="11"/>
      <c r="DF1495" s="11"/>
      <c r="DG1495" s="11"/>
      <c r="DH1495" s="11"/>
      <c r="DI1495" s="11"/>
      <c r="DJ1495" s="11"/>
      <c r="DK1495" s="11"/>
      <c r="DL1495" s="11"/>
      <c r="DM1495" s="11"/>
      <c r="DN1495" s="11"/>
      <c r="DO1495" s="11"/>
      <c r="DP1495" s="11"/>
      <c r="DQ1495" s="11"/>
      <c r="DR1495" s="11"/>
      <c r="DS1495" s="11"/>
      <c r="DT1495" s="11"/>
      <c r="DU1495" s="11"/>
      <c r="DV1495" s="11"/>
      <c r="DW1495" s="11"/>
      <c r="DX1495" s="11"/>
      <c r="DY1495" s="11"/>
      <c r="DZ1495" s="11"/>
      <c r="EA1495" s="11"/>
      <c r="EB1495" s="11"/>
      <c r="EC1495" s="11"/>
    </row>
    <row r="1496" spans="1:133" x14ac:dyDescent="0.25">
      <c r="A1496">
        <v>1495</v>
      </c>
      <c r="B1496" s="11">
        <v>-509.26075571865198</v>
      </c>
      <c r="C1496" s="11">
        <v>199.91492231248299</v>
      </c>
      <c r="D1496" s="11">
        <v>1681.1051608160601</v>
      </c>
      <c r="E1496" s="11">
        <v>4356.5321421510598</v>
      </c>
      <c r="F1496" s="11">
        <v>4977.38664487395</v>
      </c>
      <c r="G1496" s="11">
        <v>4686.9618891395303</v>
      </c>
      <c r="H1496" s="11">
        <v>2047.9958906521299</v>
      </c>
      <c r="I1496" s="11">
        <v>2959.6455249721398</v>
      </c>
      <c r="J1496" s="11">
        <v>4690.14717299734</v>
      </c>
      <c r="K1496" s="11">
        <v>5401.8957714378903</v>
      </c>
      <c r="L1496" s="11">
        <v>4326.4608840128603</v>
      </c>
      <c r="M1496" s="11">
        <v>496.346645207996</v>
      </c>
      <c r="N1496" s="11">
        <v>146.21862489988101</v>
      </c>
      <c r="O1496" s="11">
        <v>2309.6165938735098</v>
      </c>
      <c r="P1496" s="11">
        <v>3518.0799591280002</v>
      </c>
      <c r="Q1496" s="11">
        <v>2752.2306507911799</v>
      </c>
      <c r="R1496" s="11">
        <v>2501.36162566449</v>
      </c>
      <c r="S1496" s="11">
        <v>2697.6315372711501</v>
      </c>
      <c r="T1496" s="11">
        <v>3089.4765020658201</v>
      </c>
      <c r="U1496" s="11">
        <v>1977.03274491254</v>
      </c>
      <c r="V1496" s="11">
        <v>1486.3192780422701</v>
      </c>
      <c r="W1496" s="11">
        <v>2429.5927851495899</v>
      </c>
      <c r="X1496" s="11">
        <v>1561.93900164563</v>
      </c>
      <c r="Y1496" s="11">
        <v>-146.885270098158</v>
      </c>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F1496" s="11"/>
      <c r="CG1496" s="11"/>
      <c r="CH1496" s="11"/>
      <c r="CI1496" s="11"/>
      <c r="CJ1496" s="11"/>
      <c r="CK1496" s="11"/>
      <c r="CL1496" s="11"/>
      <c r="CM1496" s="11"/>
      <c r="CN1496" s="11"/>
      <c r="CO1496" s="11"/>
      <c r="CP1496" s="11"/>
      <c r="CQ1496" s="11"/>
      <c r="CR1496" s="11"/>
      <c r="CS1496" s="11"/>
      <c r="CT1496" s="11"/>
      <c r="CU1496" s="11"/>
      <c r="CV1496" s="11"/>
      <c r="CW1496" s="11"/>
      <c r="CX1496" s="11"/>
      <c r="CY1496" s="11"/>
      <c r="CZ1496" s="11"/>
      <c r="DA1496" s="11"/>
      <c r="DB1496" s="11"/>
      <c r="DC1496" s="11"/>
      <c r="DD1496" s="11"/>
      <c r="DE1496" s="11"/>
      <c r="DF1496" s="11"/>
      <c r="DG1496" s="11"/>
      <c r="DH1496" s="11"/>
      <c r="DI1496" s="11"/>
      <c r="DJ1496" s="11"/>
      <c r="DK1496" s="11"/>
      <c r="DL1496" s="11"/>
      <c r="DM1496" s="11"/>
      <c r="DN1496" s="11"/>
      <c r="DO1496" s="11"/>
      <c r="DP1496" s="11"/>
      <c r="DQ1496" s="11"/>
      <c r="DR1496" s="11"/>
      <c r="DS1496" s="11"/>
      <c r="DT1496" s="11"/>
      <c r="DU1496" s="11"/>
      <c r="DV1496" s="11"/>
      <c r="DW1496" s="11"/>
      <c r="DX1496" s="11"/>
      <c r="DY1496" s="11"/>
      <c r="DZ1496" s="11"/>
      <c r="EA1496" s="11"/>
      <c r="EB1496" s="11"/>
      <c r="EC1496" s="11"/>
    </row>
    <row r="1497" spans="1:133" x14ac:dyDescent="0.25">
      <c r="A1497">
        <v>1496</v>
      </c>
      <c r="B1497" s="11">
        <v>-932.95878780767498</v>
      </c>
      <c r="C1497" s="11">
        <v>122.476795579065</v>
      </c>
      <c r="D1497" s="11">
        <v>2290.5272754411799</v>
      </c>
      <c r="E1497" s="11">
        <v>1678.67724545337</v>
      </c>
      <c r="F1497" s="11">
        <v>3114.8953249695001</v>
      </c>
      <c r="G1497" s="11">
        <v>1170.8448935131801</v>
      </c>
      <c r="H1497" s="11">
        <v>1629.1622178822599</v>
      </c>
      <c r="I1497" s="11">
        <v>2561.23768107965</v>
      </c>
      <c r="J1497" s="11">
        <v>4610.7574712588603</v>
      </c>
      <c r="K1497" s="11">
        <v>3107.6625809665802</v>
      </c>
      <c r="L1497" s="11">
        <v>2611.7515566191601</v>
      </c>
      <c r="M1497" s="11">
        <v>250.84755914631401</v>
      </c>
      <c r="N1497" s="11">
        <v>-610.85016395494301</v>
      </c>
      <c r="O1497" s="11">
        <v>2235.7962307228499</v>
      </c>
      <c r="P1497" s="11">
        <v>2720.5736669038101</v>
      </c>
      <c r="Q1497" s="11">
        <v>3583.0144480126</v>
      </c>
      <c r="R1497" s="11">
        <v>3831.5401360829101</v>
      </c>
      <c r="S1497" s="11">
        <v>2616.18205118895</v>
      </c>
      <c r="T1497" s="11">
        <v>2418.96222770026</v>
      </c>
      <c r="U1497" s="11">
        <v>1990.99611127003</v>
      </c>
      <c r="V1497" s="11">
        <v>2801.42967274387</v>
      </c>
      <c r="W1497" s="11">
        <v>5050.73745820773</v>
      </c>
      <c r="X1497" s="11">
        <v>3203.6102106390199</v>
      </c>
      <c r="Y1497" s="11">
        <v>-236.58176750405099</v>
      </c>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F1497" s="11"/>
      <c r="CG1497" s="11"/>
      <c r="CH1497" s="11"/>
      <c r="CI1497" s="11"/>
      <c r="CJ1497" s="11"/>
      <c r="CK1497" s="11"/>
      <c r="CL1497" s="11"/>
      <c r="CM1497" s="11"/>
      <c r="CN1497" s="11"/>
      <c r="CO1497" s="11"/>
      <c r="CP1497" s="11"/>
      <c r="CQ1497" s="11"/>
      <c r="CR1497" s="11"/>
      <c r="CS1497" s="11"/>
      <c r="CT1497" s="11"/>
      <c r="CU1497" s="11"/>
      <c r="CV1497" s="11"/>
      <c r="CW1497" s="11"/>
      <c r="CX1497" s="11"/>
      <c r="CY1497" s="11"/>
      <c r="CZ1497" s="11"/>
      <c r="DA1497" s="11"/>
      <c r="DB1497" s="11"/>
      <c r="DC1497" s="11"/>
      <c r="DD1497" s="11"/>
      <c r="DE1497" s="11"/>
      <c r="DF1497" s="11"/>
      <c r="DG1497" s="11"/>
      <c r="DH1497" s="11"/>
      <c r="DI1497" s="11"/>
      <c r="DJ1497" s="11"/>
      <c r="DK1497" s="11"/>
      <c r="DL1497" s="11"/>
      <c r="DM1497" s="11"/>
      <c r="DN1497" s="11"/>
      <c r="DO1497" s="11"/>
      <c r="DP1497" s="11"/>
      <c r="DQ1497" s="11"/>
      <c r="DR1497" s="11"/>
      <c r="DS1497" s="11"/>
      <c r="DT1497" s="11"/>
      <c r="DU1497" s="11"/>
      <c r="DV1497" s="11"/>
      <c r="DW1497" s="11"/>
      <c r="DX1497" s="11"/>
      <c r="DY1497" s="11"/>
      <c r="DZ1497" s="11"/>
      <c r="EA1497" s="11"/>
      <c r="EB1497" s="11"/>
      <c r="EC1497" s="11"/>
    </row>
    <row r="1498" spans="1:133" x14ac:dyDescent="0.25">
      <c r="A1498">
        <v>1497</v>
      </c>
      <c r="B1498" s="11">
        <v>-407.07910929904801</v>
      </c>
      <c r="C1498" s="11">
        <v>435.19734515099799</v>
      </c>
      <c r="D1498" s="11">
        <v>2700.5296906514</v>
      </c>
      <c r="E1498" s="11">
        <v>6058.4476407392103</v>
      </c>
      <c r="F1498" s="11">
        <v>6256.3423547407801</v>
      </c>
      <c r="G1498" s="11">
        <v>5244.1411676806501</v>
      </c>
      <c r="H1498" s="11">
        <v>3559.60750711123</v>
      </c>
      <c r="I1498" s="11">
        <v>4997.6182943676404</v>
      </c>
      <c r="J1498" s="11">
        <v>6219.3110664124897</v>
      </c>
      <c r="K1498" s="11">
        <v>5070.0484824357</v>
      </c>
      <c r="L1498" s="11">
        <v>3761.1738871627399</v>
      </c>
      <c r="M1498" s="11">
        <v>1111.72910573025</v>
      </c>
      <c r="N1498" s="11">
        <v>1860.31899908778</v>
      </c>
      <c r="O1498" s="11">
        <v>2011.18888000531</v>
      </c>
      <c r="P1498" s="11">
        <v>1836.2587271508301</v>
      </c>
      <c r="Q1498" s="11">
        <v>1642.40829503962</v>
      </c>
      <c r="R1498" s="11">
        <v>1926.18786409218</v>
      </c>
      <c r="S1498" s="11">
        <v>2099.4912266374699</v>
      </c>
      <c r="T1498" s="11">
        <v>188.626803144821</v>
      </c>
      <c r="U1498" s="11">
        <v>3641.60841777113</v>
      </c>
      <c r="V1498" s="11">
        <v>4043.72578056046</v>
      </c>
      <c r="W1498" s="11">
        <v>3001.7947445681398</v>
      </c>
      <c r="X1498" s="11">
        <v>2662.2743180705902</v>
      </c>
      <c r="Y1498" s="11">
        <v>-10.1556231265057</v>
      </c>
      <c r="Z1498" s="11"/>
      <c r="AA1498" s="11"/>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F1498" s="11"/>
      <c r="CG1498" s="11"/>
      <c r="CH1498" s="11"/>
      <c r="CI1498" s="11"/>
      <c r="CJ1498" s="11"/>
      <c r="CK1498" s="11"/>
      <c r="CL1498" s="11"/>
      <c r="CM1498" s="11"/>
      <c r="CN1498" s="11"/>
      <c r="CO1498" s="11"/>
      <c r="CP1498" s="11"/>
      <c r="CQ1498" s="11"/>
      <c r="CR1498" s="11"/>
      <c r="CS1498" s="11"/>
      <c r="CT1498" s="11"/>
      <c r="CU1498" s="11"/>
      <c r="CV1498" s="11"/>
      <c r="CW1498" s="11"/>
      <c r="CX1498" s="11"/>
      <c r="CY1498" s="11"/>
      <c r="CZ1498" s="11"/>
      <c r="DA1498" s="11"/>
      <c r="DB1498" s="11"/>
      <c r="DC1498" s="11"/>
      <c r="DD1498" s="11"/>
      <c r="DE1498" s="11"/>
      <c r="DF1498" s="11"/>
      <c r="DG1498" s="11"/>
      <c r="DH1498" s="11"/>
      <c r="DI1498" s="11"/>
      <c r="DJ1498" s="11"/>
      <c r="DK1498" s="11"/>
      <c r="DL1498" s="11"/>
      <c r="DM1498" s="11"/>
      <c r="DN1498" s="11"/>
      <c r="DO1498" s="11"/>
      <c r="DP1498" s="11"/>
      <c r="DQ1498" s="11"/>
      <c r="DR1498" s="11"/>
      <c r="DS1498" s="11"/>
      <c r="DT1498" s="11"/>
      <c r="DU1498" s="11"/>
      <c r="DV1498" s="11"/>
      <c r="DW1498" s="11"/>
      <c r="DX1498" s="11"/>
      <c r="DY1498" s="11"/>
      <c r="DZ1498" s="11"/>
      <c r="EA1498" s="11"/>
      <c r="EB1498" s="11"/>
      <c r="EC1498" s="11"/>
    </row>
    <row r="1499" spans="1:133" x14ac:dyDescent="0.25">
      <c r="A1499">
        <v>1498</v>
      </c>
      <c r="B1499" s="11">
        <v>-550.57056493422203</v>
      </c>
      <c r="C1499" s="11">
        <v>497.49341367612402</v>
      </c>
      <c r="D1499" s="11">
        <v>-408.47311265758498</v>
      </c>
      <c r="E1499" s="11">
        <v>609.30902474286597</v>
      </c>
      <c r="F1499" s="11">
        <v>139.70593551861899</v>
      </c>
      <c r="G1499" s="11">
        <v>0.55201441763861403</v>
      </c>
      <c r="H1499" s="11">
        <v>-480.17897075330302</v>
      </c>
      <c r="I1499" s="11">
        <v>2366.4834068512901</v>
      </c>
      <c r="J1499" s="11">
        <v>1721.9757021861799</v>
      </c>
      <c r="K1499" s="11">
        <v>-226.984301698189</v>
      </c>
      <c r="L1499" s="11">
        <v>177.456008312953</v>
      </c>
      <c r="M1499" s="11">
        <v>-432.95042392891099</v>
      </c>
      <c r="N1499" s="11">
        <v>-420.041602673314</v>
      </c>
      <c r="O1499" s="11">
        <v>112.41041348843299</v>
      </c>
      <c r="P1499" s="11">
        <v>-1035.1993793567999</v>
      </c>
      <c r="Q1499" s="11">
        <v>-432.22880479204002</v>
      </c>
      <c r="R1499" s="11">
        <v>-1720.15017411026</v>
      </c>
      <c r="S1499" s="11">
        <v>-95.794428200430602</v>
      </c>
      <c r="T1499" s="11">
        <v>-129.60562344553301</v>
      </c>
      <c r="U1499" s="11">
        <v>2359.0819496055801</v>
      </c>
      <c r="V1499" s="11">
        <v>2471.71823730285</v>
      </c>
      <c r="W1499" s="11">
        <v>2302.5355192093498</v>
      </c>
      <c r="X1499" s="11">
        <v>1120.6585706424701</v>
      </c>
      <c r="Y1499" s="11">
        <v>246.85908379553601</v>
      </c>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F1499" s="11"/>
      <c r="CG1499" s="11"/>
      <c r="CH1499" s="11"/>
      <c r="CI1499" s="11"/>
      <c r="CJ1499" s="11"/>
      <c r="CK1499" s="11"/>
      <c r="CL1499" s="11"/>
      <c r="CM1499" s="11"/>
      <c r="CN1499" s="11"/>
      <c r="CO1499" s="11"/>
      <c r="CP1499" s="11"/>
      <c r="CQ1499" s="11"/>
      <c r="CR1499" s="11"/>
      <c r="CS1499" s="11"/>
      <c r="CT1499" s="11"/>
      <c r="CU1499" s="11"/>
      <c r="CV1499" s="11"/>
      <c r="CW1499" s="11"/>
      <c r="CX1499" s="11"/>
      <c r="CY1499" s="11"/>
      <c r="CZ1499" s="11"/>
      <c r="DA1499" s="11"/>
      <c r="DB1499" s="11"/>
      <c r="DC1499" s="11"/>
      <c r="DD1499" s="11"/>
      <c r="DE1499" s="11"/>
      <c r="DF1499" s="11"/>
      <c r="DG1499" s="11"/>
      <c r="DH1499" s="11"/>
      <c r="DI1499" s="11"/>
      <c r="DJ1499" s="11"/>
      <c r="DK1499" s="11"/>
      <c r="DL1499" s="11"/>
      <c r="DM1499" s="11"/>
      <c r="DN1499" s="11"/>
      <c r="DO1499" s="11"/>
      <c r="DP1499" s="11"/>
      <c r="DQ1499" s="11"/>
      <c r="DR1499" s="11"/>
      <c r="DS1499" s="11"/>
      <c r="DT1499" s="11"/>
      <c r="DU1499" s="11"/>
      <c r="DV1499" s="11"/>
      <c r="DW1499" s="11"/>
      <c r="DX1499" s="11"/>
      <c r="DY1499" s="11"/>
      <c r="DZ1499" s="11"/>
      <c r="EA1499" s="11"/>
      <c r="EB1499" s="11"/>
      <c r="EC1499" s="11"/>
    </row>
    <row r="1500" spans="1:133" x14ac:dyDescent="0.25">
      <c r="A1500">
        <v>1499</v>
      </c>
      <c r="B1500" s="11">
        <v>107.650966292698</v>
      </c>
      <c r="C1500" s="11">
        <v>739.52438733998497</v>
      </c>
      <c r="D1500" s="11">
        <v>1829.0826535408601</v>
      </c>
      <c r="E1500" s="11">
        <v>1597.72073398883</v>
      </c>
      <c r="F1500" s="11">
        <v>1395.2204848818999</v>
      </c>
      <c r="G1500" s="11">
        <v>511.57217021315898</v>
      </c>
      <c r="H1500" s="11">
        <v>-487.59847711502698</v>
      </c>
      <c r="I1500" s="11">
        <v>1975.0708395029001</v>
      </c>
      <c r="J1500" s="11">
        <v>2686.3691810303098</v>
      </c>
      <c r="K1500" s="11">
        <v>1649.21665625743</v>
      </c>
      <c r="L1500" s="11">
        <v>606.70299689015906</v>
      </c>
      <c r="M1500" s="11">
        <v>-468.43882941167402</v>
      </c>
      <c r="N1500" s="11">
        <v>-197.86693085323299</v>
      </c>
      <c r="O1500" s="11">
        <v>554.95673997563802</v>
      </c>
      <c r="P1500" s="11">
        <v>1644.1803601377001</v>
      </c>
      <c r="Q1500" s="11">
        <v>3944.4059214547501</v>
      </c>
      <c r="R1500" s="11">
        <v>3897.5104083737401</v>
      </c>
      <c r="S1500" s="11">
        <v>2134.6534316378002</v>
      </c>
      <c r="T1500" s="11">
        <v>2815.3325626936298</v>
      </c>
      <c r="U1500" s="11">
        <v>3482.4288445100601</v>
      </c>
      <c r="V1500" s="11">
        <v>4501.4434376191302</v>
      </c>
      <c r="W1500" s="11">
        <v>2523.9861897114001</v>
      </c>
      <c r="X1500" s="11">
        <v>604.06382366985099</v>
      </c>
      <c r="Y1500" s="11">
        <v>-540.44212826240903</v>
      </c>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F1500" s="11"/>
      <c r="CG1500" s="11"/>
      <c r="CH1500" s="11"/>
      <c r="CI1500" s="11"/>
      <c r="CJ1500" s="11"/>
      <c r="CK1500" s="11"/>
      <c r="CL1500" s="11"/>
      <c r="CM1500" s="11"/>
      <c r="CN1500" s="11"/>
      <c r="CO1500" s="11"/>
      <c r="CP1500" s="11"/>
      <c r="CQ1500" s="11"/>
      <c r="CR1500" s="11"/>
      <c r="CS1500" s="11"/>
      <c r="CT1500" s="11"/>
      <c r="CU1500" s="11"/>
      <c r="CV1500" s="11"/>
      <c r="CW1500" s="11"/>
      <c r="CX1500" s="11"/>
      <c r="CY1500" s="11"/>
      <c r="CZ1500" s="11"/>
      <c r="DA1500" s="11"/>
      <c r="DB1500" s="11"/>
      <c r="DC1500" s="11"/>
      <c r="DD1500" s="11"/>
      <c r="DE1500" s="11"/>
      <c r="DF1500" s="11"/>
      <c r="DG1500" s="11"/>
      <c r="DH1500" s="11"/>
      <c r="DI1500" s="11"/>
      <c r="DJ1500" s="11"/>
      <c r="DK1500" s="11"/>
      <c r="DL1500" s="11"/>
      <c r="DM1500" s="11"/>
      <c r="DN1500" s="11"/>
      <c r="DO1500" s="11"/>
      <c r="DP1500" s="11"/>
      <c r="DQ1500" s="11"/>
      <c r="DR1500" s="11"/>
      <c r="DS1500" s="11"/>
      <c r="DT1500" s="11"/>
      <c r="DU1500" s="11"/>
      <c r="DV1500" s="11"/>
      <c r="DW1500" s="11"/>
      <c r="DX1500" s="11"/>
      <c r="DY1500" s="11"/>
      <c r="DZ1500" s="11"/>
      <c r="EA1500" s="11"/>
      <c r="EB1500" s="11"/>
      <c r="EC1500" s="11"/>
    </row>
    <row r="1501" spans="1:133" x14ac:dyDescent="0.25">
      <c r="A1501">
        <v>1500</v>
      </c>
      <c r="B1501" s="11">
        <v>-187.59984471063001</v>
      </c>
      <c r="C1501" s="11">
        <v>544.13652621898598</v>
      </c>
      <c r="D1501" s="11">
        <v>1588.9203731130301</v>
      </c>
      <c r="E1501" s="11">
        <v>3745.7645256258302</v>
      </c>
      <c r="F1501" s="11">
        <v>4222.6820212819102</v>
      </c>
      <c r="G1501" s="11">
        <v>1536.09007207795</v>
      </c>
      <c r="H1501" s="11">
        <v>2962.4398179281302</v>
      </c>
      <c r="I1501" s="11">
        <v>3934.4846752194198</v>
      </c>
      <c r="J1501" s="11">
        <v>4368.3284352133396</v>
      </c>
      <c r="K1501" s="11">
        <v>2244.8348438640701</v>
      </c>
      <c r="L1501" s="11">
        <v>565.40772205816199</v>
      </c>
      <c r="M1501" s="11">
        <v>-739.92252742011397</v>
      </c>
      <c r="N1501" s="11">
        <v>-432.56567591921402</v>
      </c>
      <c r="O1501" s="11">
        <v>-61.532445218295898</v>
      </c>
      <c r="P1501" s="11">
        <v>1765.3540088919101</v>
      </c>
      <c r="Q1501" s="11">
        <v>2529.6377780224502</v>
      </c>
      <c r="R1501" s="11">
        <v>1963.8158665085</v>
      </c>
      <c r="S1501" s="11">
        <v>3577.5751321349499</v>
      </c>
      <c r="T1501" s="11">
        <v>2441.4150431941398</v>
      </c>
      <c r="U1501" s="11">
        <v>1775.6303769599001</v>
      </c>
      <c r="V1501" s="11">
        <v>2884.7209278504902</v>
      </c>
      <c r="W1501" s="11">
        <v>1993.7342135168899</v>
      </c>
      <c r="X1501" s="11">
        <v>275.34763722118601</v>
      </c>
      <c r="Y1501" s="11">
        <v>-865.60851682452198</v>
      </c>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F1501" s="11"/>
      <c r="CG1501" s="11"/>
      <c r="CH1501" s="11"/>
      <c r="CI1501" s="11"/>
      <c r="CJ1501" s="11"/>
      <c r="CK1501" s="11"/>
      <c r="CL1501" s="11"/>
      <c r="CM1501" s="11"/>
      <c r="CN1501" s="11"/>
      <c r="CO1501" s="11"/>
      <c r="CP1501" s="11"/>
      <c r="CQ1501" s="11"/>
      <c r="CR1501" s="11"/>
      <c r="CS1501" s="11"/>
      <c r="CT1501" s="11"/>
      <c r="CU1501" s="11"/>
      <c r="CV1501" s="11"/>
      <c r="CW1501" s="11"/>
      <c r="CX1501" s="11"/>
      <c r="CY1501" s="11"/>
      <c r="CZ1501" s="11"/>
      <c r="DA1501" s="11"/>
      <c r="DB1501" s="11"/>
      <c r="DC1501" s="11"/>
      <c r="DD1501" s="11"/>
      <c r="DE1501" s="11"/>
      <c r="DF1501" s="11"/>
      <c r="DG1501" s="11"/>
      <c r="DH1501" s="11"/>
      <c r="DI1501" s="11"/>
      <c r="DJ1501" s="11"/>
      <c r="DK1501" s="11"/>
      <c r="DL1501" s="11"/>
      <c r="DM1501" s="11"/>
      <c r="DN1501" s="11"/>
      <c r="DO1501" s="11"/>
      <c r="DP1501" s="11"/>
      <c r="DQ1501" s="11"/>
      <c r="DR1501" s="11"/>
      <c r="DS1501" s="11"/>
      <c r="DT1501" s="11"/>
      <c r="DU1501" s="11"/>
      <c r="DV1501" s="11"/>
      <c r="DW1501" s="11"/>
      <c r="DX1501" s="11"/>
      <c r="DY1501" s="11"/>
      <c r="DZ1501" s="11"/>
      <c r="EA1501" s="11"/>
      <c r="EB1501" s="11"/>
      <c r="EC1501" s="11"/>
    </row>
    <row r="1502" spans="1:133" x14ac:dyDescent="0.25">
      <c r="A1502">
        <v>1501</v>
      </c>
      <c r="B1502" s="11">
        <v>-714.481844168929</v>
      </c>
      <c r="C1502" s="11">
        <v>456.32650602495102</v>
      </c>
      <c r="D1502" s="11">
        <v>-517.14449954495603</v>
      </c>
      <c r="E1502" s="11">
        <v>-152.63125886370699</v>
      </c>
      <c r="F1502" s="11">
        <v>-1080.27533883255</v>
      </c>
      <c r="G1502" s="11">
        <v>1589.2631791272299</v>
      </c>
      <c r="H1502" s="11">
        <v>1353.3641119741701</v>
      </c>
      <c r="I1502" s="11">
        <v>2062.0769931483101</v>
      </c>
      <c r="J1502" s="11">
        <v>3497.9699438877101</v>
      </c>
      <c r="K1502" s="11">
        <v>26.7460505236754</v>
      </c>
      <c r="L1502" s="11">
        <v>526.65742631299804</v>
      </c>
      <c r="M1502" s="11">
        <v>-573.429055570027</v>
      </c>
      <c r="N1502" s="11">
        <v>-596.36006972490304</v>
      </c>
      <c r="O1502" s="11">
        <v>659.83789772286195</v>
      </c>
      <c r="P1502" s="11">
        <v>269.76395891520099</v>
      </c>
      <c r="Q1502" s="11">
        <v>560.90792804065097</v>
      </c>
      <c r="R1502" s="11">
        <v>289.699762786115</v>
      </c>
      <c r="S1502" s="11">
        <v>181.95049030419199</v>
      </c>
      <c r="T1502" s="11">
        <v>537.34137448101706</v>
      </c>
      <c r="U1502" s="11">
        <v>1318.46212928825</v>
      </c>
      <c r="V1502" s="11">
        <v>2635.9841369320702</v>
      </c>
      <c r="W1502" s="11">
        <v>952.68511001660704</v>
      </c>
      <c r="X1502" s="11">
        <v>893.60062070262404</v>
      </c>
      <c r="Y1502" s="11">
        <v>729.45368649267903</v>
      </c>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F1502" s="11"/>
      <c r="CG1502" s="11"/>
      <c r="CH1502" s="11"/>
      <c r="CI1502" s="11"/>
      <c r="CJ1502" s="11"/>
      <c r="CK1502" s="11"/>
      <c r="CL1502" s="11"/>
      <c r="CM1502" s="11"/>
      <c r="CN1502" s="11"/>
      <c r="CO1502" s="11"/>
      <c r="CP1502" s="11"/>
      <c r="CQ1502" s="11"/>
      <c r="CR1502" s="11"/>
      <c r="CS1502" s="11"/>
      <c r="CT1502" s="11"/>
      <c r="CU1502" s="11"/>
      <c r="CV1502" s="11"/>
      <c r="CW1502" s="11"/>
      <c r="CX1502" s="11"/>
      <c r="CY1502" s="11"/>
      <c r="CZ1502" s="11"/>
      <c r="DA1502" s="11"/>
      <c r="DB1502" s="11"/>
      <c r="DC1502" s="11"/>
      <c r="DD1502" s="11"/>
      <c r="DE1502" s="11"/>
      <c r="DF1502" s="11"/>
      <c r="DG1502" s="11"/>
      <c r="DH1502" s="11"/>
      <c r="DI1502" s="11"/>
      <c r="DJ1502" s="11"/>
      <c r="DK1502" s="11"/>
      <c r="DL1502" s="11"/>
      <c r="DM1502" s="11"/>
      <c r="DN1502" s="11"/>
      <c r="DO1502" s="11"/>
      <c r="DP1502" s="11"/>
      <c r="DQ1502" s="11"/>
      <c r="DR1502" s="11"/>
      <c r="DS1502" s="11"/>
      <c r="DT1502" s="11"/>
      <c r="DU1502" s="11"/>
      <c r="DV1502" s="11"/>
      <c r="DW1502" s="11"/>
      <c r="DX1502" s="11"/>
      <c r="DY1502" s="11"/>
      <c r="DZ1502" s="11"/>
      <c r="EA1502" s="11"/>
      <c r="EB1502" s="11"/>
      <c r="EC1502" s="11"/>
    </row>
    <row r="1503" spans="1:133" x14ac:dyDescent="0.25">
      <c r="A1503">
        <v>1502</v>
      </c>
      <c r="B1503" s="11">
        <v>-614.95237709640901</v>
      </c>
      <c r="C1503" s="11">
        <v>257.11171641077101</v>
      </c>
      <c r="D1503" s="11">
        <v>839.59399304778799</v>
      </c>
      <c r="E1503" s="11">
        <v>2357.6083182797101</v>
      </c>
      <c r="F1503" s="11">
        <v>132.16046991820301</v>
      </c>
      <c r="G1503" s="11">
        <v>3426.4827413316698</v>
      </c>
      <c r="H1503" s="11">
        <v>2276.0856153812701</v>
      </c>
      <c r="I1503" s="11">
        <v>2819.21021799238</v>
      </c>
      <c r="J1503" s="11">
        <v>4553.1561024509801</v>
      </c>
      <c r="K1503" s="11">
        <v>3526.93300893784</v>
      </c>
      <c r="L1503" s="11">
        <v>1657.8403197970399</v>
      </c>
      <c r="M1503" s="11">
        <v>81.292050912229897</v>
      </c>
      <c r="N1503" s="11">
        <v>-419.92481865889499</v>
      </c>
      <c r="O1503" s="11">
        <v>773.61766310747703</v>
      </c>
      <c r="P1503" s="11">
        <v>2630.5025305550098</v>
      </c>
      <c r="Q1503" s="11">
        <v>3524.9525830632101</v>
      </c>
      <c r="R1503" s="11">
        <v>3715.3406026922898</v>
      </c>
      <c r="S1503" s="11">
        <v>5322.6520742569601</v>
      </c>
      <c r="T1503" s="11">
        <v>840.15902440341199</v>
      </c>
      <c r="U1503" s="11">
        <v>57.507253080827702</v>
      </c>
      <c r="V1503" s="11">
        <v>952.74214492802503</v>
      </c>
      <c r="W1503" s="11">
        <v>-1067.84151787374</v>
      </c>
      <c r="X1503" s="11">
        <v>284.47918308449499</v>
      </c>
      <c r="Y1503" s="11">
        <v>-181.81098140823801</v>
      </c>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F1503" s="11"/>
      <c r="CG1503" s="11"/>
      <c r="CH1503" s="11"/>
      <c r="CI1503" s="11"/>
      <c r="CJ1503" s="11"/>
      <c r="CK1503" s="11"/>
      <c r="CL1503" s="11"/>
      <c r="CM1503" s="11"/>
      <c r="CN1503" s="11"/>
      <c r="CO1503" s="11"/>
      <c r="CP1503" s="11"/>
      <c r="CQ1503" s="11"/>
      <c r="CR1503" s="11"/>
      <c r="CS1503" s="11"/>
      <c r="CT1503" s="11"/>
      <c r="CU1503" s="11"/>
      <c r="CV1503" s="11"/>
      <c r="CW1503" s="11"/>
      <c r="CX1503" s="11"/>
      <c r="CY1503" s="11"/>
      <c r="CZ1503" s="11"/>
      <c r="DA1503" s="11"/>
      <c r="DB1503" s="11"/>
      <c r="DC1503" s="11"/>
      <c r="DD1503" s="11"/>
      <c r="DE1503" s="11"/>
      <c r="DF1503" s="11"/>
      <c r="DG1503" s="11"/>
      <c r="DH1503" s="11"/>
      <c r="DI1503" s="11"/>
      <c r="DJ1503" s="11"/>
      <c r="DK1503" s="11"/>
      <c r="DL1503" s="11"/>
      <c r="DM1503" s="11"/>
      <c r="DN1503" s="11"/>
      <c r="DO1503" s="11"/>
      <c r="DP1503" s="11"/>
      <c r="DQ1503" s="11"/>
      <c r="DR1503" s="11"/>
      <c r="DS1503" s="11"/>
      <c r="DT1503" s="11"/>
      <c r="DU1503" s="11"/>
      <c r="DV1503" s="11"/>
      <c r="DW1503" s="11"/>
      <c r="DX1503" s="11"/>
      <c r="DY1503" s="11"/>
      <c r="DZ1503" s="11"/>
      <c r="EA1503" s="11"/>
      <c r="EB1503" s="11"/>
      <c r="EC1503" s="11"/>
    </row>
    <row r="1504" spans="1:133" x14ac:dyDescent="0.25">
      <c r="A1504">
        <v>1503</v>
      </c>
      <c r="B1504" s="11">
        <v>-128.852137773154</v>
      </c>
      <c r="C1504" s="11">
        <v>535.06075060442402</v>
      </c>
      <c r="D1504" s="11">
        <v>923.583282159124</v>
      </c>
      <c r="E1504" s="11">
        <v>390.54904324345102</v>
      </c>
      <c r="F1504" s="11">
        <v>501.12294807896598</v>
      </c>
      <c r="G1504" s="11">
        <v>255.732274822173</v>
      </c>
      <c r="H1504" s="11">
        <v>-563.96224013184803</v>
      </c>
      <c r="I1504" s="11">
        <v>2613.2207695163202</v>
      </c>
      <c r="J1504" s="11">
        <v>5260.7801758974401</v>
      </c>
      <c r="K1504" s="11">
        <v>3470.41447914422</v>
      </c>
      <c r="L1504" s="11">
        <v>1220.4099249665301</v>
      </c>
      <c r="M1504" s="11">
        <v>253.18579424280901</v>
      </c>
      <c r="N1504" s="11">
        <v>-356.06795930799098</v>
      </c>
      <c r="O1504" s="11">
        <v>-112.502464581902</v>
      </c>
      <c r="P1504" s="11">
        <v>359.40372148856198</v>
      </c>
      <c r="Q1504" s="11">
        <v>2088.7483540947401</v>
      </c>
      <c r="R1504" s="11">
        <v>-344.79053570427902</v>
      </c>
      <c r="S1504" s="11">
        <v>530.14527874404996</v>
      </c>
      <c r="T1504" s="11">
        <v>1809.86798950144</v>
      </c>
      <c r="U1504" s="11">
        <v>1448.81029896679</v>
      </c>
      <c r="V1504" s="11">
        <v>2272.4157641079701</v>
      </c>
      <c r="W1504" s="11">
        <v>942.92611317323497</v>
      </c>
      <c r="X1504" s="11">
        <v>20.7546372565429</v>
      </c>
      <c r="Y1504" s="11">
        <v>-554.24473317504305</v>
      </c>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F1504" s="11"/>
      <c r="CG1504" s="11"/>
      <c r="CH1504" s="11"/>
      <c r="CI1504" s="11"/>
      <c r="CJ1504" s="11"/>
      <c r="CK1504" s="11"/>
      <c r="CL1504" s="11"/>
      <c r="CM1504" s="11"/>
      <c r="CN1504" s="11"/>
      <c r="CO1504" s="11"/>
      <c r="CP1504" s="11"/>
      <c r="CQ1504" s="11"/>
      <c r="CR1504" s="11"/>
      <c r="CS1504" s="11"/>
      <c r="CT1504" s="11"/>
      <c r="CU1504" s="11"/>
      <c r="CV1504" s="11"/>
      <c r="CW1504" s="11"/>
      <c r="CX1504" s="11"/>
      <c r="CY1504" s="11"/>
      <c r="CZ1504" s="11"/>
      <c r="DA1504" s="11"/>
      <c r="DB1504" s="11"/>
      <c r="DC1504" s="11"/>
      <c r="DD1504" s="11"/>
      <c r="DE1504" s="11"/>
      <c r="DF1504" s="11"/>
      <c r="DG1504" s="11"/>
      <c r="DH1504" s="11"/>
      <c r="DI1504" s="11"/>
      <c r="DJ1504" s="11"/>
      <c r="DK1504" s="11"/>
      <c r="DL1504" s="11"/>
      <c r="DM1504" s="11"/>
      <c r="DN1504" s="11"/>
      <c r="DO1504" s="11"/>
      <c r="DP1504" s="11"/>
      <c r="DQ1504" s="11"/>
      <c r="DR1504" s="11"/>
      <c r="DS1504" s="11"/>
      <c r="DT1504" s="11"/>
      <c r="DU1504" s="11"/>
      <c r="DV1504" s="11"/>
      <c r="DW1504" s="11"/>
      <c r="DX1504" s="11"/>
      <c r="DY1504" s="11"/>
      <c r="DZ1504" s="11"/>
      <c r="EA1504" s="11"/>
      <c r="EB1504" s="11"/>
      <c r="EC1504" s="11"/>
    </row>
    <row r="1505" spans="1:133" x14ac:dyDescent="0.25">
      <c r="A1505">
        <v>1504</v>
      </c>
      <c r="B1505" s="11">
        <v>-566.84166770065599</v>
      </c>
      <c r="C1505" s="11">
        <v>495.02524684537599</v>
      </c>
      <c r="D1505" s="11">
        <v>-706.50446030793398</v>
      </c>
      <c r="E1505" s="11">
        <v>-422.49882923381602</v>
      </c>
      <c r="F1505" s="11">
        <v>6.1190479671460603</v>
      </c>
      <c r="G1505" s="11">
        <v>0.156450308959625</v>
      </c>
      <c r="H1505" s="11">
        <v>55.3408474357608</v>
      </c>
      <c r="I1505" s="11">
        <v>1883.6812735365299</v>
      </c>
      <c r="J1505" s="11">
        <v>1828.9675008566601</v>
      </c>
      <c r="K1505" s="11">
        <v>147.143494476775</v>
      </c>
      <c r="L1505" s="11">
        <v>519.629660619216</v>
      </c>
      <c r="M1505" s="11">
        <v>-338.75842180560602</v>
      </c>
      <c r="N1505" s="11">
        <v>-458.57709859414302</v>
      </c>
      <c r="O1505" s="11">
        <v>2.95970620890632</v>
      </c>
      <c r="P1505" s="11">
        <v>-114.90366448593301</v>
      </c>
      <c r="Q1505" s="11">
        <v>1091.40216511622</v>
      </c>
      <c r="R1505" s="11">
        <v>2287.0858744331999</v>
      </c>
      <c r="S1505" s="11">
        <v>2202.2275130072899</v>
      </c>
      <c r="T1505" s="11">
        <v>437.12064683825298</v>
      </c>
      <c r="U1505" s="11">
        <v>1253.84578653883</v>
      </c>
      <c r="V1505" s="11">
        <v>3737.0137927568999</v>
      </c>
      <c r="W1505" s="11">
        <v>2685.9021926274199</v>
      </c>
      <c r="X1505" s="11">
        <v>998.21969388765501</v>
      </c>
      <c r="Y1505" s="11">
        <v>300.01629125275502</v>
      </c>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F1505" s="11"/>
      <c r="CG1505" s="11"/>
      <c r="CH1505" s="11"/>
      <c r="CI1505" s="11"/>
      <c r="CJ1505" s="11"/>
      <c r="CK1505" s="11"/>
      <c r="CL1505" s="11"/>
      <c r="CM1505" s="11"/>
      <c r="CN1505" s="11"/>
      <c r="CO1505" s="11"/>
      <c r="CP1505" s="11"/>
      <c r="CQ1505" s="11"/>
      <c r="CR1505" s="11"/>
      <c r="CS1505" s="11"/>
      <c r="CT1505" s="11"/>
      <c r="CU1505" s="11"/>
      <c r="CV1505" s="11"/>
      <c r="CW1505" s="11"/>
      <c r="CX1505" s="11"/>
      <c r="CY1505" s="11"/>
      <c r="CZ1505" s="11"/>
      <c r="DA1505" s="11"/>
      <c r="DB1505" s="11"/>
      <c r="DC1505" s="11"/>
      <c r="DD1505" s="11"/>
      <c r="DE1505" s="11"/>
      <c r="DF1505" s="11"/>
      <c r="DG1505" s="11"/>
      <c r="DH1505" s="11"/>
      <c r="DI1505" s="11"/>
      <c r="DJ1505" s="11"/>
      <c r="DK1505" s="11"/>
      <c r="DL1505" s="11"/>
      <c r="DM1505" s="11"/>
      <c r="DN1505" s="11"/>
      <c r="DO1505" s="11"/>
      <c r="DP1505" s="11"/>
      <c r="DQ1505" s="11"/>
      <c r="DR1505" s="11"/>
      <c r="DS1505" s="11"/>
      <c r="DT1505" s="11"/>
      <c r="DU1505" s="11"/>
      <c r="DV1505" s="11"/>
      <c r="DW1505" s="11"/>
      <c r="DX1505" s="11"/>
      <c r="DY1505" s="11"/>
      <c r="DZ1505" s="11"/>
      <c r="EA1505" s="11"/>
      <c r="EB1505" s="11"/>
      <c r="EC1505" s="11"/>
    </row>
    <row r="1506" spans="1:133" x14ac:dyDescent="0.25">
      <c r="A1506">
        <v>1505</v>
      </c>
      <c r="B1506" s="11">
        <v>-399.72803108087902</v>
      </c>
      <c r="C1506" s="11">
        <v>105.443238499419</v>
      </c>
      <c r="D1506" s="11">
        <v>1845.10851459741</v>
      </c>
      <c r="E1506" s="11">
        <v>2646.6493509790698</v>
      </c>
      <c r="F1506" s="11">
        <v>2233.8932130371199</v>
      </c>
      <c r="G1506" s="11">
        <v>2926.7340827252801</v>
      </c>
      <c r="H1506" s="11">
        <v>1847.5774749330999</v>
      </c>
      <c r="I1506" s="11">
        <v>2395.7119398735099</v>
      </c>
      <c r="J1506" s="11">
        <v>3381.7238940903499</v>
      </c>
      <c r="K1506" s="11">
        <v>2083.2876256419199</v>
      </c>
      <c r="L1506" s="11">
        <v>24.5309544745873</v>
      </c>
      <c r="M1506" s="11">
        <v>-1123.7198125330999</v>
      </c>
      <c r="N1506" s="11">
        <v>-462.68794317053198</v>
      </c>
      <c r="O1506" s="11">
        <v>530.81016685444399</v>
      </c>
      <c r="P1506" s="11">
        <v>1165.6562734531999</v>
      </c>
      <c r="Q1506" s="11">
        <v>706.42232857577403</v>
      </c>
      <c r="R1506" s="11">
        <v>380.943212032237</v>
      </c>
      <c r="S1506" s="11">
        <v>792.31413025654001</v>
      </c>
      <c r="T1506" s="11">
        <v>-34.644357883172198</v>
      </c>
      <c r="U1506" s="11">
        <v>2134.3068395055998</v>
      </c>
      <c r="V1506" s="11">
        <v>5064.6006598215399</v>
      </c>
      <c r="W1506" s="11">
        <v>3719.2060971924202</v>
      </c>
      <c r="X1506" s="11">
        <v>1212.58254349208</v>
      </c>
      <c r="Y1506" s="11">
        <v>250.88138496659101</v>
      </c>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F1506" s="11"/>
      <c r="CG1506" s="11"/>
      <c r="CH1506" s="11"/>
      <c r="CI1506" s="11"/>
      <c r="CJ1506" s="11"/>
      <c r="CK1506" s="11"/>
      <c r="CL1506" s="11"/>
      <c r="CM1506" s="11"/>
      <c r="CN1506" s="11"/>
      <c r="CO1506" s="11"/>
      <c r="CP1506" s="11"/>
      <c r="CQ1506" s="11"/>
      <c r="CR1506" s="11"/>
      <c r="CS1506" s="11"/>
      <c r="CT1506" s="11"/>
      <c r="CU1506" s="11"/>
      <c r="CV1506" s="11"/>
      <c r="CW1506" s="11"/>
      <c r="CX1506" s="11"/>
      <c r="CY1506" s="11"/>
      <c r="CZ1506" s="11"/>
      <c r="DA1506" s="11"/>
      <c r="DB1506" s="11"/>
      <c r="DC1506" s="11"/>
      <c r="DD1506" s="11"/>
      <c r="DE1506" s="11"/>
      <c r="DF1506" s="11"/>
      <c r="DG1506" s="11"/>
      <c r="DH1506" s="11"/>
      <c r="DI1506" s="11"/>
      <c r="DJ1506" s="11"/>
      <c r="DK1506" s="11"/>
      <c r="DL1506" s="11"/>
      <c r="DM1506" s="11"/>
      <c r="DN1506" s="11"/>
      <c r="DO1506" s="11"/>
      <c r="DP1506" s="11"/>
      <c r="DQ1506" s="11"/>
      <c r="DR1506" s="11"/>
      <c r="DS1506" s="11"/>
      <c r="DT1506" s="11"/>
      <c r="DU1506" s="11"/>
      <c r="DV1506" s="11"/>
      <c r="DW1506" s="11"/>
      <c r="DX1506" s="11"/>
      <c r="DY1506" s="11"/>
      <c r="DZ1506" s="11"/>
      <c r="EA1506" s="11"/>
      <c r="EB1506" s="11"/>
      <c r="EC1506" s="11"/>
    </row>
    <row r="1507" spans="1:133" x14ac:dyDescent="0.25">
      <c r="A1507">
        <v>1506</v>
      </c>
      <c r="B1507" s="11">
        <v>-854.31801624877903</v>
      </c>
      <c r="C1507" s="11">
        <v>-124.903231503578</v>
      </c>
      <c r="D1507" s="11">
        <v>-763.875049428225</v>
      </c>
      <c r="E1507" s="11">
        <v>-676.38678768456396</v>
      </c>
      <c r="F1507" s="11">
        <v>-753.997926203676</v>
      </c>
      <c r="G1507" s="11">
        <v>9.9706573905473395</v>
      </c>
      <c r="H1507" s="11">
        <v>-734.58499664753401</v>
      </c>
      <c r="I1507" s="11">
        <v>2043.1662549252001</v>
      </c>
      <c r="J1507" s="11">
        <v>1399.4630973135399</v>
      </c>
      <c r="K1507" s="11">
        <v>-607.14412129280697</v>
      </c>
      <c r="L1507" s="11">
        <v>-59.184505722579701</v>
      </c>
      <c r="M1507" s="11">
        <v>-459.88823782452602</v>
      </c>
      <c r="N1507" s="11">
        <v>-670.73446896725898</v>
      </c>
      <c r="O1507" s="11">
        <v>-11.904370490698</v>
      </c>
      <c r="P1507" s="11">
        <v>-700.45259885797395</v>
      </c>
      <c r="Q1507" s="11">
        <v>-598.19539628107202</v>
      </c>
      <c r="R1507" s="11">
        <v>-1936.2436274302099</v>
      </c>
      <c r="S1507" s="11">
        <v>-11.927214348164499</v>
      </c>
      <c r="T1507" s="11">
        <v>-309.31426005594102</v>
      </c>
      <c r="U1507" s="11">
        <v>2005.5651931740099</v>
      </c>
      <c r="V1507" s="11">
        <v>2249.0750634933202</v>
      </c>
      <c r="W1507" s="11">
        <v>2210.2617591084299</v>
      </c>
      <c r="X1507" s="11">
        <v>1225.2085183685399</v>
      </c>
      <c r="Y1507" s="11">
        <v>370.31866541879702</v>
      </c>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F1507" s="11"/>
      <c r="CG1507" s="11"/>
      <c r="CH1507" s="11"/>
      <c r="CI1507" s="11"/>
      <c r="CJ1507" s="11"/>
      <c r="CK1507" s="11"/>
      <c r="CL1507" s="11"/>
      <c r="CM1507" s="11"/>
      <c r="CN1507" s="11"/>
      <c r="CO1507" s="11"/>
      <c r="CP1507" s="11"/>
      <c r="CQ1507" s="11"/>
      <c r="CR1507" s="11"/>
      <c r="CS1507" s="11"/>
      <c r="CT1507" s="11"/>
      <c r="CU1507" s="11"/>
      <c r="CV1507" s="11"/>
      <c r="CW1507" s="11"/>
      <c r="CX1507" s="11"/>
      <c r="CY1507" s="11"/>
      <c r="CZ1507" s="11"/>
      <c r="DA1507" s="11"/>
      <c r="DB1507" s="11"/>
      <c r="DC1507" s="11"/>
      <c r="DD1507" s="11"/>
      <c r="DE1507" s="11"/>
      <c r="DF1507" s="11"/>
      <c r="DG1507" s="11"/>
      <c r="DH1507" s="11"/>
      <c r="DI1507" s="11"/>
      <c r="DJ1507" s="11"/>
      <c r="DK1507" s="11"/>
      <c r="DL1507" s="11"/>
      <c r="DM1507" s="11"/>
      <c r="DN1507" s="11"/>
      <c r="DO1507" s="11"/>
      <c r="DP1507" s="11"/>
      <c r="DQ1507" s="11"/>
      <c r="DR1507" s="11"/>
      <c r="DS1507" s="11"/>
      <c r="DT1507" s="11"/>
      <c r="DU1507" s="11"/>
      <c r="DV1507" s="11"/>
      <c r="DW1507" s="11"/>
      <c r="DX1507" s="11"/>
      <c r="DY1507" s="11"/>
      <c r="DZ1507" s="11"/>
      <c r="EA1507" s="11"/>
      <c r="EB1507" s="11"/>
      <c r="EC1507" s="11"/>
    </row>
    <row r="1508" spans="1:133" x14ac:dyDescent="0.25">
      <c r="A1508">
        <v>1507</v>
      </c>
      <c r="B1508" s="11">
        <v>1675.0366436087199</v>
      </c>
      <c r="C1508" s="11">
        <v>2018.79969898168</v>
      </c>
      <c r="D1508" s="11">
        <v>1649.3088866732601</v>
      </c>
      <c r="E1508" s="11">
        <v>1933.29827350548</v>
      </c>
      <c r="F1508" s="11">
        <v>2462.9135895743402</v>
      </c>
      <c r="G1508" s="11">
        <v>1517.0982539537999</v>
      </c>
      <c r="H1508" s="11">
        <v>87.491686458485006</v>
      </c>
      <c r="I1508" s="11">
        <v>4317.6618321031601</v>
      </c>
      <c r="J1508" s="11">
        <v>4578.3628588717202</v>
      </c>
      <c r="K1508" s="11">
        <v>3095.65913444236</v>
      </c>
      <c r="L1508" s="11">
        <v>2487.2994703076201</v>
      </c>
      <c r="M1508" s="11">
        <v>-234.353592371107</v>
      </c>
      <c r="N1508" s="11">
        <v>-338.35133191581502</v>
      </c>
      <c r="O1508" s="11">
        <v>-27.1994849155178</v>
      </c>
      <c r="P1508" s="11">
        <v>1911.78639637681</v>
      </c>
      <c r="Q1508" s="11">
        <v>4838.1675779775696</v>
      </c>
      <c r="R1508" s="11">
        <v>4683.6021580167899</v>
      </c>
      <c r="S1508" s="11">
        <v>5094.88384795212</v>
      </c>
      <c r="T1508" s="11">
        <v>2592.0179551097999</v>
      </c>
      <c r="U1508" s="11">
        <v>1951.1730736407201</v>
      </c>
      <c r="V1508" s="11">
        <v>4510.5823982413904</v>
      </c>
      <c r="W1508" s="11">
        <v>5504.5404791041401</v>
      </c>
      <c r="X1508" s="11">
        <v>4455.7499176615402</v>
      </c>
      <c r="Y1508" s="11">
        <v>644.11272147561397</v>
      </c>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F1508" s="11"/>
      <c r="CG1508" s="11"/>
      <c r="CH1508" s="11"/>
      <c r="CI1508" s="11"/>
      <c r="CJ1508" s="11"/>
      <c r="CK1508" s="11"/>
      <c r="CL1508" s="11"/>
      <c r="CM1508" s="11"/>
      <c r="CN1508" s="11"/>
      <c r="CO1508" s="11"/>
      <c r="CP1508" s="11"/>
      <c r="CQ1508" s="11"/>
      <c r="CR1508" s="11"/>
      <c r="CS1508" s="11"/>
      <c r="CT1508" s="11"/>
      <c r="CU1508" s="11"/>
      <c r="CV1508" s="11"/>
      <c r="CW1508" s="11"/>
      <c r="CX1508" s="11"/>
      <c r="CY1508" s="11"/>
      <c r="CZ1508" s="11"/>
      <c r="DA1508" s="11"/>
      <c r="DB1508" s="11"/>
      <c r="DC1508" s="11"/>
      <c r="DD1508" s="11"/>
      <c r="DE1508" s="11"/>
      <c r="DF1508" s="11"/>
      <c r="DG1508" s="11"/>
      <c r="DH1508" s="11"/>
      <c r="DI1508" s="11"/>
      <c r="DJ1508" s="11"/>
      <c r="DK1508" s="11"/>
      <c r="DL1508" s="11"/>
      <c r="DM1508" s="11"/>
      <c r="DN1508" s="11"/>
      <c r="DO1508" s="11"/>
      <c r="DP1508" s="11"/>
      <c r="DQ1508" s="11"/>
      <c r="DR1508" s="11"/>
      <c r="DS1508" s="11"/>
      <c r="DT1508" s="11"/>
      <c r="DU1508" s="11"/>
      <c r="DV1508" s="11"/>
      <c r="DW1508" s="11"/>
      <c r="DX1508" s="11"/>
      <c r="DY1508" s="11"/>
      <c r="DZ1508" s="11"/>
      <c r="EA1508" s="11"/>
      <c r="EB1508" s="11"/>
      <c r="EC1508" s="11"/>
    </row>
    <row r="1509" spans="1:133" x14ac:dyDescent="0.25">
      <c r="A1509">
        <v>1508</v>
      </c>
      <c r="B1509" s="11">
        <v>-472.011289690833</v>
      </c>
      <c r="C1509" s="11">
        <v>516.60504425771705</v>
      </c>
      <c r="D1509" s="11">
        <v>-124.94455799212901</v>
      </c>
      <c r="E1509" s="11">
        <v>369.786964062077</v>
      </c>
      <c r="F1509" s="11">
        <v>-1029.12178122369</v>
      </c>
      <c r="G1509" s="11">
        <v>-701.46477897042405</v>
      </c>
      <c r="H1509" s="11">
        <v>-473.89655071250098</v>
      </c>
      <c r="I1509" s="11">
        <v>793.27939719639903</v>
      </c>
      <c r="J1509" s="11">
        <v>4428.8082945720498</v>
      </c>
      <c r="K1509" s="11">
        <v>2255.58408284283</v>
      </c>
      <c r="L1509" s="11">
        <v>387.33658739551799</v>
      </c>
      <c r="M1509" s="11">
        <v>-749.04658607587396</v>
      </c>
      <c r="N1509" s="11">
        <v>-384.76996397851002</v>
      </c>
      <c r="O1509" s="11">
        <v>346.90283349044699</v>
      </c>
      <c r="P1509" s="11">
        <v>1426.7440249767301</v>
      </c>
      <c r="Q1509" s="11">
        <v>3985.08874431712</v>
      </c>
      <c r="R1509" s="11">
        <v>4898.6952346052303</v>
      </c>
      <c r="S1509" s="11">
        <v>3626.1229151171401</v>
      </c>
      <c r="T1509" s="11">
        <v>3142.4181383372602</v>
      </c>
      <c r="U1509" s="11">
        <v>2278.5551343884499</v>
      </c>
      <c r="V1509" s="11">
        <v>6444.6614069579</v>
      </c>
      <c r="W1509" s="11">
        <v>6788.8206523150902</v>
      </c>
      <c r="X1509" s="11">
        <v>3028.8845354721102</v>
      </c>
      <c r="Y1509" s="11">
        <v>-50.3322004885882</v>
      </c>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c r="CP1509" s="11"/>
      <c r="CQ1509" s="11"/>
      <c r="CR1509" s="11"/>
      <c r="CS1509" s="11"/>
      <c r="CT1509" s="11"/>
      <c r="CU1509" s="11"/>
      <c r="CV1509" s="11"/>
      <c r="CW1509" s="11"/>
      <c r="CX1509" s="11"/>
      <c r="CY1509" s="11"/>
      <c r="CZ1509" s="11"/>
      <c r="DA1509" s="11"/>
      <c r="DB1509" s="11"/>
      <c r="DC1509" s="11"/>
      <c r="DD1509" s="11"/>
      <c r="DE1509" s="11"/>
      <c r="DF1509" s="11"/>
      <c r="DG1509" s="11"/>
      <c r="DH1509" s="11"/>
      <c r="DI1509" s="11"/>
      <c r="DJ1509" s="11"/>
      <c r="DK1509" s="11"/>
      <c r="DL1509" s="11"/>
      <c r="DM1509" s="11"/>
      <c r="DN1509" s="11"/>
      <c r="DO1509" s="11"/>
      <c r="DP1509" s="11"/>
      <c r="DQ1509" s="11"/>
      <c r="DR1509" s="11"/>
      <c r="DS1509" s="11"/>
      <c r="DT1509" s="11"/>
      <c r="DU1509" s="11"/>
      <c r="DV1509" s="11"/>
      <c r="DW1509" s="11"/>
      <c r="DX1509" s="11"/>
      <c r="DY1509" s="11"/>
      <c r="DZ1509" s="11"/>
      <c r="EA1509" s="11"/>
      <c r="EB1509" s="11"/>
      <c r="EC1509" s="11"/>
    </row>
    <row r="1510" spans="1:133" x14ac:dyDescent="0.25">
      <c r="A1510">
        <v>1509</v>
      </c>
      <c r="B1510" s="11">
        <v>-553.76631970970902</v>
      </c>
      <c r="C1510" s="11">
        <v>28.279040547412698</v>
      </c>
      <c r="D1510" s="11">
        <v>-140.235462611797</v>
      </c>
      <c r="E1510" s="11">
        <v>-525.49420621286004</v>
      </c>
      <c r="F1510" s="11">
        <v>-530.89601987460105</v>
      </c>
      <c r="G1510" s="11">
        <v>-567.696038037314</v>
      </c>
      <c r="H1510" s="11">
        <v>-1272.3131228739401</v>
      </c>
      <c r="I1510" s="11">
        <v>708.47545035580197</v>
      </c>
      <c r="J1510" s="11">
        <v>827.56436018368595</v>
      </c>
      <c r="K1510" s="11">
        <v>92.039352406048494</v>
      </c>
      <c r="L1510" s="11">
        <v>209.29628270268299</v>
      </c>
      <c r="M1510" s="11">
        <v>-646.35557267278602</v>
      </c>
      <c r="N1510" s="11">
        <v>-1288.6876733275999</v>
      </c>
      <c r="O1510" s="11">
        <v>-230.83149435920001</v>
      </c>
      <c r="P1510" s="11">
        <v>-287.34964299874503</v>
      </c>
      <c r="Q1510" s="11">
        <v>-218.57127713291399</v>
      </c>
      <c r="R1510" s="11">
        <v>378.434363718714</v>
      </c>
      <c r="S1510" s="11">
        <v>-210.039233594591</v>
      </c>
      <c r="T1510" s="11">
        <v>1513.4915066617</v>
      </c>
      <c r="U1510" s="11">
        <v>1705.3355660229099</v>
      </c>
      <c r="V1510" s="11">
        <v>4791.7788500915904</v>
      </c>
      <c r="W1510" s="11">
        <v>4314.8948464449204</v>
      </c>
      <c r="X1510" s="11">
        <v>1058.02192911256</v>
      </c>
      <c r="Y1510" s="11">
        <v>-317.15188049147002</v>
      </c>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F1510" s="11"/>
      <c r="CG1510" s="11"/>
      <c r="CH1510" s="11"/>
      <c r="CI1510" s="11"/>
      <c r="CJ1510" s="11"/>
      <c r="CK1510" s="11"/>
      <c r="CL1510" s="11"/>
      <c r="CM1510" s="11"/>
      <c r="CN1510" s="11"/>
      <c r="CO1510" s="11"/>
      <c r="CP1510" s="11"/>
      <c r="CQ1510" s="11"/>
      <c r="CR1510" s="11"/>
      <c r="CS1510" s="11"/>
      <c r="CT1510" s="11"/>
      <c r="CU1510" s="11"/>
      <c r="CV1510" s="11"/>
      <c r="CW1510" s="11"/>
      <c r="CX1510" s="11"/>
      <c r="CY1510" s="11"/>
      <c r="CZ1510" s="11"/>
      <c r="DA1510" s="11"/>
      <c r="DB1510" s="11"/>
      <c r="DC1510" s="11"/>
      <c r="DD1510" s="11"/>
      <c r="DE1510" s="11"/>
      <c r="DF1510" s="11"/>
      <c r="DG1510" s="11"/>
      <c r="DH1510" s="11"/>
      <c r="DI1510" s="11"/>
      <c r="DJ1510" s="11"/>
      <c r="DK1510" s="11"/>
      <c r="DL1510" s="11"/>
      <c r="DM1510" s="11"/>
      <c r="DN1510" s="11"/>
      <c r="DO1510" s="11"/>
      <c r="DP1510" s="11"/>
      <c r="DQ1510" s="11"/>
      <c r="DR1510" s="11"/>
      <c r="DS1510" s="11"/>
      <c r="DT1510" s="11"/>
      <c r="DU1510" s="11"/>
      <c r="DV1510" s="11"/>
      <c r="DW1510" s="11"/>
      <c r="DX1510" s="11"/>
      <c r="DY1510" s="11"/>
      <c r="DZ1510" s="11"/>
      <c r="EA1510" s="11"/>
      <c r="EB1510" s="11"/>
      <c r="EC1510" s="11"/>
    </row>
    <row r="1511" spans="1:133" x14ac:dyDescent="0.25">
      <c r="A1511">
        <v>1510</v>
      </c>
      <c r="B1511" s="11">
        <v>-209.056206297844</v>
      </c>
      <c r="C1511" s="11">
        <v>476.23845315328799</v>
      </c>
      <c r="D1511" s="11">
        <v>2519.6102122951802</v>
      </c>
      <c r="E1511" s="11">
        <v>1912.4651823321601</v>
      </c>
      <c r="F1511" s="11">
        <v>3085.81249320185</v>
      </c>
      <c r="G1511" s="11">
        <v>1442.4635981251499</v>
      </c>
      <c r="H1511" s="11">
        <v>2003.4011302188601</v>
      </c>
      <c r="I1511" s="11">
        <v>2661.9933342454101</v>
      </c>
      <c r="J1511" s="11">
        <v>4631.1120268968898</v>
      </c>
      <c r="K1511" s="11">
        <v>3829.5970435347599</v>
      </c>
      <c r="L1511" s="11">
        <v>2428.05417358877</v>
      </c>
      <c r="M1511" s="11">
        <v>131.884533027185</v>
      </c>
      <c r="N1511" s="11">
        <v>-691.40201772530895</v>
      </c>
      <c r="O1511" s="11">
        <v>2376.92853385546</v>
      </c>
      <c r="P1511" s="11">
        <v>2913.5436304035002</v>
      </c>
      <c r="Q1511" s="11">
        <v>3113.1628423632401</v>
      </c>
      <c r="R1511" s="11">
        <v>3968.8314889201702</v>
      </c>
      <c r="S1511" s="11">
        <v>2654.7144065387602</v>
      </c>
      <c r="T1511" s="11">
        <v>2319.9461609241798</v>
      </c>
      <c r="U1511" s="11">
        <v>2146.2601059071899</v>
      </c>
      <c r="V1511" s="11">
        <v>2872.0501101457799</v>
      </c>
      <c r="W1511" s="11">
        <v>4918.1274961713598</v>
      </c>
      <c r="X1511" s="11">
        <v>3419.71081840636</v>
      </c>
      <c r="Y1511" s="11">
        <v>-12.9920717840465</v>
      </c>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F1511" s="11"/>
      <c r="CG1511" s="11"/>
      <c r="CH1511" s="11"/>
      <c r="CI1511" s="11"/>
      <c r="CJ1511" s="11"/>
      <c r="CK1511" s="11"/>
      <c r="CL1511" s="11"/>
      <c r="CM1511" s="11"/>
      <c r="CN1511" s="11"/>
      <c r="CO1511" s="11"/>
      <c r="CP1511" s="11"/>
      <c r="CQ1511" s="11"/>
      <c r="CR1511" s="11"/>
      <c r="CS1511" s="11"/>
      <c r="CT1511" s="11"/>
      <c r="CU1511" s="11"/>
      <c r="CV1511" s="11"/>
      <c r="CW1511" s="11"/>
      <c r="CX1511" s="11"/>
      <c r="CY1511" s="11"/>
      <c r="CZ1511" s="11"/>
      <c r="DA1511" s="11"/>
      <c r="DB1511" s="11"/>
      <c r="DC1511" s="11"/>
      <c r="DD1511" s="11"/>
      <c r="DE1511" s="11"/>
      <c r="DF1511" s="11"/>
      <c r="DG1511" s="11"/>
      <c r="DH1511" s="11"/>
      <c r="DI1511" s="11"/>
      <c r="DJ1511" s="11"/>
      <c r="DK1511" s="11"/>
      <c r="DL1511" s="11"/>
      <c r="DM1511" s="11"/>
      <c r="DN1511" s="11"/>
      <c r="DO1511" s="11"/>
      <c r="DP1511" s="11"/>
      <c r="DQ1511" s="11"/>
      <c r="DR1511" s="11"/>
      <c r="DS1511" s="11"/>
      <c r="DT1511" s="11"/>
      <c r="DU1511" s="11"/>
      <c r="DV1511" s="11"/>
      <c r="DW1511" s="11"/>
      <c r="DX1511" s="11"/>
      <c r="DY1511" s="11"/>
      <c r="DZ1511" s="11"/>
      <c r="EA1511" s="11"/>
      <c r="EB1511" s="11"/>
      <c r="EC1511" s="11"/>
    </row>
    <row r="1512" spans="1:133" x14ac:dyDescent="0.25">
      <c r="A1512">
        <v>1511</v>
      </c>
      <c r="B1512" s="11">
        <v>-204.51002531285801</v>
      </c>
      <c r="C1512" s="11">
        <v>-296.06378731656298</v>
      </c>
      <c r="D1512" s="11">
        <v>938.77602495555004</v>
      </c>
      <c r="E1512" s="11">
        <v>4396.5564930228902</v>
      </c>
      <c r="F1512" s="11">
        <v>5633.8700527459696</v>
      </c>
      <c r="G1512" s="11">
        <v>3344.9036220431099</v>
      </c>
      <c r="H1512" s="11">
        <v>2429.8087494768702</v>
      </c>
      <c r="I1512" s="11">
        <v>4640.7580160103398</v>
      </c>
      <c r="J1512" s="11">
        <v>4561.9784454413702</v>
      </c>
      <c r="K1512" s="11">
        <v>1519.40390260869</v>
      </c>
      <c r="L1512" s="11">
        <v>859.28528002897497</v>
      </c>
      <c r="M1512" s="11">
        <v>-172.00478427090101</v>
      </c>
      <c r="N1512" s="11">
        <v>-664.90345573543004</v>
      </c>
      <c r="O1512" s="11">
        <v>-249.884734824296</v>
      </c>
      <c r="P1512" s="11">
        <v>729.77264970307897</v>
      </c>
      <c r="Q1512" s="11">
        <v>462.79686687244902</v>
      </c>
      <c r="R1512" s="11">
        <v>-254.095212983853</v>
      </c>
      <c r="S1512" s="11">
        <v>1020.64384553299</v>
      </c>
      <c r="T1512" s="11">
        <v>1524.1636280181899</v>
      </c>
      <c r="U1512" s="11">
        <v>2109.4545582329201</v>
      </c>
      <c r="V1512" s="11">
        <v>1447.3261776714901</v>
      </c>
      <c r="W1512" s="11">
        <v>639.23898037738002</v>
      </c>
      <c r="X1512" s="11">
        <v>428.18416805085002</v>
      </c>
      <c r="Y1512" s="11">
        <v>114.94057833906</v>
      </c>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F1512" s="11"/>
      <c r="CG1512" s="11"/>
      <c r="CH1512" s="11"/>
      <c r="CI1512" s="11"/>
      <c r="CJ1512" s="11"/>
      <c r="CK1512" s="11"/>
      <c r="CL1512" s="11"/>
      <c r="CM1512" s="11"/>
      <c r="CN1512" s="11"/>
      <c r="CO1512" s="11"/>
      <c r="CP1512" s="11"/>
      <c r="CQ1512" s="11"/>
      <c r="CR1512" s="11"/>
      <c r="CS1512" s="11"/>
      <c r="CT1512" s="11"/>
      <c r="CU1512" s="11"/>
      <c r="CV1512" s="11"/>
      <c r="CW1512" s="11"/>
      <c r="CX1512" s="11"/>
      <c r="CY1512" s="11"/>
      <c r="CZ1512" s="11"/>
      <c r="DA1512" s="11"/>
      <c r="DB1512" s="11"/>
      <c r="DC1512" s="11"/>
      <c r="DD1512" s="11"/>
      <c r="DE1512" s="11"/>
      <c r="DF1512" s="11"/>
      <c r="DG1512" s="11"/>
      <c r="DH1512" s="11"/>
      <c r="DI1512" s="11"/>
      <c r="DJ1512" s="11"/>
      <c r="DK1512" s="11"/>
      <c r="DL1512" s="11"/>
      <c r="DM1512" s="11"/>
      <c r="DN1512" s="11"/>
      <c r="DO1512" s="11"/>
      <c r="DP1512" s="11"/>
      <c r="DQ1512" s="11"/>
      <c r="DR1512" s="11"/>
      <c r="DS1512" s="11"/>
      <c r="DT1512" s="11"/>
      <c r="DU1512" s="11"/>
      <c r="DV1512" s="11"/>
      <c r="DW1512" s="11"/>
      <c r="DX1512" s="11"/>
      <c r="DY1512" s="11"/>
      <c r="DZ1512" s="11"/>
      <c r="EA1512" s="11"/>
      <c r="EB1512" s="11"/>
      <c r="EC1512" s="11"/>
    </row>
    <row r="1513" spans="1:133" x14ac:dyDescent="0.25">
      <c r="A1513">
        <v>1512</v>
      </c>
      <c r="B1513" s="11">
        <v>-457.14597052750503</v>
      </c>
      <c r="C1513" s="11">
        <v>127.606682385746</v>
      </c>
      <c r="D1513" s="11">
        <v>1422.3685898808101</v>
      </c>
      <c r="E1513" s="11">
        <v>2697.5149298872798</v>
      </c>
      <c r="F1513" s="11">
        <v>2633.4763088221698</v>
      </c>
      <c r="G1513" s="11">
        <v>2911.27314428202</v>
      </c>
      <c r="H1513" s="11">
        <v>3684.16849935859</v>
      </c>
      <c r="I1513" s="11">
        <v>3788.0710292723302</v>
      </c>
      <c r="J1513" s="11">
        <v>5291.2871602447003</v>
      </c>
      <c r="K1513" s="11">
        <v>5754.8467498426799</v>
      </c>
      <c r="L1513" s="11">
        <v>3489.1593796922202</v>
      </c>
      <c r="M1513" s="11">
        <v>74.749821625980104</v>
      </c>
      <c r="N1513" s="11">
        <v>188.10471414293099</v>
      </c>
      <c r="O1513" s="11">
        <v>897.14606253710099</v>
      </c>
      <c r="P1513" s="11">
        <v>3410.4856593515601</v>
      </c>
      <c r="Q1513" s="11">
        <v>1532.9165324596099</v>
      </c>
      <c r="R1513" s="11">
        <v>757.12070272692995</v>
      </c>
      <c r="S1513" s="11">
        <v>1014.17115892483</v>
      </c>
      <c r="T1513" s="11">
        <v>3304.16291966072</v>
      </c>
      <c r="U1513" s="11">
        <v>2207.6074201606002</v>
      </c>
      <c r="V1513" s="11">
        <v>3857.0613140641799</v>
      </c>
      <c r="W1513" s="11">
        <v>2887.49367950548</v>
      </c>
      <c r="X1513" s="11">
        <v>1552.2214619598601</v>
      </c>
      <c r="Y1513" s="11">
        <v>300.74053741159003</v>
      </c>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1"/>
      <c r="CK1513" s="11"/>
      <c r="CL1513" s="11"/>
      <c r="CM1513" s="11"/>
      <c r="CN1513" s="11"/>
      <c r="CO1513" s="11"/>
      <c r="CP1513" s="11"/>
      <c r="CQ1513" s="11"/>
      <c r="CR1513" s="11"/>
      <c r="CS1513" s="11"/>
      <c r="CT1513" s="11"/>
      <c r="CU1513" s="11"/>
      <c r="CV1513" s="11"/>
      <c r="CW1513" s="11"/>
      <c r="CX1513" s="11"/>
      <c r="CY1513" s="11"/>
      <c r="CZ1513" s="11"/>
      <c r="DA1513" s="11"/>
      <c r="DB1513" s="11"/>
      <c r="DC1513" s="11"/>
      <c r="DD1513" s="11"/>
      <c r="DE1513" s="11"/>
      <c r="DF1513" s="11"/>
      <c r="DG1513" s="11"/>
      <c r="DH1513" s="11"/>
      <c r="DI1513" s="11"/>
      <c r="DJ1513" s="11"/>
      <c r="DK1513" s="11"/>
      <c r="DL1513" s="11"/>
      <c r="DM1513" s="11"/>
      <c r="DN1513" s="11"/>
      <c r="DO1513" s="11"/>
      <c r="DP1513" s="11"/>
      <c r="DQ1513" s="11"/>
      <c r="DR1513" s="11"/>
      <c r="DS1513" s="11"/>
      <c r="DT1513" s="11"/>
      <c r="DU1513" s="11"/>
      <c r="DV1513" s="11"/>
      <c r="DW1513" s="11"/>
      <c r="DX1513" s="11"/>
      <c r="DY1513" s="11"/>
      <c r="DZ1513" s="11"/>
      <c r="EA1513" s="11"/>
      <c r="EB1513" s="11"/>
      <c r="EC1513" s="11"/>
    </row>
    <row r="1514" spans="1:133" x14ac:dyDescent="0.25">
      <c r="A1514">
        <v>1513</v>
      </c>
      <c r="B1514" s="11">
        <v>-31.447783009231099</v>
      </c>
      <c r="C1514" s="11">
        <v>2081.7479433714602</v>
      </c>
      <c r="D1514" s="11">
        <v>3205.61095531409</v>
      </c>
      <c r="E1514" s="11">
        <v>2789.2014734320401</v>
      </c>
      <c r="F1514" s="11">
        <v>2375.0830591107001</v>
      </c>
      <c r="G1514" s="11">
        <v>2485.2801377800001</v>
      </c>
      <c r="H1514" s="11">
        <v>2410.0540291127099</v>
      </c>
      <c r="I1514" s="11">
        <v>2804.8324692346</v>
      </c>
      <c r="J1514" s="11">
        <v>1855.9151893399101</v>
      </c>
      <c r="K1514" s="11">
        <v>2135.2142710714302</v>
      </c>
      <c r="L1514" s="11">
        <v>1346.33838810522</v>
      </c>
      <c r="M1514" s="11">
        <v>-256.55699467526102</v>
      </c>
      <c r="N1514" s="11">
        <v>-605.03631437659203</v>
      </c>
      <c r="O1514" s="11">
        <v>-196.47915911904201</v>
      </c>
      <c r="P1514" s="11">
        <v>-226.682536972473</v>
      </c>
      <c r="Q1514" s="11">
        <v>-866.72931224572301</v>
      </c>
      <c r="R1514" s="11">
        <v>-555.35856094156395</v>
      </c>
      <c r="S1514" s="11">
        <v>-276.988588978385</v>
      </c>
      <c r="T1514" s="11">
        <v>-1209.83167382494</v>
      </c>
      <c r="U1514" s="11">
        <v>18.5749540685458</v>
      </c>
      <c r="V1514" s="11">
        <v>578.48124495024604</v>
      </c>
      <c r="W1514" s="11">
        <v>119.160140621057</v>
      </c>
      <c r="X1514" s="11">
        <v>188.97122737685501</v>
      </c>
      <c r="Y1514" s="11">
        <v>-672.55297371911797</v>
      </c>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F1514" s="11"/>
      <c r="CG1514" s="11"/>
      <c r="CH1514" s="11"/>
      <c r="CI1514" s="11"/>
      <c r="CJ1514" s="11"/>
      <c r="CK1514" s="11"/>
      <c r="CL1514" s="11"/>
      <c r="CM1514" s="11"/>
      <c r="CN1514" s="11"/>
      <c r="CO1514" s="11"/>
      <c r="CP1514" s="11"/>
      <c r="CQ1514" s="11"/>
      <c r="CR1514" s="11"/>
      <c r="CS1514" s="11"/>
      <c r="CT1514" s="11"/>
      <c r="CU1514" s="11"/>
      <c r="CV1514" s="11"/>
      <c r="CW1514" s="11"/>
      <c r="CX1514" s="11"/>
      <c r="CY1514" s="11"/>
      <c r="CZ1514" s="11"/>
      <c r="DA1514" s="11"/>
      <c r="DB1514" s="11"/>
      <c r="DC1514" s="11"/>
      <c r="DD1514" s="11"/>
      <c r="DE1514" s="11"/>
      <c r="DF1514" s="11"/>
      <c r="DG1514" s="11"/>
      <c r="DH1514" s="11"/>
      <c r="DI1514" s="11"/>
      <c r="DJ1514" s="11"/>
      <c r="DK1514" s="11"/>
      <c r="DL1514" s="11"/>
      <c r="DM1514" s="11"/>
      <c r="DN1514" s="11"/>
      <c r="DO1514" s="11"/>
      <c r="DP1514" s="11"/>
      <c r="DQ1514" s="11"/>
      <c r="DR1514" s="11"/>
      <c r="DS1514" s="11"/>
      <c r="DT1514" s="11"/>
      <c r="DU1514" s="11"/>
      <c r="DV1514" s="11"/>
      <c r="DW1514" s="11"/>
      <c r="DX1514" s="11"/>
      <c r="DY1514" s="11"/>
      <c r="DZ1514" s="11"/>
      <c r="EA1514" s="11"/>
      <c r="EB1514" s="11"/>
      <c r="EC1514" s="11"/>
    </row>
    <row r="1515" spans="1:133" x14ac:dyDescent="0.25">
      <c r="A1515">
        <v>1514</v>
      </c>
      <c r="B1515" s="11">
        <v>-815.97838203596496</v>
      </c>
      <c r="C1515" s="11">
        <v>494.91821716209603</v>
      </c>
      <c r="D1515" s="11">
        <v>773.88762504761303</v>
      </c>
      <c r="E1515" s="11">
        <v>631.91478257680103</v>
      </c>
      <c r="F1515" s="11">
        <v>234.495474495358</v>
      </c>
      <c r="G1515" s="11">
        <v>4.7703174427402404</v>
      </c>
      <c r="H1515" s="11">
        <v>405.12733341863998</v>
      </c>
      <c r="I1515" s="11">
        <v>1816.1887889270599</v>
      </c>
      <c r="J1515" s="11">
        <v>3135.5558912625502</v>
      </c>
      <c r="K1515" s="11">
        <v>1180.40334741316</v>
      </c>
      <c r="L1515" s="11">
        <v>844.09597383724997</v>
      </c>
      <c r="M1515" s="11">
        <v>316.21071720886499</v>
      </c>
      <c r="N1515" s="11">
        <v>280.34081768441303</v>
      </c>
      <c r="O1515" s="11">
        <v>1074.2422215504901</v>
      </c>
      <c r="P1515" s="11">
        <v>1928.4543962011201</v>
      </c>
      <c r="Q1515" s="11">
        <v>1113.0627378878601</v>
      </c>
      <c r="R1515" s="11">
        <v>662.22359251487603</v>
      </c>
      <c r="S1515" s="11">
        <v>1033.1181175525701</v>
      </c>
      <c r="T1515" s="11">
        <v>165.60726342737601</v>
      </c>
      <c r="U1515" s="11">
        <v>1078.6092570404301</v>
      </c>
      <c r="V1515" s="11">
        <v>1926.24947606194</v>
      </c>
      <c r="W1515" s="11">
        <v>1867.6024915532601</v>
      </c>
      <c r="X1515" s="11">
        <v>472.33649796291598</v>
      </c>
      <c r="Y1515" s="11">
        <v>-483.09148764248903</v>
      </c>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F1515" s="11"/>
      <c r="CG1515" s="11"/>
      <c r="CH1515" s="11"/>
      <c r="CI1515" s="11"/>
      <c r="CJ1515" s="11"/>
      <c r="CK1515" s="11"/>
      <c r="CL1515" s="11"/>
      <c r="CM1515" s="11"/>
      <c r="CN1515" s="11"/>
      <c r="CO1515" s="11"/>
      <c r="CP1515" s="11"/>
      <c r="CQ1515" s="11"/>
      <c r="CR1515" s="11"/>
      <c r="CS1515" s="11"/>
      <c r="CT1515" s="11"/>
      <c r="CU1515" s="11"/>
      <c r="CV1515" s="11"/>
      <c r="CW1515" s="11"/>
      <c r="CX1515" s="11"/>
      <c r="CY1515" s="11"/>
      <c r="CZ1515" s="11"/>
      <c r="DA1515" s="11"/>
      <c r="DB1515" s="11"/>
      <c r="DC1515" s="11"/>
      <c r="DD1515" s="11"/>
      <c r="DE1515" s="11"/>
      <c r="DF1515" s="11"/>
      <c r="DG1515" s="11"/>
      <c r="DH1515" s="11"/>
      <c r="DI1515" s="11"/>
      <c r="DJ1515" s="11"/>
      <c r="DK1515" s="11"/>
      <c r="DL1515" s="11"/>
      <c r="DM1515" s="11"/>
      <c r="DN1515" s="11"/>
      <c r="DO1515" s="11"/>
      <c r="DP1515" s="11"/>
      <c r="DQ1515" s="11"/>
      <c r="DR1515" s="11"/>
      <c r="DS1515" s="11"/>
      <c r="DT1515" s="11"/>
      <c r="DU1515" s="11"/>
      <c r="DV1515" s="11"/>
      <c r="DW1515" s="11"/>
      <c r="DX1515" s="11"/>
      <c r="DY1515" s="11"/>
      <c r="DZ1515" s="11"/>
      <c r="EA1515" s="11"/>
      <c r="EB1515" s="11"/>
      <c r="EC1515" s="11"/>
    </row>
    <row r="1516" spans="1:133" x14ac:dyDescent="0.25">
      <c r="A1516">
        <v>1515</v>
      </c>
      <c r="B1516" s="11">
        <v>502.36730597608198</v>
      </c>
      <c r="C1516" s="11">
        <v>2882.1656041627898</v>
      </c>
      <c r="D1516" s="11">
        <v>1524.69665893151</v>
      </c>
      <c r="E1516" s="11">
        <v>3903.65184900024</v>
      </c>
      <c r="F1516" s="11">
        <v>4425.9515232802896</v>
      </c>
      <c r="G1516" s="11">
        <v>6385.6280509493599</v>
      </c>
      <c r="H1516" s="11">
        <v>4475.7822257239704</v>
      </c>
      <c r="I1516" s="11">
        <v>4199.8428264775703</v>
      </c>
      <c r="J1516" s="11">
        <v>5162.4298218744698</v>
      </c>
      <c r="K1516" s="11">
        <v>2415.7525209742298</v>
      </c>
      <c r="L1516" s="11">
        <v>1927.2318666772501</v>
      </c>
      <c r="M1516" s="11">
        <v>-472.15524615058001</v>
      </c>
      <c r="N1516" s="11">
        <v>-379.25606630973499</v>
      </c>
      <c r="O1516" s="11">
        <v>-381.48519054366602</v>
      </c>
      <c r="P1516" s="11">
        <v>598.61969805320996</v>
      </c>
      <c r="Q1516" s="11">
        <v>4494.6754600533995</v>
      </c>
      <c r="R1516" s="11">
        <v>5460.7438623349099</v>
      </c>
      <c r="S1516" s="11">
        <v>3557.4091338070898</v>
      </c>
      <c r="T1516" s="11">
        <v>2391.0201201945301</v>
      </c>
      <c r="U1516" s="11">
        <v>4903.23241230248</v>
      </c>
      <c r="V1516" s="11">
        <v>3748.5857936064699</v>
      </c>
      <c r="W1516" s="11">
        <v>1408.2627362625501</v>
      </c>
      <c r="X1516" s="11">
        <v>708.26061540907301</v>
      </c>
      <c r="Y1516" s="11">
        <v>-263.19408703600101</v>
      </c>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F1516" s="11"/>
      <c r="CG1516" s="11"/>
      <c r="CH1516" s="11"/>
      <c r="CI1516" s="11"/>
      <c r="CJ1516" s="11"/>
      <c r="CK1516" s="11"/>
      <c r="CL1516" s="11"/>
      <c r="CM1516" s="11"/>
      <c r="CN1516" s="11"/>
      <c r="CO1516" s="11"/>
      <c r="CP1516" s="11"/>
      <c r="CQ1516" s="11"/>
      <c r="CR1516" s="11"/>
      <c r="CS1516" s="11"/>
      <c r="CT1516" s="11"/>
      <c r="CU1516" s="11"/>
      <c r="CV1516" s="11"/>
      <c r="CW1516" s="11"/>
      <c r="CX1516" s="11"/>
      <c r="CY1516" s="11"/>
      <c r="CZ1516" s="11"/>
      <c r="DA1516" s="11"/>
      <c r="DB1516" s="11"/>
      <c r="DC1516" s="11"/>
      <c r="DD1516" s="11"/>
      <c r="DE1516" s="11"/>
      <c r="DF1516" s="11"/>
      <c r="DG1516" s="11"/>
      <c r="DH1516" s="11"/>
      <c r="DI1516" s="11"/>
      <c r="DJ1516" s="11"/>
      <c r="DK1516" s="11"/>
      <c r="DL1516" s="11"/>
      <c r="DM1516" s="11"/>
      <c r="DN1516" s="11"/>
      <c r="DO1516" s="11"/>
      <c r="DP1516" s="11"/>
      <c r="DQ1516" s="11"/>
      <c r="DR1516" s="11"/>
      <c r="DS1516" s="11"/>
      <c r="DT1516" s="11"/>
      <c r="DU1516" s="11"/>
      <c r="DV1516" s="11"/>
      <c r="DW1516" s="11"/>
      <c r="DX1516" s="11"/>
      <c r="DY1516" s="11"/>
      <c r="DZ1516" s="11"/>
      <c r="EA1516" s="11"/>
      <c r="EB1516" s="11"/>
      <c r="EC1516" s="11"/>
    </row>
    <row r="1517" spans="1:133" x14ac:dyDescent="0.25">
      <c r="A1517">
        <v>1516</v>
      </c>
      <c r="B1517" s="11">
        <v>-941.12564194246397</v>
      </c>
      <c r="C1517" s="11">
        <v>-427.541731826042</v>
      </c>
      <c r="D1517" s="11">
        <v>-574.84587014322096</v>
      </c>
      <c r="E1517" s="11">
        <v>321.65722275358797</v>
      </c>
      <c r="F1517" s="11">
        <v>517.16275747148404</v>
      </c>
      <c r="G1517" s="11">
        <v>70.249467491684896</v>
      </c>
      <c r="H1517" s="11">
        <v>1750.82397830024</v>
      </c>
      <c r="I1517" s="11">
        <v>2680.3404469780098</v>
      </c>
      <c r="J1517" s="11">
        <v>4945.2821840984898</v>
      </c>
      <c r="K1517" s="11">
        <v>4326.1262618700102</v>
      </c>
      <c r="L1517" s="11">
        <v>97.240752342196799</v>
      </c>
      <c r="M1517" s="11">
        <v>-310.84076032131298</v>
      </c>
      <c r="N1517" s="11">
        <v>-565.60476069479603</v>
      </c>
      <c r="O1517" s="11">
        <v>147.88205881510501</v>
      </c>
      <c r="P1517" s="11">
        <v>-14.566263916135499</v>
      </c>
      <c r="Q1517" s="11">
        <v>265.49785613915498</v>
      </c>
      <c r="R1517" s="11">
        <v>-594.51121780362905</v>
      </c>
      <c r="S1517" s="11">
        <v>1477.61761469404</v>
      </c>
      <c r="T1517" s="11">
        <v>1336.2832523223301</v>
      </c>
      <c r="U1517" s="11">
        <v>1233.37052477302</v>
      </c>
      <c r="V1517" s="11">
        <v>3790.4738779831</v>
      </c>
      <c r="W1517" s="11">
        <v>373.75934990797401</v>
      </c>
      <c r="X1517" s="11">
        <v>773.57145983945804</v>
      </c>
      <c r="Y1517" s="11">
        <v>-317.38281065205501</v>
      </c>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F1517" s="11"/>
      <c r="CG1517" s="11"/>
      <c r="CH1517" s="11"/>
      <c r="CI1517" s="11"/>
      <c r="CJ1517" s="11"/>
      <c r="CK1517" s="11"/>
      <c r="CL1517" s="11"/>
      <c r="CM1517" s="11"/>
      <c r="CN1517" s="11"/>
      <c r="CO1517" s="11"/>
      <c r="CP1517" s="11"/>
      <c r="CQ1517" s="11"/>
      <c r="CR1517" s="11"/>
      <c r="CS1517" s="11"/>
      <c r="CT1517" s="11"/>
      <c r="CU1517" s="11"/>
      <c r="CV1517" s="11"/>
      <c r="CW1517" s="11"/>
      <c r="CX1517" s="11"/>
      <c r="CY1517" s="11"/>
      <c r="CZ1517" s="11"/>
      <c r="DA1517" s="11"/>
      <c r="DB1517" s="11"/>
      <c r="DC1517" s="11"/>
      <c r="DD1517" s="11"/>
      <c r="DE1517" s="11"/>
      <c r="DF1517" s="11"/>
      <c r="DG1517" s="11"/>
      <c r="DH1517" s="11"/>
      <c r="DI1517" s="11"/>
      <c r="DJ1517" s="11"/>
      <c r="DK1517" s="11"/>
      <c r="DL1517" s="11"/>
      <c r="DM1517" s="11"/>
      <c r="DN1517" s="11"/>
      <c r="DO1517" s="11"/>
      <c r="DP1517" s="11"/>
      <c r="DQ1517" s="11"/>
      <c r="DR1517" s="11"/>
      <c r="DS1517" s="11"/>
      <c r="DT1517" s="11"/>
      <c r="DU1517" s="11"/>
      <c r="DV1517" s="11"/>
      <c r="DW1517" s="11"/>
      <c r="DX1517" s="11"/>
      <c r="DY1517" s="11"/>
      <c r="DZ1517" s="11"/>
      <c r="EA1517" s="11"/>
      <c r="EB1517" s="11"/>
      <c r="EC1517" s="11"/>
    </row>
    <row r="1518" spans="1:133" x14ac:dyDescent="0.25">
      <c r="A1518">
        <v>1517</v>
      </c>
      <c r="B1518" s="11">
        <v>-403.15768325939803</v>
      </c>
      <c r="C1518" s="11">
        <v>890.49570357784</v>
      </c>
      <c r="D1518" s="11">
        <v>2927.9180724749799</v>
      </c>
      <c r="E1518" s="11">
        <v>6221.8247789459801</v>
      </c>
      <c r="F1518" s="11">
        <v>6528.9454161072799</v>
      </c>
      <c r="G1518" s="11">
        <v>5290.2522864212697</v>
      </c>
      <c r="H1518" s="11">
        <v>3835.4151948113699</v>
      </c>
      <c r="I1518" s="11">
        <v>5035.0035534455701</v>
      </c>
      <c r="J1518" s="11">
        <v>6160.7264680817598</v>
      </c>
      <c r="K1518" s="11">
        <v>5148.0583577132802</v>
      </c>
      <c r="L1518" s="11">
        <v>3674.2752916794202</v>
      </c>
      <c r="M1518" s="11">
        <v>1237.08533213194</v>
      </c>
      <c r="N1518" s="11">
        <v>1645.4832770064199</v>
      </c>
      <c r="O1518" s="11">
        <v>2043.2851089871899</v>
      </c>
      <c r="P1518" s="11">
        <v>1895.0329002067199</v>
      </c>
      <c r="Q1518" s="11">
        <v>2088.6390219231898</v>
      </c>
      <c r="R1518" s="11">
        <v>2262.5196947181498</v>
      </c>
      <c r="S1518" s="11">
        <v>2220.4825764717498</v>
      </c>
      <c r="T1518" s="11">
        <v>33.813661413775598</v>
      </c>
      <c r="U1518" s="11">
        <v>3700.4298848721101</v>
      </c>
      <c r="V1518" s="11">
        <v>4234.28664843155</v>
      </c>
      <c r="W1518" s="11">
        <v>3120.5525129514299</v>
      </c>
      <c r="X1518" s="11">
        <v>2661.2660051473899</v>
      </c>
      <c r="Y1518" s="11">
        <v>287.10957067988102</v>
      </c>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c r="DD1518" s="11"/>
      <c r="DE1518" s="11"/>
      <c r="DF1518" s="11"/>
      <c r="DG1518" s="11"/>
      <c r="DH1518" s="11"/>
      <c r="DI1518" s="11"/>
      <c r="DJ1518" s="11"/>
      <c r="DK1518" s="11"/>
      <c r="DL1518" s="11"/>
      <c r="DM1518" s="11"/>
      <c r="DN1518" s="11"/>
      <c r="DO1518" s="11"/>
      <c r="DP1518" s="11"/>
      <c r="DQ1518" s="11"/>
      <c r="DR1518" s="11"/>
      <c r="DS1518" s="11"/>
      <c r="DT1518" s="11"/>
      <c r="DU1518" s="11"/>
      <c r="DV1518" s="11"/>
      <c r="DW1518" s="11"/>
      <c r="DX1518" s="11"/>
      <c r="DY1518" s="11"/>
      <c r="DZ1518" s="11"/>
      <c r="EA1518" s="11"/>
      <c r="EB1518" s="11"/>
      <c r="EC1518" s="11"/>
    </row>
    <row r="1519" spans="1:133" x14ac:dyDescent="0.25">
      <c r="A1519">
        <v>1518</v>
      </c>
      <c r="B1519" s="11">
        <v>-479.02086633671303</v>
      </c>
      <c r="C1519" s="11">
        <v>114.562951391895</v>
      </c>
      <c r="D1519" s="11">
        <v>1462.7241095208001</v>
      </c>
      <c r="E1519" s="11">
        <v>4387.85549217885</v>
      </c>
      <c r="F1519" s="11">
        <v>5612.4004394248605</v>
      </c>
      <c r="G1519" s="11">
        <v>3193.5193768347699</v>
      </c>
      <c r="H1519" s="11">
        <v>2757.9688346748599</v>
      </c>
      <c r="I1519" s="11">
        <v>3105.6652533428701</v>
      </c>
      <c r="J1519" s="11">
        <v>6243.2509634092603</v>
      </c>
      <c r="K1519" s="11">
        <v>6274.8524504235902</v>
      </c>
      <c r="L1519" s="11">
        <v>3229.5884394797899</v>
      </c>
      <c r="M1519" s="11">
        <v>83.476240629809197</v>
      </c>
      <c r="N1519" s="11">
        <v>-640.38281375942404</v>
      </c>
      <c r="O1519" s="11">
        <v>-98.863668152324294</v>
      </c>
      <c r="P1519" s="11">
        <v>1346.8571363809299</v>
      </c>
      <c r="Q1519" s="11">
        <v>2930.4466462165701</v>
      </c>
      <c r="R1519" s="11">
        <v>1992.1931638481001</v>
      </c>
      <c r="S1519" s="11">
        <v>3378.8632935270198</v>
      </c>
      <c r="T1519" s="11">
        <v>4025.6495702829302</v>
      </c>
      <c r="U1519" s="11">
        <v>3086.5909169182601</v>
      </c>
      <c r="V1519" s="11">
        <v>5483.2239572368999</v>
      </c>
      <c r="W1519" s="11">
        <v>5651.3457428912598</v>
      </c>
      <c r="X1519" s="11">
        <v>3373.8531480143001</v>
      </c>
      <c r="Y1519" s="11">
        <v>124.22205148632899</v>
      </c>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F1519" s="11"/>
      <c r="CG1519" s="11"/>
      <c r="CH1519" s="11"/>
      <c r="CI1519" s="11"/>
      <c r="CJ1519" s="11"/>
      <c r="CK1519" s="11"/>
      <c r="CL1519" s="11"/>
      <c r="CM1519" s="11"/>
      <c r="CN1519" s="11"/>
      <c r="CO1519" s="11"/>
      <c r="CP1519" s="11"/>
      <c r="CQ1519" s="11"/>
      <c r="CR1519" s="11"/>
      <c r="CS1519" s="11"/>
      <c r="CT1519" s="11"/>
      <c r="CU1519" s="11"/>
      <c r="CV1519" s="11"/>
      <c r="CW1519" s="11"/>
      <c r="CX1519" s="11"/>
      <c r="CY1519" s="11"/>
      <c r="CZ1519" s="11"/>
      <c r="DA1519" s="11"/>
      <c r="DB1519" s="11"/>
      <c r="DC1519" s="11"/>
      <c r="DD1519" s="11"/>
      <c r="DE1519" s="11"/>
      <c r="DF1519" s="11"/>
      <c r="DG1519" s="11"/>
      <c r="DH1519" s="11"/>
      <c r="DI1519" s="11"/>
      <c r="DJ1519" s="11"/>
      <c r="DK1519" s="11"/>
      <c r="DL1519" s="11"/>
      <c r="DM1519" s="11"/>
      <c r="DN1519" s="11"/>
      <c r="DO1519" s="11"/>
      <c r="DP1519" s="11"/>
      <c r="DQ1519" s="11"/>
      <c r="DR1519" s="11"/>
      <c r="DS1519" s="11"/>
      <c r="DT1519" s="11"/>
      <c r="DU1519" s="11"/>
      <c r="DV1519" s="11"/>
      <c r="DW1519" s="11"/>
      <c r="DX1519" s="11"/>
      <c r="DY1519" s="11"/>
      <c r="DZ1519" s="11"/>
      <c r="EA1519" s="11"/>
      <c r="EB1519" s="11"/>
      <c r="EC1519" s="11"/>
    </row>
    <row r="1520" spans="1:133" x14ac:dyDescent="0.25">
      <c r="A1520">
        <v>1519</v>
      </c>
      <c r="B1520" s="11">
        <v>-584.85030103921702</v>
      </c>
      <c r="C1520" s="11">
        <v>-123.215259916305</v>
      </c>
      <c r="D1520" s="11">
        <v>1445.2498477951599</v>
      </c>
      <c r="E1520" s="11">
        <v>4794.2318343976704</v>
      </c>
      <c r="F1520" s="11">
        <v>4854.2174113164901</v>
      </c>
      <c r="G1520" s="11">
        <v>4519.6215034750803</v>
      </c>
      <c r="H1520" s="11">
        <v>2024.2780236420699</v>
      </c>
      <c r="I1520" s="11">
        <v>2596.9651313589602</v>
      </c>
      <c r="J1520" s="11">
        <v>4785.0449020623701</v>
      </c>
      <c r="K1520" s="11">
        <v>5566.0888422210301</v>
      </c>
      <c r="L1520" s="11">
        <v>4153.5143351501702</v>
      </c>
      <c r="M1520" s="11">
        <v>312.41158437310798</v>
      </c>
      <c r="N1520" s="11">
        <v>82.189660653632501</v>
      </c>
      <c r="O1520" s="11">
        <v>2385.5911588998101</v>
      </c>
      <c r="P1520" s="11">
        <v>3641.82405840301</v>
      </c>
      <c r="Q1520" s="11">
        <v>2994.8331702691498</v>
      </c>
      <c r="R1520" s="11">
        <v>2553.3794460469298</v>
      </c>
      <c r="S1520" s="11">
        <v>2753.0159895021802</v>
      </c>
      <c r="T1520" s="11">
        <v>3289.6617029064801</v>
      </c>
      <c r="U1520" s="11">
        <v>2110.6712664521401</v>
      </c>
      <c r="V1520" s="11">
        <v>1464.9396142487799</v>
      </c>
      <c r="W1520" s="11">
        <v>2331.8747725604399</v>
      </c>
      <c r="X1520" s="11">
        <v>1682.6867980198799</v>
      </c>
      <c r="Y1520" s="11">
        <v>-74.432758500494302</v>
      </c>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F1520" s="11"/>
      <c r="CG1520" s="11"/>
      <c r="CH1520" s="11"/>
      <c r="CI1520" s="11"/>
      <c r="CJ1520" s="11"/>
      <c r="CK1520" s="11"/>
      <c r="CL1520" s="11"/>
      <c r="CM1520" s="11"/>
      <c r="CN1520" s="11"/>
      <c r="CO1520" s="11"/>
      <c r="CP1520" s="11"/>
      <c r="CQ1520" s="11"/>
      <c r="CR1520" s="11"/>
      <c r="CS1520" s="11"/>
      <c r="CT1520" s="11"/>
      <c r="CU1520" s="11"/>
      <c r="CV1520" s="11"/>
      <c r="CW1520" s="11"/>
      <c r="CX1520" s="11"/>
      <c r="CY1520" s="11"/>
      <c r="CZ1520" s="11"/>
      <c r="DA1520" s="11"/>
      <c r="DB1520" s="11"/>
      <c r="DC1520" s="11"/>
      <c r="DD1520" s="11"/>
      <c r="DE1520" s="11"/>
      <c r="DF1520" s="11"/>
      <c r="DG1520" s="11"/>
      <c r="DH1520" s="11"/>
      <c r="DI1520" s="11"/>
      <c r="DJ1520" s="11"/>
      <c r="DK1520" s="11"/>
      <c r="DL1520" s="11"/>
      <c r="DM1520" s="11"/>
      <c r="DN1520" s="11"/>
      <c r="DO1520" s="11"/>
      <c r="DP1520" s="11"/>
      <c r="DQ1520" s="11"/>
      <c r="DR1520" s="11"/>
      <c r="DS1520" s="11"/>
      <c r="DT1520" s="11"/>
      <c r="DU1520" s="11"/>
      <c r="DV1520" s="11"/>
      <c r="DW1520" s="11"/>
      <c r="DX1520" s="11"/>
      <c r="DY1520" s="11"/>
      <c r="DZ1520" s="11"/>
      <c r="EA1520" s="11"/>
      <c r="EB1520" s="11"/>
      <c r="EC1520" s="11"/>
    </row>
    <row r="1521" spans="1:133" x14ac:dyDescent="0.25">
      <c r="A1521">
        <v>1520</v>
      </c>
      <c r="B1521" s="11">
        <v>-671.24511024642698</v>
      </c>
      <c r="C1521" s="11">
        <v>-33.383699786220298</v>
      </c>
      <c r="D1521" s="11">
        <v>-23.1767542746415</v>
      </c>
      <c r="E1521" s="11">
        <v>942.85448074219005</v>
      </c>
      <c r="F1521" s="11">
        <v>1775.3973549085899</v>
      </c>
      <c r="G1521" s="11">
        <v>2253.32335103986</v>
      </c>
      <c r="H1521" s="11">
        <v>27.810580882916401</v>
      </c>
      <c r="I1521" s="11">
        <v>1881.7353791190101</v>
      </c>
      <c r="J1521" s="11">
        <v>3743.9385060984901</v>
      </c>
      <c r="K1521" s="11">
        <v>2811.7185385326802</v>
      </c>
      <c r="L1521" s="11">
        <v>976.19994556856795</v>
      </c>
      <c r="M1521" s="11">
        <v>119.618795396062</v>
      </c>
      <c r="N1521" s="11">
        <v>416.60299433796598</v>
      </c>
      <c r="O1521" s="11">
        <v>3255.63228602448</v>
      </c>
      <c r="P1521" s="11">
        <v>6259.2153797044302</v>
      </c>
      <c r="Q1521" s="11">
        <v>6530.5281626926499</v>
      </c>
      <c r="R1521" s="11">
        <v>6700.3866697666799</v>
      </c>
      <c r="S1521" s="11">
        <v>6424.7329422944504</v>
      </c>
      <c r="T1521" s="11">
        <v>3657.40050850834</v>
      </c>
      <c r="U1521" s="11">
        <v>2775.9708338937298</v>
      </c>
      <c r="V1521" s="11">
        <v>4987.6669532710703</v>
      </c>
      <c r="W1521" s="11">
        <v>5310.9980663414099</v>
      </c>
      <c r="X1521" s="11">
        <v>3322.2549709258701</v>
      </c>
      <c r="Y1521" s="11">
        <v>690.94408078546996</v>
      </c>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F1521" s="11"/>
      <c r="CG1521" s="11"/>
      <c r="CH1521" s="11"/>
      <c r="CI1521" s="11"/>
      <c r="CJ1521" s="11"/>
      <c r="CK1521" s="11"/>
      <c r="CL1521" s="11"/>
      <c r="CM1521" s="11"/>
      <c r="CN1521" s="11"/>
      <c r="CO1521" s="11"/>
      <c r="CP1521" s="11"/>
      <c r="CQ1521" s="11"/>
      <c r="CR1521" s="11"/>
      <c r="CS1521" s="11"/>
      <c r="CT1521" s="11"/>
      <c r="CU1521" s="11"/>
      <c r="CV1521" s="11"/>
      <c r="CW1521" s="11"/>
      <c r="CX1521" s="11"/>
      <c r="CY1521" s="11"/>
      <c r="CZ1521" s="11"/>
      <c r="DA1521" s="11"/>
      <c r="DB1521" s="11"/>
      <c r="DC1521" s="11"/>
      <c r="DD1521" s="11"/>
      <c r="DE1521" s="11"/>
      <c r="DF1521" s="11"/>
      <c r="DG1521" s="11"/>
      <c r="DH1521" s="11"/>
      <c r="DI1521" s="11"/>
      <c r="DJ1521" s="11"/>
      <c r="DK1521" s="11"/>
      <c r="DL1521" s="11"/>
      <c r="DM1521" s="11"/>
      <c r="DN1521" s="11"/>
      <c r="DO1521" s="11"/>
      <c r="DP1521" s="11"/>
      <c r="DQ1521" s="11"/>
      <c r="DR1521" s="11"/>
      <c r="DS1521" s="11"/>
      <c r="DT1521" s="11"/>
      <c r="DU1521" s="11"/>
      <c r="DV1521" s="11"/>
      <c r="DW1521" s="11"/>
      <c r="DX1521" s="11"/>
      <c r="DY1521" s="11"/>
      <c r="DZ1521" s="11"/>
      <c r="EA1521" s="11"/>
      <c r="EB1521" s="11"/>
      <c r="EC1521" s="11"/>
    </row>
    <row r="1522" spans="1:133" x14ac:dyDescent="0.25">
      <c r="A1522">
        <v>1521</v>
      </c>
      <c r="B1522" s="11">
        <v>-743.02557141545299</v>
      </c>
      <c r="C1522" s="11">
        <v>-112.19000045368099</v>
      </c>
      <c r="D1522" s="11">
        <v>557.85783422652003</v>
      </c>
      <c r="E1522" s="11">
        <v>514.85790898052505</v>
      </c>
      <c r="F1522" s="11">
        <v>311.142591862769</v>
      </c>
      <c r="G1522" s="11">
        <v>-91.615732093470797</v>
      </c>
      <c r="H1522" s="11">
        <v>1341.48590886326</v>
      </c>
      <c r="I1522" s="11">
        <v>2477.7708700836401</v>
      </c>
      <c r="J1522" s="11">
        <v>2226.7101628319501</v>
      </c>
      <c r="K1522" s="11">
        <v>242.009120653081</v>
      </c>
      <c r="L1522" s="11">
        <v>272.17075153737301</v>
      </c>
      <c r="M1522" s="11">
        <v>-105.70002856459701</v>
      </c>
      <c r="N1522" s="11">
        <v>-305.70310762975799</v>
      </c>
      <c r="O1522" s="11">
        <v>234.37283044538</v>
      </c>
      <c r="P1522" s="11">
        <v>2667.1193847967002</v>
      </c>
      <c r="Q1522" s="11">
        <v>1589.87081988158</v>
      </c>
      <c r="R1522" s="11">
        <v>2783.64951746727</v>
      </c>
      <c r="S1522" s="11">
        <v>1755.50825458445</v>
      </c>
      <c r="T1522" s="11">
        <v>2716.48857571392</v>
      </c>
      <c r="U1522" s="11">
        <v>1485.4110642179101</v>
      </c>
      <c r="V1522" s="11">
        <v>4755.9182908320799</v>
      </c>
      <c r="W1522" s="11">
        <v>3856.29074316894</v>
      </c>
      <c r="X1522" s="11">
        <v>2252.9203028258999</v>
      </c>
      <c r="Y1522" s="11">
        <v>378.04308115121802</v>
      </c>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F1522" s="11"/>
      <c r="CG1522" s="11"/>
      <c r="CH1522" s="11"/>
      <c r="CI1522" s="11"/>
      <c r="CJ1522" s="11"/>
      <c r="CK1522" s="11"/>
      <c r="CL1522" s="11"/>
      <c r="CM1522" s="11"/>
      <c r="CN1522" s="11"/>
      <c r="CO1522" s="11"/>
      <c r="CP1522" s="11"/>
      <c r="CQ1522" s="11"/>
      <c r="CR1522" s="11"/>
      <c r="CS1522" s="11"/>
      <c r="CT1522" s="11"/>
      <c r="CU1522" s="11"/>
      <c r="CV1522" s="11"/>
      <c r="CW1522" s="11"/>
      <c r="CX1522" s="11"/>
      <c r="CY1522" s="11"/>
      <c r="CZ1522" s="11"/>
      <c r="DA1522" s="11"/>
      <c r="DB1522" s="11"/>
      <c r="DC1522" s="11"/>
      <c r="DD1522" s="11"/>
      <c r="DE1522" s="11"/>
      <c r="DF1522" s="11"/>
      <c r="DG1522" s="11"/>
      <c r="DH1522" s="11"/>
      <c r="DI1522" s="11"/>
      <c r="DJ1522" s="11"/>
      <c r="DK1522" s="11"/>
      <c r="DL1522" s="11"/>
      <c r="DM1522" s="11"/>
      <c r="DN1522" s="11"/>
      <c r="DO1522" s="11"/>
      <c r="DP1522" s="11"/>
      <c r="DQ1522" s="11"/>
      <c r="DR1522" s="11"/>
      <c r="DS1522" s="11"/>
      <c r="DT1522" s="11"/>
      <c r="DU1522" s="11"/>
      <c r="DV1522" s="11"/>
      <c r="DW1522" s="11"/>
      <c r="DX1522" s="11"/>
      <c r="DY1522" s="11"/>
      <c r="DZ1522" s="11"/>
      <c r="EA1522" s="11"/>
      <c r="EB1522" s="11"/>
      <c r="EC1522" s="11"/>
    </row>
    <row r="1523" spans="1:133" x14ac:dyDescent="0.25">
      <c r="A1523">
        <v>1522</v>
      </c>
      <c r="B1523" s="11">
        <v>-365.17451243956901</v>
      </c>
      <c r="C1523" s="11">
        <v>725.571899118136</v>
      </c>
      <c r="D1523" s="11">
        <v>3488.1332273503199</v>
      </c>
      <c r="E1523" s="11">
        <v>1478.4972393012399</v>
      </c>
      <c r="F1523" s="11">
        <v>702.51586222997298</v>
      </c>
      <c r="G1523" s="11">
        <v>480.26895280175398</v>
      </c>
      <c r="H1523" s="11">
        <v>2602.0862594116602</v>
      </c>
      <c r="I1523" s="11">
        <v>2906.0631274216098</v>
      </c>
      <c r="J1523" s="11">
        <v>4252.7455310067899</v>
      </c>
      <c r="K1523" s="11">
        <v>2755.9160563761702</v>
      </c>
      <c r="L1523" s="11">
        <v>1361.2505848629</v>
      </c>
      <c r="M1523" s="11">
        <v>170.35765663918301</v>
      </c>
      <c r="N1523" s="11">
        <v>-345.96549850114502</v>
      </c>
      <c r="O1523" s="11">
        <v>311.35718668746102</v>
      </c>
      <c r="P1523" s="11">
        <v>969.00831821819702</v>
      </c>
      <c r="Q1523" s="11">
        <v>2512.1188250366299</v>
      </c>
      <c r="R1523" s="11">
        <v>318.88391655419298</v>
      </c>
      <c r="S1523" s="11">
        <v>3607.4072650589201</v>
      </c>
      <c r="T1523" s="11">
        <v>3029.17292361721</v>
      </c>
      <c r="U1523" s="11">
        <v>2396.10021836346</v>
      </c>
      <c r="V1523" s="11">
        <v>3612.8166859955199</v>
      </c>
      <c r="W1523" s="11">
        <v>3655.7036892046699</v>
      </c>
      <c r="X1523" s="11">
        <v>1694.8178567489799</v>
      </c>
      <c r="Y1523" s="11">
        <v>448.32614557782398</v>
      </c>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F1523" s="11"/>
      <c r="CG1523" s="11"/>
      <c r="CH1523" s="11"/>
      <c r="CI1523" s="11"/>
      <c r="CJ1523" s="11"/>
      <c r="CK1523" s="11"/>
      <c r="CL1523" s="11"/>
      <c r="CM1523" s="11"/>
      <c r="CN1523" s="11"/>
      <c r="CO1523" s="11"/>
      <c r="CP1523" s="11"/>
      <c r="CQ1523" s="11"/>
      <c r="CR1523" s="11"/>
      <c r="CS1523" s="11"/>
      <c r="CT1523" s="11"/>
      <c r="CU1523" s="11"/>
      <c r="CV1523" s="11"/>
      <c r="CW1523" s="11"/>
      <c r="CX1523" s="11"/>
      <c r="CY1523" s="11"/>
      <c r="CZ1523" s="11"/>
      <c r="DA1523" s="11"/>
      <c r="DB1523" s="11"/>
      <c r="DC1523" s="11"/>
      <c r="DD1523" s="11"/>
      <c r="DE1523" s="11"/>
      <c r="DF1523" s="11"/>
      <c r="DG1523" s="11"/>
      <c r="DH1523" s="11"/>
      <c r="DI1523" s="11"/>
      <c r="DJ1523" s="11"/>
      <c r="DK1523" s="11"/>
      <c r="DL1523" s="11"/>
      <c r="DM1523" s="11"/>
      <c r="DN1523" s="11"/>
      <c r="DO1523" s="11"/>
      <c r="DP1523" s="11"/>
      <c r="DQ1523" s="11"/>
      <c r="DR1523" s="11"/>
      <c r="DS1523" s="11"/>
      <c r="DT1523" s="11"/>
      <c r="DU1523" s="11"/>
      <c r="DV1523" s="11"/>
      <c r="DW1523" s="11"/>
      <c r="DX1523" s="11"/>
      <c r="DY1523" s="11"/>
      <c r="DZ1523" s="11"/>
      <c r="EA1523" s="11"/>
      <c r="EB1523" s="11"/>
      <c r="EC1523" s="11"/>
    </row>
    <row r="1524" spans="1:133" x14ac:dyDescent="0.25">
      <c r="A1524">
        <v>1523</v>
      </c>
      <c r="B1524" s="11">
        <v>-278.00231907836502</v>
      </c>
      <c r="C1524" s="11">
        <v>-203.704333031365</v>
      </c>
      <c r="D1524" s="11">
        <v>627.614046306109</v>
      </c>
      <c r="E1524" s="11">
        <v>1387.7184276544599</v>
      </c>
      <c r="F1524" s="11">
        <v>894.74462139148</v>
      </c>
      <c r="G1524" s="11">
        <v>2609.1326486858502</v>
      </c>
      <c r="H1524" s="11">
        <v>2664.25666810744</v>
      </c>
      <c r="I1524" s="11">
        <v>3006.0979104471298</v>
      </c>
      <c r="J1524" s="11">
        <v>2393.36962916211</v>
      </c>
      <c r="K1524" s="11">
        <v>-391.96930176198998</v>
      </c>
      <c r="L1524" s="11">
        <v>785.55112323732101</v>
      </c>
      <c r="M1524" s="11">
        <v>-74.551615848276498</v>
      </c>
      <c r="N1524" s="11">
        <v>190.76400639191999</v>
      </c>
      <c r="O1524" s="11">
        <v>2914.2487848737501</v>
      </c>
      <c r="P1524" s="11">
        <v>1490.0577249370999</v>
      </c>
      <c r="Q1524" s="11">
        <v>4059.44880183134</v>
      </c>
      <c r="R1524" s="11">
        <v>4100.3243320662395</v>
      </c>
      <c r="S1524" s="11">
        <v>6967.7011682497496</v>
      </c>
      <c r="T1524" s="11">
        <v>4433.1011017869496</v>
      </c>
      <c r="U1524" s="11">
        <v>3644.1939781942001</v>
      </c>
      <c r="V1524" s="11">
        <v>5189.9995652637599</v>
      </c>
      <c r="W1524" s="11">
        <v>1639.1008823966099</v>
      </c>
      <c r="X1524" s="11">
        <v>2134.72359226665</v>
      </c>
      <c r="Y1524" s="11">
        <v>-334.02010955709699</v>
      </c>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F1524" s="11"/>
      <c r="CG1524" s="11"/>
      <c r="CH1524" s="11"/>
      <c r="CI1524" s="11"/>
      <c r="CJ1524" s="11"/>
      <c r="CK1524" s="11"/>
      <c r="CL1524" s="11"/>
      <c r="CM1524" s="11"/>
      <c r="CN1524" s="11"/>
      <c r="CO1524" s="11"/>
      <c r="CP1524" s="11"/>
      <c r="CQ1524" s="11"/>
      <c r="CR1524" s="11"/>
      <c r="CS1524" s="11"/>
      <c r="CT1524" s="11"/>
      <c r="CU1524" s="11"/>
      <c r="CV1524" s="11"/>
      <c r="CW1524" s="11"/>
      <c r="CX1524" s="11"/>
      <c r="CY1524" s="11"/>
      <c r="CZ1524" s="11"/>
      <c r="DA1524" s="11"/>
      <c r="DB1524" s="11"/>
      <c r="DC1524" s="11"/>
      <c r="DD1524" s="11"/>
      <c r="DE1524" s="11"/>
      <c r="DF1524" s="11"/>
      <c r="DG1524" s="11"/>
      <c r="DH1524" s="11"/>
      <c r="DI1524" s="11"/>
      <c r="DJ1524" s="11"/>
      <c r="DK1524" s="11"/>
      <c r="DL1524" s="11"/>
      <c r="DM1524" s="11"/>
      <c r="DN1524" s="11"/>
      <c r="DO1524" s="11"/>
      <c r="DP1524" s="11"/>
      <c r="DQ1524" s="11"/>
      <c r="DR1524" s="11"/>
      <c r="DS1524" s="11"/>
      <c r="DT1524" s="11"/>
      <c r="DU1524" s="11"/>
      <c r="DV1524" s="11"/>
      <c r="DW1524" s="11"/>
      <c r="DX1524" s="11"/>
      <c r="DY1524" s="11"/>
      <c r="DZ1524" s="11"/>
      <c r="EA1524" s="11"/>
      <c r="EB1524" s="11"/>
      <c r="EC1524" s="11"/>
    </row>
    <row r="1525" spans="1:133" x14ac:dyDescent="0.25">
      <c r="A1525">
        <v>1524</v>
      </c>
      <c r="B1525" s="11">
        <v>-792.26603876101899</v>
      </c>
      <c r="C1525" s="11">
        <v>2400.78997545127</v>
      </c>
      <c r="D1525" s="11">
        <v>2970.4288849291502</v>
      </c>
      <c r="E1525" s="11">
        <v>3446.8082049048598</v>
      </c>
      <c r="F1525" s="11">
        <v>4303.5047189430798</v>
      </c>
      <c r="G1525" s="11">
        <v>2566.6434004899002</v>
      </c>
      <c r="H1525" s="11">
        <v>1704.5550436292001</v>
      </c>
      <c r="I1525" s="11">
        <v>2735.8985744105798</v>
      </c>
      <c r="J1525" s="11">
        <v>3908.0165777674101</v>
      </c>
      <c r="K1525" s="11">
        <v>4860.8374482556301</v>
      </c>
      <c r="L1525" s="11">
        <v>3124.5866021553602</v>
      </c>
      <c r="M1525" s="11">
        <v>-269.90578721477902</v>
      </c>
      <c r="N1525" s="11">
        <v>-736.76525142674302</v>
      </c>
      <c r="O1525" s="11">
        <v>380.79458090389102</v>
      </c>
      <c r="P1525" s="11">
        <v>-594.67748211813</v>
      </c>
      <c r="Q1525" s="11">
        <v>-349.13695995149698</v>
      </c>
      <c r="R1525" s="11">
        <v>-455.760580109768</v>
      </c>
      <c r="S1525" s="11">
        <v>318.63684330852402</v>
      </c>
      <c r="T1525" s="11">
        <v>-600.35389716747204</v>
      </c>
      <c r="U1525" s="11">
        <v>827.52695204139798</v>
      </c>
      <c r="V1525" s="11">
        <v>1444.24247937921</v>
      </c>
      <c r="W1525" s="11">
        <v>-87.642742643361899</v>
      </c>
      <c r="X1525" s="11">
        <v>366.265012821987</v>
      </c>
      <c r="Y1525" s="11">
        <v>-210.06717538359101</v>
      </c>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F1525" s="11"/>
      <c r="CG1525" s="11"/>
      <c r="CH1525" s="11"/>
      <c r="CI1525" s="11"/>
      <c r="CJ1525" s="11"/>
      <c r="CK1525" s="11"/>
      <c r="CL1525" s="11"/>
      <c r="CM1525" s="11"/>
      <c r="CN1525" s="11"/>
      <c r="CO1525" s="11"/>
      <c r="CP1525" s="11"/>
      <c r="CQ1525" s="11"/>
      <c r="CR1525" s="11"/>
      <c r="CS1525" s="11"/>
      <c r="CT1525" s="11"/>
      <c r="CU1525" s="11"/>
      <c r="CV1525" s="11"/>
      <c r="CW1525" s="11"/>
      <c r="CX1525" s="11"/>
      <c r="CY1525" s="11"/>
      <c r="CZ1525" s="11"/>
      <c r="DA1525" s="11"/>
      <c r="DB1525" s="11"/>
      <c r="DC1525" s="11"/>
      <c r="DD1525" s="11"/>
      <c r="DE1525" s="11"/>
      <c r="DF1525" s="11"/>
      <c r="DG1525" s="11"/>
      <c r="DH1525" s="11"/>
      <c r="DI1525" s="11"/>
      <c r="DJ1525" s="11"/>
      <c r="DK1525" s="11"/>
      <c r="DL1525" s="11"/>
      <c r="DM1525" s="11"/>
      <c r="DN1525" s="11"/>
      <c r="DO1525" s="11"/>
      <c r="DP1525" s="11"/>
      <c r="DQ1525" s="11"/>
      <c r="DR1525" s="11"/>
      <c r="DS1525" s="11"/>
      <c r="DT1525" s="11"/>
      <c r="DU1525" s="11"/>
      <c r="DV1525" s="11"/>
      <c r="DW1525" s="11"/>
      <c r="DX1525" s="11"/>
      <c r="DY1525" s="11"/>
      <c r="DZ1525" s="11"/>
      <c r="EA1525" s="11"/>
      <c r="EB1525" s="11"/>
      <c r="EC1525" s="11"/>
    </row>
    <row r="1526" spans="1:133" x14ac:dyDescent="0.25">
      <c r="A1526">
        <v>1525</v>
      </c>
      <c r="B1526" s="11">
        <v>-17.997472698666002</v>
      </c>
      <c r="C1526" s="11">
        <v>955.44006102339699</v>
      </c>
      <c r="D1526" s="11">
        <v>1622.9109402836</v>
      </c>
      <c r="E1526" s="11">
        <v>1074.53597706766</v>
      </c>
      <c r="F1526" s="11">
        <v>974.77321850922101</v>
      </c>
      <c r="G1526" s="11">
        <v>-53.434120840513302</v>
      </c>
      <c r="H1526" s="11">
        <v>-723.660088442968</v>
      </c>
      <c r="I1526" s="11">
        <v>1702.56194556739</v>
      </c>
      <c r="J1526" s="11">
        <v>2407.4145231602001</v>
      </c>
      <c r="K1526" s="11">
        <v>1815.81933906718</v>
      </c>
      <c r="L1526" s="11">
        <v>463.834652598574</v>
      </c>
      <c r="M1526" s="11">
        <v>-898.09480700597396</v>
      </c>
      <c r="N1526" s="11">
        <v>-299.89410944628901</v>
      </c>
      <c r="O1526" s="11">
        <v>617.69234115749998</v>
      </c>
      <c r="P1526" s="11">
        <v>1653.681159726</v>
      </c>
      <c r="Q1526" s="11">
        <v>3790.2361315205699</v>
      </c>
      <c r="R1526" s="11">
        <v>3643.1451892678501</v>
      </c>
      <c r="S1526" s="11">
        <v>2112.9755120412701</v>
      </c>
      <c r="T1526" s="11">
        <v>2754.20462618077</v>
      </c>
      <c r="U1526" s="11">
        <v>3263.2259754974698</v>
      </c>
      <c r="V1526" s="11">
        <v>4350.1368209826996</v>
      </c>
      <c r="W1526" s="11">
        <v>2268.3832200439601</v>
      </c>
      <c r="X1526" s="11">
        <v>802.289167925583</v>
      </c>
      <c r="Y1526" s="11">
        <v>-596.76842442315103</v>
      </c>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F1526" s="11"/>
      <c r="CG1526" s="11"/>
      <c r="CH1526" s="11"/>
      <c r="CI1526" s="11"/>
      <c r="CJ1526" s="11"/>
      <c r="CK1526" s="11"/>
      <c r="CL1526" s="11"/>
      <c r="CM1526" s="11"/>
      <c r="CN1526" s="11"/>
      <c r="CO1526" s="11"/>
      <c r="CP1526" s="11"/>
      <c r="CQ1526" s="11"/>
      <c r="CR1526" s="11"/>
      <c r="CS1526" s="11"/>
      <c r="CT1526" s="11"/>
      <c r="CU1526" s="11"/>
      <c r="CV1526" s="11"/>
      <c r="CW1526" s="11"/>
      <c r="CX1526" s="11"/>
      <c r="CY1526" s="11"/>
      <c r="CZ1526" s="11"/>
      <c r="DA1526" s="11"/>
      <c r="DB1526" s="11"/>
      <c r="DC1526" s="11"/>
      <c r="DD1526" s="11"/>
      <c r="DE1526" s="11"/>
      <c r="DF1526" s="11"/>
      <c r="DG1526" s="11"/>
      <c r="DH1526" s="11"/>
      <c r="DI1526" s="11"/>
      <c r="DJ1526" s="11"/>
      <c r="DK1526" s="11"/>
      <c r="DL1526" s="11"/>
      <c r="DM1526" s="11"/>
      <c r="DN1526" s="11"/>
      <c r="DO1526" s="11"/>
      <c r="DP1526" s="11"/>
      <c r="DQ1526" s="11"/>
      <c r="DR1526" s="11"/>
      <c r="DS1526" s="11"/>
      <c r="DT1526" s="11"/>
      <c r="DU1526" s="11"/>
      <c r="DV1526" s="11"/>
      <c r="DW1526" s="11"/>
      <c r="DX1526" s="11"/>
      <c r="DY1526" s="11"/>
      <c r="DZ1526" s="11"/>
      <c r="EA1526" s="11"/>
      <c r="EB1526" s="11"/>
      <c r="EC1526" s="11"/>
    </row>
    <row r="1527" spans="1:133" x14ac:dyDescent="0.25">
      <c r="A1527">
        <v>1526</v>
      </c>
      <c r="B1527" s="11">
        <v>-399.33889943264597</v>
      </c>
      <c r="C1527" s="11">
        <v>383.92742041269599</v>
      </c>
      <c r="D1527" s="11">
        <v>1630.8395249273301</v>
      </c>
      <c r="E1527" s="11">
        <v>3769.4248772856899</v>
      </c>
      <c r="F1527" s="11">
        <v>4027.5039323035098</v>
      </c>
      <c r="G1527" s="11">
        <v>1451.74021958293</v>
      </c>
      <c r="H1527" s="11">
        <v>2769.6227213607299</v>
      </c>
      <c r="I1527" s="11">
        <v>4207.2281282559698</v>
      </c>
      <c r="J1527" s="11">
        <v>4187.6427357053999</v>
      </c>
      <c r="K1527" s="11">
        <v>2237.5949930013599</v>
      </c>
      <c r="L1527" s="11">
        <v>668.912654543023</v>
      </c>
      <c r="M1527" s="11">
        <v>-649.26314748904599</v>
      </c>
      <c r="N1527" s="11">
        <v>-246.82391866788399</v>
      </c>
      <c r="O1527" s="11">
        <v>226.80609247149201</v>
      </c>
      <c r="P1527" s="11">
        <v>1879.72976082433</v>
      </c>
      <c r="Q1527" s="11">
        <v>2785.4059920865602</v>
      </c>
      <c r="R1527" s="11">
        <v>2011.7994653811199</v>
      </c>
      <c r="S1527" s="11">
        <v>3421.79123589853</v>
      </c>
      <c r="T1527" s="11">
        <v>2503.6028626503899</v>
      </c>
      <c r="U1527" s="11">
        <v>1824.2248860114601</v>
      </c>
      <c r="V1527" s="11">
        <v>2767.2342301240401</v>
      </c>
      <c r="W1527" s="11">
        <v>1783.82740587026</v>
      </c>
      <c r="X1527" s="11">
        <v>93.223710725395605</v>
      </c>
      <c r="Y1527" s="11">
        <v>-852.67704865564099</v>
      </c>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F1527" s="11"/>
      <c r="CG1527" s="11"/>
      <c r="CH1527" s="11"/>
      <c r="CI1527" s="11"/>
      <c r="CJ1527" s="11"/>
      <c r="CK1527" s="11"/>
      <c r="CL1527" s="11"/>
      <c r="CM1527" s="11"/>
      <c r="CN1527" s="11"/>
      <c r="CO1527" s="11"/>
      <c r="CP1527" s="11"/>
      <c r="CQ1527" s="11"/>
      <c r="CR1527" s="11"/>
      <c r="CS1527" s="11"/>
      <c r="CT1527" s="11"/>
      <c r="CU1527" s="11"/>
      <c r="CV1527" s="11"/>
      <c r="CW1527" s="11"/>
      <c r="CX1527" s="11"/>
      <c r="CY1527" s="11"/>
      <c r="CZ1527" s="11"/>
      <c r="DA1527" s="11"/>
      <c r="DB1527" s="11"/>
      <c r="DC1527" s="11"/>
      <c r="DD1527" s="11"/>
      <c r="DE1527" s="11"/>
      <c r="DF1527" s="11"/>
      <c r="DG1527" s="11"/>
      <c r="DH1527" s="11"/>
      <c r="DI1527" s="11"/>
      <c r="DJ1527" s="11"/>
      <c r="DK1527" s="11"/>
      <c r="DL1527" s="11"/>
      <c r="DM1527" s="11"/>
      <c r="DN1527" s="11"/>
      <c r="DO1527" s="11"/>
      <c r="DP1527" s="11"/>
      <c r="DQ1527" s="11"/>
      <c r="DR1527" s="11"/>
      <c r="DS1527" s="11"/>
      <c r="DT1527" s="11"/>
      <c r="DU1527" s="11"/>
      <c r="DV1527" s="11"/>
      <c r="DW1527" s="11"/>
      <c r="DX1527" s="11"/>
      <c r="DY1527" s="11"/>
      <c r="DZ1527" s="11"/>
      <c r="EA1527" s="11"/>
      <c r="EB1527" s="11"/>
      <c r="EC1527" s="11"/>
    </row>
    <row r="1528" spans="1:133" x14ac:dyDescent="0.25">
      <c r="A1528">
        <v>1527</v>
      </c>
      <c r="B1528" s="11">
        <v>127.340890444116</v>
      </c>
      <c r="C1528" s="11">
        <v>2789.1703576909699</v>
      </c>
      <c r="D1528" s="11">
        <v>5638.7600693725399</v>
      </c>
      <c r="E1528" s="11">
        <v>5742.6325957068802</v>
      </c>
      <c r="F1528" s="11">
        <v>6423.7780291097297</v>
      </c>
      <c r="G1528" s="11">
        <v>5049.5618205691999</v>
      </c>
      <c r="H1528" s="11">
        <v>2704.99812909517</v>
      </c>
      <c r="I1528" s="11">
        <v>3187.5151604001599</v>
      </c>
      <c r="J1528" s="11">
        <v>4600.2246937772397</v>
      </c>
      <c r="K1528" s="11">
        <v>4874.8164672632802</v>
      </c>
      <c r="L1528" s="11">
        <v>2807.5750955359299</v>
      </c>
      <c r="M1528" s="11">
        <v>102.117124277877</v>
      </c>
      <c r="N1528" s="11">
        <v>-323.52387733611903</v>
      </c>
      <c r="O1528" s="11">
        <v>746.87599757713099</v>
      </c>
      <c r="P1528" s="11">
        <v>2815.74929788706</v>
      </c>
      <c r="Q1528" s="11">
        <v>6106.7695185346101</v>
      </c>
      <c r="R1528" s="11">
        <v>6798.1209731638201</v>
      </c>
      <c r="S1528" s="11">
        <v>5402.8277513960902</v>
      </c>
      <c r="T1528" s="11">
        <v>4746.95126728589</v>
      </c>
      <c r="U1528" s="11">
        <v>5345.8979354026796</v>
      </c>
      <c r="V1528" s="11">
        <v>6844.564158655</v>
      </c>
      <c r="W1528" s="11">
        <v>5646.4380362361499</v>
      </c>
      <c r="X1528" s="11">
        <v>3996.81954344939</v>
      </c>
      <c r="Y1528" s="11">
        <v>1355.8904083057701</v>
      </c>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F1528" s="11"/>
      <c r="CG1528" s="11"/>
      <c r="CH1528" s="11"/>
      <c r="CI1528" s="11"/>
      <c r="CJ1528" s="11"/>
      <c r="CK1528" s="11"/>
      <c r="CL1528" s="11"/>
      <c r="CM1528" s="11"/>
      <c r="CN1528" s="11"/>
      <c r="CO1528" s="11"/>
      <c r="CP1528" s="11"/>
      <c r="CQ1528" s="11"/>
      <c r="CR1528" s="11"/>
      <c r="CS1528" s="11"/>
      <c r="CT1528" s="11"/>
      <c r="CU1528" s="11"/>
      <c r="CV1528" s="11"/>
      <c r="CW1528" s="11"/>
      <c r="CX1528" s="11"/>
      <c r="CY1528" s="11"/>
      <c r="CZ1528" s="11"/>
      <c r="DA1528" s="11"/>
      <c r="DB1528" s="11"/>
      <c r="DC1528" s="11"/>
      <c r="DD1528" s="11"/>
      <c r="DE1528" s="11"/>
      <c r="DF1528" s="11"/>
      <c r="DG1528" s="11"/>
      <c r="DH1528" s="11"/>
      <c r="DI1528" s="11"/>
      <c r="DJ1528" s="11"/>
      <c r="DK1528" s="11"/>
      <c r="DL1528" s="11"/>
      <c r="DM1528" s="11"/>
      <c r="DN1528" s="11"/>
      <c r="DO1528" s="11"/>
      <c r="DP1528" s="11"/>
      <c r="DQ1528" s="11"/>
      <c r="DR1528" s="11"/>
      <c r="DS1528" s="11"/>
      <c r="DT1528" s="11"/>
      <c r="DU1528" s="11"/>
      <c r="DV1528" s="11"/>
      <c r="DW1528" s="11"/>
      <c r="DX1528" s="11"/>
      <c r="DY1528" s="11"/>
      <c r="DZ1528" s="11"/>
      <c r="EA1528" s="11"/>
      <c r="EB1528" s="11"/>
      <c r="EC1528" s="11"/>
    </row>
    <row r="1529" spans="1:133" x14ac:dyDescent="0.25">
      <c r="A1529">
        <v>1528</v>
      </c>
      <c r="B1529" s="11">
        <v>-532.39311430549299</v>
      </c>
      <c r="C1529" s="11">
        <v>-10.9517286748299</v>
      </c>
      <c r="D1529" s="11">
        <v>-467.26825138604102</v>
      </c>
      <c r="E1529" s="11">
        <v>-518.00304379769796</v>
      </c>
      <c r="F1529" s="11">
        <v>-2037.7999394660401</v>
      </c>
      <c r="G1529" s="11">
        <v>-143.47809430853101</v>
      </c>
      <c r="H1529" s="11">
        <v>-292.84227839623702</v>
      </c>
      <c r="I1529" s="11">
        <v>3100.2492630883498</v>
      </c>
      <c r="J1529" s="11">
        <v>3077.3789780085399</v>
      </c>
      <c r="K1529" s="11">
        <v>1569.67051774013</v>
      </c>
      <c r="L1529" s="11">
        <v>943.06842554636899</v>
      </c>
      <c r="M1529" s="11">
        <v>43.966986187008402</v>
      </c>
      <c r="N1529" s="11">
        <v>-761.238425845233</v>
      </c>
      <c r="O1529" s="11">
        <v>357.92944070935999</v>
      </c>
      <c r="P1529" s="11">
        <v>-415.97472491969501</v>
      </c>
      <c r="Q1529" s="11">
        <v>14.4579783906479</v>
      </c>
      <c r="R1529" s="11">
        <v>-201.80624481171799</v>
      </c>
      <c r="S1529" s="11">
        <v>743.42175264886896</v>
      </c>
      <c r="T1529" s="11">
        <v>-27.6208045190711</v>
      </c>
      <c r="U1529" s="11">
        <v>783.66463420876198</v>
      </c>
      <c r="V1529" s="11">
        <v>2107.9205293916598</v>
      </c>
      <c r="W1529" s="11">
        <v>606.19564613268199</v>
      </c>
      <c r="X1529" s="11">
        <v>689.64098296220197</v>
      </c>
      <c r="Y1529" s="11">
        <v>-66.870357844729597</v>
      </c>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F1529" s="11"/>
      <c r="CG1529" s="11"/>
      <c r="CH1529" s="11"/>
      <c r="CI1529" s="11"/>
      <c r="CJ1529" s="11"/>
      <c r="CK1529" s="11"/>
      <c r="CL1529" s="11"/>
      <c r="CM1529" s="11"/>
      <c r="CN1529" s="11"/>
      <c r="CO1529" s="11"/>
      <c r="CP1529" s="11"/>
      <c r="CQ1529" s="11"/>
      <c r="CR1529" s="11"/>
      <c r="CS1529" s="11"/>
      <c r="CT1529" s="11"/>
      <c r="CU1529" s="11"/>
      <c r="CV1529" s="11"/>
      <c r="CW1529" s="11"/>
      <c r="CX1529" s="11"/>
      <c r="CY1529" s="11"/>
      <c r="CZ1529" s="11"/>
      <c r="DA1529" s="11"/>
      <c r="DB1529" s="11"/>
      <c r="DC1529" s="11"/>
      <c r="DD1529" s="11"/>
      <c r="DE1529" s="11"/>
      <c r="DF1529" s="11"/>
      <c r="DG1529" s="11"/>
      <c r="DH1529" s="11"/>
      <c r="DI1529" s="11"/>
      <c r="DJ1529" s="11"/>
      <c r="DK1529" s="11"/>
      <c r="DL1529" s="11"/>
      <c r="DM1529" s="11"/>
      <c r="DN1529" s="11"/>
      <c r="DO1529" s="11"/>
      <c r="DP1529" s="11"/>
      <c r="DQ1529" s="11"/>
      <c r="DR1529" s="11"/>
      <c r="DS1529" s="11"/>
      <c r="DT1529" s="11"/>
      <c r="DU1529" s="11"/>
      <c r="DV1529" s="11"/>
      <c r="DW1529" s="11"/>
      <c r="DX1529" s="11"/>
      <c r="DY1529" s="11"/>
      <c r="DZ1529" s="11"/>
      <c r="EA1529" s="11"/>
      <c r="EB1529" s="11"/>
      <c r="EC1529" s="11"/>
    </row>
    <row r="1530" spans="1:133" x14ac:dyDescent="0.25">
      <c r="A1530">
        <v>1529</v>
      </c>
      <c r="B1530" s="11">
        <v>-340.585937753819</v>
      </c>
      <c r="C1530" s="11">
        <v>1034.0630005098899</v>
      </c>
      <c r="D1530" s="11">
        <v>2890.7104270134701</v>
      </c>
      <c r="E1530" s="11">
        <v>3995.0497873087402</v>
      </c>
      <c r="F1530" s="11">
        <v>4009.3021091648202</v>
      </c>
      <c r="G1530" s="11">
        <v>4531.2091155552298</v>
      </c>
      <c r="H1530" s="11">
        <v>801.30203561999895</v>
      </c>
      <c r="I1530" s="11">
        <v>940.13293142149098</v>
      </c>
      <c r="J1530" s="11">
        <v>1157.6409956945399</v>
      </c>
      <c r="K1530" s="11">
        <v>-853.88978402188695</v>
      </c>
      <c r="L1530" s="11">
        <v>-102.302814897777</v>
      </c>
      <c r="M1530" s="11">
        <v>-269.87104711610999</v>
      </c>
      <c r="N1530" s="11">
        <v>-356.22026004386697</v>
      </c>
      <c r="O1530" s="11">
        <v>-317.77309012547198</v>
      </c>
      <c r="P1530" s="11">
        <v>943.24237991563996</v>
      </c>
      <c r="Q1530" s="11">
        <v>1481.6187966615</v>
      </c>
      <c r="R1530" s="11">
        <v>618.282573268551</v>
      </c>
      <c r="S1530" s="11">
        <v>2833.4198896499101</v>
      </c>
      <c r="T1530" s="11">
        <v>2566.98745971168</v>
      </c>
      <c r="U1530" s="11">
        <v>2266.4461903824799</v>
      </c>
      <c r="V1530" s="11">
        <v>1532.0839822149201</v>
      </c>
      <c r="W1530" s="11">
        <v>-109.68541645999299</v>
      </c>
      <c r="X1530" s="11">
        <v>976.87177088995804</v>
      </c>
      <c r="Y1530" s="11">
        <v>107.63319161495301</v>
      </c>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F1530" s="11"/>
      <c r="CG1530" s="11"/>
      <c r="CH1530" s="11"/>
      <c r="CI1530" s="11"/>
      <c r="CJ1530" s="11"/>
      <c r="CK1530" s="11"/>
      <c r="CL1530" s="11"/>
      <c r="CM1530" s="11"/>
      <c r="CN1530" s="11"/>
      <c r="CO1530" s="11"/>
      <c r="CP1530" s="11"/>
      <c r="CQ1530" s="11"/>
      <c r="CR1530" s="11"/>
      <c r="CS1530" s="11"/>
      <c r="CT1530" s="11"/>
      <c r="CU1530" s="11"/>
      <c r="CV1530" s="11"/>
      <c r="CW1530" s="11"/>
      <c r="CX1530" s="11"/>
      <c r="CY1530" s="11"/>
      <c r="CZ1530" s="11"/>
      <c r="DA1530" s="11"/>
      <c r="DB1530" s="11"/>
      <c r="DC1530" s="11"/>
      <c r="DD1530" s="11"/>
      <c r="DE1530" s="11"/>
      <c r="DF1530" s="11"/>
      <c r="DG1530" s="11"/>
      <c r="DH1530" s="11"/>
      <c r="DI1530" s="11"/>
      <c r="DJ1530" s="11"/>
      <c r="DK1530" s="11"/>
      <c r="DL1530" s="11"/>
      <c r="DM1530" s="11"/>
      <c r="DN1530" s="11"/>
      <c r="DO1530" s="11"/>
      <c r="DP1530" s="11"/>
      <c r="DQ1530" s="11"/>
      <c r="DR1530" s="11"/>
      <c r="DS1530" s="11"/>
      <c r="DT1530" s="11"/>
      <c r="DU1530" s="11"/>
      <c r="DV1530" s="11"/>
      <c r="DW1530" s="11"/>
      <c r="DX1530" s="11"/>
      <c r="DY1530" s="11"/>
      <c r="DZ1530" s="11"/>
      <c r="EA1530" s="11"/>
      <c r="EB1530" s="11"/>
      <c r="EC1530" s="11"/>
    </row>
    <row r="1531" spans="1:133" x14ac:dyDescent="0.25">
      <c r="A1531">
        <v>1530</v>
      </c>
      <c r="B1531" s="11">
        <v>-509.13865424540501</v>
      </c>
      <c r="C1531" s="11">
        <v>-1.3423070914962001</v>
      </c>
      <c r="D1531" s="11">
        <v>467.93966427405599</v>
      </c>
      <c r="E1531" s="11">
        <v>2109.6089307808702</v>
      </c>
      <c r="F1531" s="11">
        <v>109.185986018009</v>
      </c>
      <c r="G1531" s="11">
        <v>-190.983617048339</v>
      </c>
      <c r="H1531" s="11">
        <v>1755.8656146164001</v>
      </c>
      <c r="I1531" s="11">
        <v>2169.0435431373699</v>
      </c>
      <c r="J1531" s="11">
        <v>2918.0554480669798</v>
      </c>
      <c r="K1531" s="11">
        <v>127.99398772707001</v>
      </c>
      <c r="L1531" s="11">
        <v>177.837416065897</v>
      </c>
      <c r="M1531" s="11">
        <v>-437.37923305266798</v>
      </c>
      <c r="N1531" s="11">
        <v>-647.41867343400395</v>
      </c>
      <c r="O1531" s="11">
        <v>203.576017394063</v>
      </c>
      <c r="P1531" s="11">
        <v>-9.3864789388921093</v>
      </c>
      <c r="Q1531" s="11">
        <v>300.56503805267801</v>
      </c>
      <c r="R1531" s="11">
        <v>-1126.02158009609</v>
      </c>
      <c r="S1531" s="11">
        <v>-706.81956180247005</v>
      </c>
      <c r="T1531" s="11">
        <v>-598.45382323933495</v>
      </c>
      <c r="U1531" s="11">
        <v>-169.33544800219499</v>
      </c>
      <c r="V1531" s="11">
        <v>4099.8502464549501</v>
      </c>
      <c r="W1531" s="11">
        <v>2306.9347955322901</v>
      </c>
      <c r="X1531" s="11">
        <v>705.03321808595899</v>
      </c>
      <c r="Y1531" s="11">
        <v>-484.12162122223299</v>
      </c>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F1531" s="11"/>
      <c r="CG1531" s="11"/>
      <c r="CH1531" s="11"/>
      <c r="CI1531" s="11"/>
      <c r="CJ1531" s="11"/>
      <c r="CK1531" s="11"/>
      <c r="CL1531" s="11"/>
      <c r="CM1531" s="11"/>
      <c r="CN1531" s="11"/>
      <c r="CO1531" s="11"/>
      <c r="CP1531" s="11"/>
      <c r="CQ1531" s="11"/>
      <c r="CR1531" s="11"/>
      <c r="CS1531" s="11"/>
      <c r="CT1531" s="11"/>
      <c r="CU1531" s="11"/>
      <c r="CV1531" s="11"/>
      <c r="CW1531" s="11"/>
      <c r="CX1531" s="11"/>
      <c r="CY1531" s="11"/>
      <c r="CZ1531" s="11"/>
      <c r="DA1531" s="11"/>
      <c r="DB1531" s="11"/>
      <c r="DC1531" s="11"/>
      <c r="DD1531" s="11"/>
      <c r="DE1531" s="11"/>
      <c r="DF1531" s="11"/>
      <c r="DG1531" s="11"/>
      <c r="DH1531" s="11"/>
      <c r="DI1531" s="11"/>
      <c r="DJ1531" s="11"/>
      <c r="DK1531" s="11"/>
      <c r="DL1531" s="11"/>
      <c r="DM1531" s="11"/>
      <c r="DN1531" s="11"/>
      <c r="DO1531" s="11"/>
      <c r="DP1531" s="11"/>
      <c r="DQ1531" s="11"/>
      <c r="DR1531" s="11"/>
      <c r="DS1531" s="11"/>
      <c r="DT1531" s="11"/>
      <c r="DU1531" s="11"/>
      <c r="DV1531" s="11"/>
      <c r="DW1531" s="11"/>
      <c r="DX1531" s="11"/>
      <c r="DY1531" s="11"/>
      <c r="DZ1531" s="11"/>
      <c r="EA1531" s="11"/>
      <c r="EB1531" s="11"/>
      <c r="EC1531" s="11"/>
    </row>
    <row r="1532" spans="1:133" x14ac:dyDescent="0.25">
      <c r="A1532">
        <v>1531</v>
      </c>
      <c r="B1532" s="11">
        <v>49.1072132290846</v>
      </c>
      <c r="C1532" s="11">
        <v>1068.4983466410999</v>
      </c>
      <c r="D1532" s="11">
        <v>1760.64612354619</v>
      </c>
      <c r="E1532" s="11">
        <v>1545.14523443755</v>
      </c>
      <c r="F1532" s="11">
        <v>1279.9345085485299</v>
      </c>
      <c r="G1532" s="11">
        <v>749.48690821831804</v>
      </c>
      <c r="H1532" s="11">
        <v>-496.95883922290398</v>
      </c>
      <c r="I1532" s="11">
        <v>1849.6316808440999</v>
      </c>
      <c r="J1532" s="11">
        <v>2852.0372056079</v>
      </c>
      <c r="K1532" s="11">
        <v>1857.8870808230699</v>
      </c>
      <c r="L1532" s="11">
        <v>604.39219290917003</v>
      </c>
      <c r="M1532" s="11">
        <v>-602.635732662441</v>
      </c>
      <c r="N1532" s="11">
        <v>-305.75239066397802</v>
      </c>
      <c r="O1532" s="11">
        <v>637.59446241469595</v>
      </c>
      <c r="P1532" s="11">
        <v>1634.3034566685999</v>
      </c>
      <c r="Q1532" s="11">
        <v>3901.7656665813402</v>
      </c>
      <c r="R1532" s="11">
        <v>3691.9540487947402</v>
      </c>
      <c r="S1532" s="11">
        <v>1918.84882097576</v>
      </c>
      <c r="T1532" s="11">
        <v>2697.7359326505202</v>
      </c>
      <c r="U1532" s="11">
        <v>3327.0351417578599</v>
      </c>
      <c r="V1532" s="11">
        <v>4302.4814457902303</v>
      </c>
      <c r="W1532" s="11">
        <v>2433.81872101519</v>
      </c>
      <c r="X1532" s="11">
        <v>782.89128841056697</v>
      </c>
      <c r="Y1532" s="11">
        <v>-508.879894474791</v>
      </c>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F1532" s="11"/>
      <c r="CG1532" s="11"/>
      <c r="CH1532" s="11"/>
      <c r="CI1532" s="11"/>
      <c r="CJ1532" s="11"/>
      <c r="CK1532" s="11"/>
      <c r="CL1532" s="11"/>
      <c r="CM1532" s="11"/>
      <c r="CN1532" s="11"/>
      <c r="CO1532" s="11"/>
      <c r="CP1532" s="11"/>
      <c r="CQ1532" s="11"/>
      <c r="CR1532" s="11"/>
      <c r="CS1532" s="11"/>
      <c r="CT1532" s="11"/>
      <c r="CU1532" s="11"/>
      <c r="CV1532" s="11"/>
      <c r="CW1532" s="11"/>
      <c r="CX1532" s="11"/>
      <c r="CY1532" s="11"/>
      <c r="CZ1532" s="11"/>
      <c r="DA1532" s="11"/>
      <c r="DB1532" s="11"/>
      <c r="DC1532" s="11"/>
      <c r="DD1532" s="11"/>
      <c r="DE1532" s="11"/>
      <c r="DF1532" s="11"/>
      <c r="DG1532" s="11"/>
      <c r="DH1532" s="11"/>
      <c r="DI1532" s="11"/>
      <c r="DJ1532" s="11"/>
      <c r="DK1532" s="11"/>
      <c r="DL1532" s="11"/>
      <c r="DM1532" s="11"/>
      <c r="DN1532" s="11"/>
      <c r="DO1532" s="11"/>
      <c r="DP1532" s="11"/>
      <c r="DQ1532" s="11"/>
      <c r="DR1532" s="11"/>
      <c r="DS1532" s="11"/>
      <c r="DT1532" s="11"/>
      <c r="DU1532" s="11"/>
      <c r="DV1532" s="11"/>
      <c r="DW1532" s="11"/>
      <c r="DX1532" s="11"/>
      <c r="DY1532" s="11"/>
      <c r="DZ1532" s="11"/>
      <c r="EA1532" s="11"/>
      <c r="EB1532" s="11"/>
      <c r="EC1532" s="11"/>
    </row>
    <row r="1533" spans="1:133" x14ac:dyDescent="0.25">
      <c r="A1533">
        <v>1532</v>
      </c>
      <c r="B1533" s="11">
        <v>-897.94316932707</v>
      </c>
      <c r="C1533" s="11">
        <v>-211.32725538768801</v>
      </c>
      <c r="D1533" s="11">
        <v>599.29507074505102</v>
      </c>
      <c r="E1533" s="11">
        <v>493.54468442853801</v>
      </c>
      <c r="F1533" s="11">
        <v>143.468885700833</v>
      </c>
      <c r="G1533" s="11">
        <v>628.21010909828794</v>
      </c>
      <c r="H1533" s="11">
        <v>1257.2698431875001</v>
      </c>
      <c r="I1533" s="11">
        <v>2264.8845560269801</v>
      </c>
      <c r="J1533" s="11">
        <v>2136.7637796293102</v>
      </c>
      <c r="K1533" s="11">
        <v>443.33999118565498</v>
      </c>
      <c r="L1533" s="11">
        <v>277.79394639878802</v>
      </c>
      <c r="M1533" s="11">
        <v>-165.830619873014</v>
      </c>
      <c r="N1533" s="11">
        <v>-223.654645882328</v>
      </c>
      <c r="O1533" s="11">
        <v>455.816453740025</v>
      </c>
      <c r="P1533" s="11">
        <v>2698.01132199412</v>
      </c>
      <c r="Q1533" s="11">
        <v>1976.43153146039</v>
      </c>
      <c r="R1533" s="11">
        <v>2722.9154868649498</v>
      </c>
      <c r="S1533" s="11">
        <v>1687.7852130082499</v>
      </c>
      <c r="T1533" s="11">
        <v>2782.8613326898198</v>
      </c>
      <c r="U1533" s="11">
        <v>1388.4612769774201</v>
      </c>
      <c r="V1533" s="11">
        <v>4508.9815678012801</v>
      </c>
      <c r="W1533" s="11">
        <v>3512.5856843036599</v>
      </c>
      <c r="X1533" s="11">
        <v>2519.8452576517302</v>
      </c>
      <c r="Y1533" s="11">
        <v>329.37673005518201</v>
      </c>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F1533" s="11"/>
      <c r="CG1533" s="11"/>
      <c r="CH1533" s="11"/>
      <c r="CI1533" s="11"/>
      <c r="CJ1533" s="11"/>
      <c r="CK1533" s="11"/>
      <c r="CL1533" s="11"/>
      <c r="CM1533" s="11"/>
      <c r="CN1533" s="11"/>
      <c r="CO1533" s="11"/>
      <c r="CP1533" s="11"/>
      <c r="CQ1533" s="11"/>
      <c r="CR1533" s="11"/>
      <c r="CS1533" s="11"/>
      <c r="CT1533" s="11"/>
      <c r="CU1533" s="11"/>
      <c r="CV1533" s="11"/>
      <c r="CW1533" s="11"/>
      <c r="CX1533" s="11"/>
      <c r="CY1533" s="11"/>
      <c r="CZ1533" s="11"/>
      <c r="DA1533" s="11"/>
      <c r="DB1533" s="11"/>
      <c r="DC1533" s="11"/>
      <c r="DD1533" s="11"/>
      <c r="DE1533" s="11"/>
      <c r="DF1533" s="11"/>
      <c r="DG1533" s="11"/>
      <c r="DH1533" s="11"/>
      <c r="DI1533" s="11"/>
      <c r="DJ1533" s="11"/>
      <c r="DK1533" s="11"/>
      <c r="DL1533" s="11"/>
      <c r="DM1533" s="11"/>
      <c r="DN1533" s="11"/>
      <c r="DO1533" s="11"/>
      <c r="DP1533" s="11"/>
      <c r="DQ1533" s="11"/>
      <c r="DR1533" s="11"/>
      <c r="DS1533" s="11"/>
      <c r="DT1533" s="11"/>
      <c r="DU1533" s="11"/>
      <c r="DV1533" s="11"/>
      <c r="DW1533" s="11"/>
      <c r="DX1533" s="11"/>
      <c r="DY1533" s="11"/>
      <c r="DZ1533" s="11"/>
      <c r="EA1533" s="11"/>
      <c r="EB1533" s="11"/>
      <c r="EC1533" s="11"/>
    </row>
    <row r="1534" spans="1:133" x14ac:dyDescent="0.25">
      <c r="A1534">
        <v>1533</v>
      </c>
      <c r="B1534" s="11">
        <v>-663.407575675614</v>
      </c>
      <c r="C1534" s="11">
        <v>254.662121130402</v>
      </c>
      <c r="D1534" s="11">
        <v>360.591476639208</v>
      </c>
      <c r="E1534" s="11">
        <v>2153.1185814646501</v>
      </c>
      <c r="F1534" s="11">
        <v>-109.289525144732</v>
      </c>
      <c r="G1534" s="11">
        <v>3376.8146076367402</v>
      </c>
      <c r="H1534" s="11">
        <v>2321.14163669854</v>
      </c>
      <c r="I1534" s="11">
        <v>2703.6774160079699</v>
      </c>
      <c r="J1534" s="11">
        <v>4134.3693330626202</v>
      </c>
      <c r="K1534" s="11">
        <v>3212.8890723429799</v>
      </c>
      <c r="L1534" s="11">
        <v>1378.74854536571</v>
      </c>
      <c r="M1534" s="11">
        <v>245.91044440723601</v>
      </c>
      <c r="N1534" s="11">
        <v>-440.95469475799302</v>
      </c>
      <c r="O1534" s="11">
        <v>675.41906073493101</v>
      </c>
      <c r="P1534" s="11">
        <v>2633.2142966186598</v>
      </c>
      <c r="Q1534" s="11">
        <v>3843.4821885474998</v>
      </c>
      <c r="R1534" s="11">
        <v>3475.4766376716402</v>
      </c>
      <c r="S1534" s="11">
        <v>5348.12387718424</v>
      </c>
      <c r="T1534" s="11">
        <v>556.40021786692898</v>
      </c>
      <c r="U1534" s="11">
        <v>58.7914842122387</v>
      </c>
      <c r="V1534" s="11">
        <v>868.24548602998595</v>
      </c>
      <c r="W1534" s="11">
        <v>-1151.57366383569</v>
      </c>
      <c r="X1534" s="11">
        <v>274.11744447817</v>
      </c>
      <c r="Y1534" s="11">
        <v>32.605040712121301</v>
      </c>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F1534" s="11"/>
      <c r="CG1534" s="11"/>
      <c r="CH1534" s="11"/>
      <c r="CI1534" s="11"/>
      <c r="CJ1534" s="11"/>
      <c r="CK1534" s="11"/>
      <c r="CL1534" s="11"/>
      <c r="CM1534" s="11"/>
      <c r="CN1534" s="11"/>
      <c r="CO1534" s="11"/>
      <c r="CP1534" s="11"/>
      <c r="CQ1534" s="11"/>
      <c r="CR1534" s="11"/>
      <c r="CS1534" s="11"/>
      <c r="CT1534" s="11"/>
      <c r="CU1534" s="11"/>
      <c r="CV1534" s="11"/>
      <c r="CW1534" s="11"/>
      <c r="CX1534" s="11"/>
      <c r="CY1534" s="11"/>
      <c r="CZ1534" s="11"/>
      <c r="DA1534" s="11"/>
      <c r="DB1534" s="11"/>
      <c r="DC1534" s="11"/>
      <c r="DD1534" s="11"/>
      <c r="DE1534" s="11"/>
      <c r="DF1534" s="11"/>
      <c r="DG1534" s="11"/>
      <c r="DH1534" s="11"/>
      <c r="DI1534" s="11"/>
      <c r="DJ1534" s="11"/>
      <c r="DK1534" s="11"/>
      <c r="DL1534" s="11"/>
      <c r="DM1534" s="11"/>
      <c r="DN1534" s="11"/>
      <c r="DO1534" s="11"/>
      <c r="DP1534" s="11"/>
      <c r="DQ1534" s="11"/>
      <c r="DR1534" s="11"/>
      <c r="DS1534" s="11"/>
      <c r="DT1534" s="11"/>
      <c r="DU1534" s="11"/>
      <c r="DV1534" s="11"/>
      <c r="DW1534" s="11"/>
      <c r="DX1534" s="11"/>
      <c r="DY1534" s="11"/>
      <c r="DZ1534" s="11"/>
      <c r="EA1534" s="11"/>
      <c r="EB1534" s="11"/>
      <c r="EC1534" s="11"/>
    </row>
    <row r="1535" spans="1:133" x14ac:dyDescent="0.25">
      <c r="A1535">
        <v>1534</v>
      </c>
      <c r="B1535" s="11">
        <v>-709.18917638652601</v>
      </c>
      <c r="C1535" s="11">
        <v>607.64777073489495</v>
      </c>
      <c r="D1535" s="11">
        <v>-555.61844740296499</v>
      </c>
      <c r="E1535" s="11">
        <v>-242.552407329771</v>
      </c>
      <c r="F1535" s="11">
        <v>423.65695765697302</v>
      </c>
      <c r="G1535" s="11">
        <v>89.355291871915497</v>
      </c>
      <c r="H1535" s="11">
        <v>-136.49394676383801</v>
      </c>
      <c r="I1535" s="11">
        <v>1686.12009270778</v>
      </c>
      <c r="J1535" s="11">
        <v>1723.4832766316299</v>
      </c>
      <c r="K1535" s="11">
        <v>87.365570377082193</v>
      </c>
      <c r="L1535" s="11">
        <v>546.78059919170005</v>
      </c>
      <c r="M1535" s="11">
        <v>-407.29049094288303</v>
      </c>
      <c r="N1535" s="11">
        <v>-552.53837509792697</v>
      </c>
      <c r="O1535" s="11">
        <v>-368.43804576597302</v>
      </c>
      <c r="P1535" s="11">
        <v>-65.016861167642503</v>
      </c>
      <c r="Q1535" s="11">
        <v>1158.9584395791901</v>
      </c>
      <c r="R1535" s="11">
        <v>2174.11952159263</v>
      </c>
      <c r="S1535" s="11">
        <v>2186.9450322850498</v>
      </c>
      <c r="T1535" s="11">
        <v>599.69311398407501</v>
      </c>
      <c r="U1535" s="11">
        <v>1301.59761243652</v>
      </c>
      <c r="V1535" s="11">
        <v>3713.7933874687601</v>
      </c>
      <c r="W1535" s="11">
        <v>2577.7288486092002</v>
      </c>
      <c r="X1535" s="11">
        <v>897.48263765058903</v>
      </c>
      <c r="Y1535" s="11">
        <v>279.08091702915198</v>
      </c>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F1535" s="11"/>
      <c r="CG1535" s="11"/>
      <c r="CH1535" s="11"/>
      <c r="CI1535" s="11"/>
      <c r="CJ1535" s="11"/>
      <c r="CK1535" s="11"/>
      <c r="CL1535" s="11"/>
      <c r="CM1535" s="11"/>
      <c r="CN1535" s="11"/>
      <c r="CO1535" s="11"/>
      <c r="CP1535" s="11"/>
      <c r="CQ1535" s="11"/>
      <c r="CR1535" s="11"/>
      <c r="CS1535" s="11"/>
      <c r="CT1535" s="11"/>
      <c r="CU1535" s="11"/>
      <c r="CV1535" s="11"/>
      <c r="CW1535" s="11"/>
      <c r="CX1535" s="11"/>
      <c r="CY1535" s="11"/>
      <c r="CZ1535" s="11"/>
      <c r="DA1535" s="11"/>
      <c r="DB1535" s="11"/>
      <c r="DC1535" s="11"/>
      <c r="DD1535" s="11"/>
      <c r="DE1535" s="11"/>
      <c r="DF1535" s="11"/>
      <c r="DG1535" s="11"/>
      <c r="DH1535" s="11"/>
      <c r="DI1535" s="11"/>
      <c r="DJ1535" s="11"/>
      <c r="DK1535" s="11"/>
      <c r="DL1535" s="11"/>
      <c r="DM1535" s="11"/>
      <c r="DN1535" s="11"/>
      <c r="DO1535" s="11"/>
      <c r="DP1535" s="11"/>
      <c r="DQ1535" s="11"/>
      <c r="DR1535" s="11"/>
      <c r="DS1535" s="11"/>
      <c r="DT1535" s="11"/>
      <c r="DU1535" s="11"/>
      <c r="DV1535" s="11"/>
      <c r="DW1535" s="11"/>
      <c r="DX1535" s="11"/>
      <c r="DY1535" s="11"/>
      <c r="DZ1535" s="11"/>
      <c r="EA1535" s="11"/>
      <c r="EB1535" s="11"/>
      <c r="EC1535" s="11"/>
    </row>
    <row r="1536" spans="1:133" x14ac:dyDescent="0.25">
      <c r="A1536">
        <v>1535</v>
      </c>
      <c r="B1536" s="11">
        <v>-652.93432946541304</v>
      </c>
      <c r="C1536" s="11">
        <v>553.03559154756601</v>
      </c>
      <c r="D1536" s="11">
        <v>-445.45115164976198</v>
      </c>
      <c r="E1536" s="11">
        <v>222.34005179296901</v>
      </c>
      <c r="F1536" s="11">
        <v>-1038.9069081953401</v>
      </c>
      <c r="G1536" s="11">
        <v>1450.9449198115699</v>
      </c>
      <c r="H1536" s="11">
        <v>1497.14628883963</v>
      </c>
      <c r="I1536" s="11">
        <v>2085.7149249469298</v>
      </c>
      <c r="J1536" s="11">
        <v>3701.1988256693498</v>
      </c>
      <c r="K1536" s="11">
        <v>128.27230231795301</v>
      </c>
      <c r="L1536" s="11">
        <v>459.83793276985301</v>
      </c>
      <c r="M1536" s="11">
        <v>-565.66548052486996</v>
      </c>
      <c r="N1536" s="11">
        <v>-507.229480865764</v>
      </c>
      <c r="O1536" s="11">
        <v>577.93987957546994</v>
      </c>
      <c r="P1536" s="11">
        <v>353.85694795740602</v>
      </c>
      <c r="Q1536" s="11">
        <v>608.20097082958296</v>
      </c>
      <c r="R1536" s="11">
        <v>802.495143527089</v>
      </c>
      <c r="S1536" s="11">
        <v>193.50659568902799</v>
      </c>
      <c r="T1536" s="11">
        <v>495.45398557848603</v>
      </c>
      <c r="U1536" s="11">
        <v>1203.1385076407</v>
      </c>
      <c r="V1536" s="11">
        <v>2416.2628220009801</v>
      </c>
      <c r="W1536" s="11">
        <v>951.633724031979</v>
      </c>
      <c r="X1536" s="11">
        <v>973.77417550020903</v>
      </c>
      <c r="Y1536" s="11">
        <v>586.51683283730097</v>
      </c>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c r="CP1536" s="11"/>
      <c r="CQ1536" s="11"/>
      <c r="CR1536" s="11"/>
      <c r="CS1536" s="11"/>
      <c r="CT1536" s="11"/>
      <c r="CU1536" s="11"/>
      <c r="CV1536" s="11"/>
      <c r="CW1536" s="11"/>
      <c r="CX1536" s="11"/>
      <c r="CY1536" s="11"/>
      <c r="CZ1536" s="11"/>
      <c r="DA1536" s="11"/>
      <c r="DB1536" s="11"/>
      <c r="DC1536" s="11"/>
      <c r="DD1536" s="11"/>
      <c r="DE1536" s="11"/>
      <c r="DF1536" s="11"/>
      <c r="DG1536" s="11"/>
      <c r="DH1536" s="11"/>
      <c r="DI1536" s="11"/>
      <c r="DJ1536" s="11"/>
      <c r="DK1536" s="11"/>
      <c r="DL1536" s="11"/>
      <c r="DM1536" s="11"/>
      <c r="DN1536" s="11"/>
      <c r="DO1536" s="11"/>
      <c r="DP1536" s="11"/>
      <c r="DQ1536" s="11"/>
      <c r="DR1536" s="11"/>
      <c r="DS1536" s="11"/>
      <c r="DT1536" s="11"/>
      <c r="DU1536" s="11"/>
      <c r="DV1536" s="11"/>
      <c r="DW1536" s="11"/>
      <c r="DX1536" s="11"/>
      <c r="DY1536" s="11"/>
      <c r="DZ1536" s="11"/>
      <c r="EA1536" s="11"/>
      <c r="EB1536" s="11"/>
      <c r="EC1536" s="11"/>
    </row>
    <row r="1537" spans="1:133" x14ac:dyDescent="0.25">
      <c r="A1537">
        <v>1536</v>
      </c>
      <c r="B1537" s="11">
        <v>265.36814337254901</v>
      </c>
      <c r="C1537" s="11">
        <v>2990.7514994407702</v>
      </c>
      <c r="D1537" s="11">
        <v>6104.2156735593398</v>
      </c>
      <c r="E1537" s="11">
        <v>6353.4030586031904</v>
      </c>
      <c r="F1537" s="11">
        <v>6505.4459800816103</v>
      </c>
      <c r="G1537" s="11">
        <v>5603.3019612257904</v>
      </c>
      <c r="H1537" s="11">
        <v>2744.9688509981802</v>
      </c>
      <c r="I1537" s="11">
        <v>3163.7540225109601</v>
      </c>
      <c r="J1537" s="11">
        <v>4721.11969115376</v>
      </c>
      <c r="K1537" s="11">
        <v>4848.75740805239</v>
      </c>
      <c r="L1537" s="11">
        <v>2869.02197207573</v>
      </c>
      <c r="M1537" s="11">
        <v>271.66684856105201</v>
      </c>
      <c r="N1537" s="11">
        <v>-622.89714114508001</v>
      </c>
      <c r="O1537" s="11">
        <v>521.83984396601204</v>
      </c>
      <c r="P1537" s="11">
        <v>2688.8549698254101</v>
      </c>
      <c r="Q1537" s="11">
        <v>5708.7235707271402</v>
      </c>
      <c r="R1537" s="11">
        <v>6301.6058953536603</v>
      </c>
      <c r="S1537" s="11">
        <v>4933.3284552799096</v>
      </c>
      <c r="T1537" s="11">
        <v>4382.3440014847602</v>
      </c>
      <c r="U1537" s="11">
        <v>5243.6987675099499</v>
      </c>
      <c r="V1537" s="11">
        <v>6525.1037592357097</v>
      </c>
      <c r="W1537" s="11">
        <v>5444.0648964402599</v>
      </c>
      <c r="X1537" s="11">
        <v>3744.8706480268402</v>
      </c>
      <c r="Y1537" s="11">
        <v>1186.4030048571601</v>
      </c>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F1537" s="11"/>
      <c r="CG1537" s="11"/>
      <c r="CH1537" s="11"/>
      <c r="CI1537" s="11"/>
      <c r="CJ1537" s="11"/>
      <c r="CK1537" s="11"/>
      <c r="CL1537" s="11"/>
      <c r="CM1537" s="11"/>
      <c r="CN1537" s="11"/>
      <c r="CO1537" s="11"/>
      <c r="CP1537" s="11"/>
      <c r="CQ1537" s="11"/>
      <c r="CR1537" s="11"/>
      <c r="CS1537" s="11"/>
      <c r="CT1537" s="11"/>
      <c r="CU1537" s="11"/>
      <c r="CV1537" s="11"/>
      <c r="CW1537" s="11"/>
      <c r="CX1537" s="11"/>
      <c r="CY1537" s="11"/>
      <c r="CZ1537" s="11"/>
      <c r="DA1537" s="11"/>
      <c r="DB1537" s="11"/>
      <c r="DC1537" s="11"/>
      <c r="DD1537" s="11"/>
      <c r="DE1537" s="11"/>
      <c r="DF1537" s="11"/>
      <c r="DG1537" s="11"/>
      <c r="DH1537" s="11"/>
      <c r="DI1537" s="11"/>
      <c r="DJ1537" s="11"/>
      <c r="DK1537" s="11"/>
      <c r="DL1537" s="11"/>
      <c r="DM1537" s="11"/>
      <c r="DN1537" s="11"/>
      <c r="DO1537" s="11"/>
      <c r="DP1537" s="11"/>
      <c r="DQ1537" s="11"/>
      <c r="DR1537" s="11"/>
      <c r="DS1537" s="11"/>
      <c r="DT1537" s="11"/>
      <c r="DU1537" s="11"/>
      <c r="DV1537" s="11"/>
      <c r="DW1537" s="11"/>
      <c r="DX1537" s="11"/>
      <c r="DY1537" s="11"/>
      <c r="DZ1537" s="11"/>
      <c r="EA1537" s="11"/>
      <c r="EB1537" s="11"/>
      <c r="EC1537" s="11"/>
    </row>
    <row r="1538" spans="1:133" x14ac:dyDescent="0.25">
      <c r="A1538">
        <v>1537</v>
      </c>
      <c r="B1538" s="11">
        <v>-482.79523442463397</v>
      </c>
      <c r="C1538" s="11">
        <v>-252.88842217626299</v>
      </c>
      <c r="D1538" s="11">
        <v>295.104743834771</v>
      </c>
      <c r="E1538" s="11">
        <v>1977.4343379350901</v>
      </c>
      <c r="F1538" s="11">
        <v>142.320233684919</v>
      </c>
      <c r="G1538" s="11">
        <v>160.997575156501</v>
      </c>
      <c r="H1538" s="11">
        <v>1577.3697133905</v>
      </c>
      <c r="I1538" s="11">
        <v>2197.5220285546902</v>
      </c>
      <c r="J1538" s="11">
        <v>2876.83917843983</v>
      </c>
      <c r="K1538" s="11">
        <v>126.632782257751</v>
      </c>
      <c r="L1538" s="11">
        <v>-10.9876349697688</v>
      </c>
      <c r="M1538" s="11">
        <v>-466.35177958701399</v>
      </c>
      <c r="N1538" s="11">
        <v>-347.41608832218998</v>
      </c>
      <c r="O1538" s="11">
        <v>401.35080939924899</v>
      </c>
      <c r="P1538" s="11">
        <v>-106.87628957101001</v>
      </c>
      <c r="Q1538" s="11">
        <v>400.15263641014798</v>
      </c>
      <c r="R1538" s="11">
        <v>-1078.75611040426</v>
      </c>
      <c r="S1538" s="11">
        <v>-698.93154907303597</v>
      </c>
      <c r="T1538" s="11">
        <v>-46.890571140234698</v>
      </c>
      <c r="U1538" s="11">
        <v>215.99697153846199</v>
      </c>
      <c r="V1538" s="11">
        <v>4155.6764496339902</v>
      </c>
      <c r="W1538" s="11">
        <v>2226.2975827282598</v>
      </c>
      <c r="X1538" s="11">
        <v>155.372474650231</v>
      </c>
      <c r="Y1538" s="11">
        <v>-158.40608698580999</v>
      </c>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row>
    <row r="1539" spans="1:133" x14ac:dyDescent="0.25">
      <c r="A1539">
        <v>1538</v>
      </c>
      <c r="B1539" s="11">
        <v>1606.99204841455</v>
      </c>
      <c r="C1539" s="11">
        <v>1938.17074141134</v>
      </c>
      <c r="D1539" s="11">
        <v>1693.6346386574701</v>
      </c>
      <c r="E1539" s="11">
        <v>1678.41592784453</v>
      </c>
      <c r="F1539" s="11">
        <v>2469.72760602677</v>
      </c>
      <c r="G1539" s="11">
        <v>1441.56204207673</v>
      </c>
      <c r="H1539" s="11">
        <v>77.180379233467306</v>
      </c>
      <c r="I1539" s="11">
        <v>4196.1125116691401</v>
      </c>
      <c r="J1539" s="11">
        <v>4675.3597798754199</v>
      </c>
      <c r="K1539" s="11">
        <v>2897.9005404048698</v>
      </c>
      <c r="L1539" s="11">
        <v>2208.3732134787501</v>
      </c>
      <c r="M1539" s="11">
        <v>-20.8484769409988</v>
      </c>
      <c r="N1539" s="11">
        <v>-468.62852259915201</v>
      </c>
      <c r="O1539" s="11">
        <v>-131.23925542810801</v>
      </c>
      <c r="P1539" s="11">
        <v>1996.3216358607101</v>
      </c>
      <c r="Q1539" s="11">
        <v>4701.1869932763402</v>
      </c>
      <c r="R1539" s="11">
        <v>4560.4133955345696</v>
      </c>
      <c r="S1539" s="11">
        <v>4942.9623116734101</v>
      </c>
      <c r="T1539" s="11">
        <v>2656.6420821895899</v>
      </c>
      <c r="U1539" s="11">
        <v>1781.74820950906</v>
      </c>
      <c r="V1539" s="11">
        <v>4625.4668407592899</v>
      </c>
      <c r="W1539" s="11">
        <v>5599.9057410180003</v>
      </c>
      <c r="X1539" s="11">
        <v>4362.6797706675798</v>
      </c>
      <c r="Y1539" s="11">
        <v>613.70658617103504</v>
      </c>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F1539" s="11"/>
      <c r="CG1539" s="11"/>
      <c r="CH1539" s="11"/>
      <c r="CI1539" s="11"/>
      <c r="CJ1539" s="11"/>
      <c r="CK1539" s="11"/>
      <c r="CL1539" s="11"/>
      <c r="CM1539" s="11"/>
      <c r="CN1539" s="11"/>
      <c r="CO1539" s="11"/>
      <c r="CP1539" s="11"/>
      <c r="CQ1539" s="11"/>
      <c r="CR1539" s="11"/>
      <c r="CS1539" s="11"/>
      <c r="CT1539" s="11"/>
      <c r="CU1539" s="11"/>
      <c r="CV1539" s="11"/>
      <c r="CW1539" s="11"/>
      <c r="CX1539" s="11"/>
      <c r="CY1539" s="11"/>
      <c r="CZ1539" s="11"/>
      <c r="DA1539" s="11"/>
      <c r="DB1539" s="11"/>
      <c r="DC1539" s="11"/>
      <c r="DD1539" s="11"/>
      <c r="DE1539" s="11"/>
      <c r="DF1539" s="11"/>
      <c r="DG1539" s="11"/>
      <c r="DH1539" s="11"/>
      <c r="DI1539" s="11"/>
      <c r="DJ1539" s="11"/>
      <c r="DK1539" s="11"/>
      <c r="DL1539" s="11"/>
      <c r="DM1539" s="11"/>
      <c r="DN1539" s="11"/>
      <c r="DO1539" s="11"/>
      <c r="DP1539" s="11"/>
      <c r="DQ1539" s="11"/>
      <c r="DR1539" s="11"/>
      <c r="DS1539" s="11"/>
      <c r="DT1539" s="11"/>
      <c r="DU1539" s="11"/>
      <c r="DV1539" s="11"/>
      <c r="DW1539" s="11"/>
      <c r="DX1539" s="11"/>
      <c r="DY1539" s="11"/>
      <c r="DZ1539" s="11"/>
      <c r="EA1539" s="11"/>
      <c r="EB1539" s="11"/>
      <c r="EC1539" s="11"/>
    </row>
    <row r="1540" spans="1:133" x14ac:dyDescent="0.25">
      <c r="A1540">
        <v>1539</v>
      </c>
      <c r="B1540" s="11">
        <v>-659.82786887408702</v>
      </c>
      <c r="C1540" s="11">
        <v>-58.437291217734099</v>
      </c>
      <c r="D1540" s="11">
        <v>115.708900938893</v>
      </c>
      <c r="E1540" s="11">
        <v>-514.25965360796204</v>
      </c>
      <c r="F1540" s="11">
        <v>-1003.7594437098199</v>
      </c>
      <c r="G1540" s="11">
        <v>-434.57055405951598</v>
      </c>
      <c r="H1540" s="11">
        <v>-1197.1988514754501</v>
      </c>
      <c r="I1540" s="11">
        <v>556.19305956196297</v>
      </c>
      <c r="J1540" s="11">
        <v>723.79508145402997</v>
      </c>
      <c r="K1540" s="11">
        <v>-74.860480193084996</v>
      </c>
      <c r="L1540" s="11">
        <v>6.85514204336208</v>
      </c>
      <c r="M1540" s="11">
        <v>-622.47756597157604</v>
      </c>
      <c r="N1540" s="11">
        <v>-1126.15435704796</v>
      </c>
      <c r="O1540" s="11">
        <v>-32.907109589728698</v>
      </c>
      <c r="P1540" s="11">
        <v>-112.81285734369899</v>
      </c>
      <c r="Q1540" s="11">
        <v>41.695657804808</v>
      </c>
      <c r="R1540" s="11">
        <v>223.353551799993</v>
      </c>
      <c r="S1540" s="11">
        <v>-40.458725994955799</v>
      </c>
      <c r="T1540" s="11">
        <v>1647.1052534166799</v>
      </c>
      <c r="U1540" s="11">
        <v>1737.4925048002899</v>
      </c>
      <c r="V1540" s="11">
        <v>4904.7691094671</v>
      </c>
      <c r="W1540" s="11">
        <v>4466.7877674490601</v>
      </c>
      <c r="X1540" s="11">
        <v>1294.2429023459499</v>
      </c>
      <c r="Y1540" s="11">
        <v>-162.15389859706099</v>
      </c>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F1540" s="11"/>
      <c r="CG1540" s="11"/>
      <c r="CH1540" s="11"/>
      <c r="CI1540" s="11"/>
      <c r="CJ1540" s="11"/>
      <c r="CK1540" s="11"/>
      <c r="CL1540" s="11"/>
      <c r="CM1540" s="11"/>
      <c r="CN1540" s="11"/>
      <c r="CO1540" s="11"/>
      <c r="CP1540" s="11"/>
      <c r="CQ1540" s="11"/>
      <c r="CR1540" s="11"/>
      <c r="CS1540" s="11"/>
      <c r="CT1540" s="11"/>
      <c r="CU1540" s="11"/>
      <c r="CV1540" s="11"/>
      <c r="CW1540" s="11"/>
      <c r="CX1540" s="11"/>
      <c r="CY1540" s="11"/>
      <c r="CZ1540" s="11"/>
      <c r="DA1540" s="11"/>
      <c r="DB1540" s="11"/>
      <c r="DC1540" s="11"/>
      <c r="DD1540" s="11"/>
      <c r="DE1540" s="11"/>
      <c r="DF1540" s="11"/>
      <c r="DG1540" s="11"/>
      <c r="DH1540" s="11"/>
      <c r="DI1540" s="11"/>
      <c r="DJ1540" s="11"/>
      <c r="DK1540" s="11"/>
      <c r="DL1540" s="11"/>
      <c r="DM1540" s="11"/>
      <c r="DN1540" s="11"/>
      <c r="DO1540" s="11"/>
      <c r="DP1540" s="11"/>
      <c r="DQ1540" s="11"/>
      <c r="DR1540" s="11"/>
      <c r="DS1540" s="11"/>
      <c r="DT1540" s="11"/>
      <c r="DU1540" s="11"/>
      <c r="DV1540" s="11"/>
      <c r="DW1540" s="11"/>
      <c r="DX1540" s="11"/>
      <c r="DY1540" s="11"/>
      <c r="DZ1540" s="11"/>
      <c r="EA1540" s="11"/>
      <c r="EB1540" s="11"/>
      <c r="EC1540" s="11"/>
    </row>
    <row r="1541" spans="1:133" x14ac:dyDescent="0.25">
      <c r="A1541">
        <v>1540</v>
      </c>
      <c r="B1541" s="11">
        <v>-960.20645704489596</v>
      </c>
      <c r="C1541" s="11">
        <v>-38.847535810448797</v>
      </c>
      <c r="D1541" s="11">
        <v>-658.54263976288405</v>
      </c>
      <c r="E1541" s="11">
        <v>-17.303384066033601</v>
      </c>
      <c r="F1541" s="11">
        <v>334.62184198683502</v>
      </c>
      <c r="G1541" s="11">
        <v>29.760767758711101</v>
      </c>
      <c r="H1541" s="11">
        <v>1486.14779944413</v>
      </c>
      <c r="I1541" s="11">
        <v>2734.89242058014</v>
      </c>
      <c r="J1541" s="11">
        <v>4688.3191907689798</v>
      </c>
      <c r="K1541" s="11">
        <v>4286.4315664178903</v>
      </c>
      <c r="L1541" s="11">
        <v>298.43503411288401</v>
      </c>
      <c r="M1541" s="11">
        <v>-317.84081137432003</v>
      </c>
      <c r="N1541" s="11">
        <v>-329.48389643426901</v>
      </c>
      <c r="O1541" s="11">
        <v>938.68483578492999</v>
      </c>
      <c r="P1541" s="11">
        <v>-123.48976397286199</v>
      </c>
      <c r="Q1541" s="11">
        <v>-12.8540251056892</v>
      </c>
      <c r="R1541" s="11">
        <v>-722.09176293593703</v>
      </c>
      <c r="S1541" s="11">
        <v>1450.29552511262</v>
      </c>
      <c r="T1541" s="11">
        <v>1339.2589229058401</v>
      </c>
      <c r="U1541" s="11">
        <v>1257.6881693023099</v>
      </c>
      <c r="V1541" s="11">
        <v>3631.1582399775998</v>
      </c>
      <c r="W1541" s="11">
        <v>511.66910829736099</v>
      </c>
      <c r="X1541" s="11">
        <v>432.209160306434</v>
      </c>
      <c r="Y1541" s="11">
        <v>-508.11372473590001</v>
      </c>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F1541" s="11"/>
      <c r="CG1541" s="11"/>
      <c r="CH1541" s="11"/>
      <c r="CI1541" s="11"/>
      <c r="CJ1541" s="11"/>
      <c r="CK1541" s="11"/>
      <c r="CL1541" s="11"/>
      <c r="CM1541" s="11"/>
      <c r="CN1541" s="11"/>
      <c r="CO1541" s="11"/>
      <c r="CP1541" s="11"/>
      <c r="CQ1541" s="11"/>
      <c r="CR1541" s="11"/>
      <c r="CS1541" s="11"/>
      <c r="CT1541" s="11"/>
      <c r="CU1541" s="11"/>
      <c r="CV1541" s="11"/>
      <c r="CW1541" s="11"/>
      <c r="CX1541" s="11"/>
      <c r="CY1541" s="11"/>
      <c r="CZ1541" s="11"/>
      <c r="DA1541" s="11"/>
      <c r="DB1541" s="11"/>
      <c r="DC1541" s="11"/>
      <c r="DD1541" s="11"/>
      <c r="DE1541" s="11"/>
      <c r="DF1541" s="11"/>
      <c r="DG1541" s="11"/>
      <c r="DH1541" s="11"/>
      <c r="DI1541" s="11"/>
      <c r="DJ1541" s="11"/>
      <c r="DK1541" s="11"/>
      <c r="DL1541" s="11"/>
      <c r="DM1541" s="11"/>
      <c r="DN1541" s="11"/>
      <c r="DO1541" s="11"/>
      <c r="DP1541" s="11"/>
      <c r="DQ1541" s="11"/>
      <c r="DR1541" s="11"/>
      <c r="DS1541" s="11"/>
      <c r="DT1541" s="11"/>
      <c r="DU1541" s="11"/>
      <c r="DV1541" s="11"/>
      <c r="DW1541" s="11"/>
      <c r="DX1541" s="11"/>
      <c r="DY1541" s="11"/>
      <c r="DZ1541" s="11"/>
      <c r="EA1541" s="11"/>
      <c r="EB1541" s="11"/>
      <c r="EC1541" s="11"/>
    </row>
    <row r="1542" spans="1:133" x14ac:dyDescent="0.25">
      <c r="A1542">
        <v>1541</v>
      </c>
      <c r="B1542" s="11">
        <v>-230.53178403959001</v>
      </c>
      <c r="C1542" s="11">
        <v>-292.45037804698597</v>
      </c>
      <c r="D1542" s="11">
        <v>707.04063795158004</v>
      </c>
      <c r="E1542" s="11">
        <v>3601.1460509006201</v>
      </c>
      <c r="F1542" s="11">
        <v>5307.5724666298202</v>
      </c>
      <c r="G1542" s="11">
        <v>3317.7330062178298</v>
      </c>
      <c r="H1542" s="11">
        <v>2509.8259068102102</v>
      </c>
      <c r="I1542" s="11">
        <v>4685.9543530320998</v>
      </c>
      <c r="J1542" s="11">
        <v>4709.4878000401204</v>
      </c>
      <c r="K1542" s="11">
        <v>1723.2768640848701</v>
      </c>
      <c r="L1542" s="11">
        <v>941.730832430448</v>
      </c>
      <c r="M1542" s="11">
        <v>-433.26561156554902</v>
      </c>
      <c r="N1542" s="11">
        <v>-661.96908287494796</v>
      </c>
      <c r="O1542" s="11">
        <v>33.807607036151801</v>
      </c>
      <c r="P1542" s="11">
        <v>649.63810237272503</v>
      </c>
      <c r="Q1542" s="11">
        <v>599.16427095796905</v>
      </c>
      <c r="R1542" s="11">
        <v>173.871914921583</v>
      </c>
      <c r="S1542" s="11">
        <v>1274.2161525798799</v>
      </c>
      <c r="T1542" s="11">
        <v>1678.8840971465299</v>
      </c>
      <c r="U1542" s="11">
        <v>2050.6608341231999</v>
      </c>
      <c r="V1542" s="11">
        <v>1529.3824521926699</v>
      </c>
      <c r="W1542" s="11">
        <v>519.37279957530495</v>
      </c>
      <c r="X1542" s="11">
        <v>333.49495534939399</v>
      </c>
      <c r="Y1542" s="11">
        <v>92.862276833104104</v>
      </c>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F1542" s="11"/>
      <c r="CG1542" s="11"/>
      <c r="CH1542" s="11"/>
      <c r="CI1542" s="11"/>
      <c r="CJ1542" s="11"/>
      <c r="CK1542" s="11"/>
      <c r="CL1542" s="11"/>
      <c r="CM1542" s="11"/>
      <c r="CN1542" s="11"/>
      <c r="CO1542" s="11"/>
      <c r="CP1542" s="11"/>
      <c r="CQ1542" s="11"/>
      <c r="CR1542" s="11"/>
      <c r="CS1542" s="11"/>
      <c r="CT1542" s="11"/>
      <c r="CU1542" s="11"/>
      <c r="CV1542" s="11"/>
      <c r="CW1542" s="11"/>
      <c r="CX1542" s="11"/>
      <c r="CY1542" s="11"/>
      <c r="CZ1542" s="11"/>
      <c r="DA1542" s="11"/>
      <c r="DB1542" s="11"/>
      <c r="DC1542" s="11"/>
      <c r="DD1542" s="11"/>
      <c r="DE1542" s="11"/>
      <c r="DF1542" s="11"/>
      <c r="DG1542" s="11"/>
      <c r="DH1542" s="11"/>
      <c r="DI1542" s="11"/>
      <c r="DJ1542" s="11"/>
      <c r="DK1542" s="11"/>
      <c r="DL1542" s="11"/>
      <c r="DM1542" s="11"/>
      <c r="DN1542" s="11"/>
      <c r="DO1542" s="11"/>
      <c r="DP1542" s="11"/>
      <c r="DQ1542" s="11"/>
      <c r="DR1542" s="11"/>
      <c r="DS1542" s="11"/>
      <c r="DT1542" s="11"/>
      <c r="DU1542" s="11"/>
      <c r="DV1542" s="11"/>
      <c r="DW1542" s="11"/>
      <c r="DX1542" s="11"/>
      <c r="DY1542" s="11"/>
      <c r="DZ1542" s="11"/>
      <c r="EA1542" s="11"/>
      <c r="EB1542" s="11"/>
      <c r="EC1542" s="11"/>
    </row>
    <row r="1543" spans="1:133" x14ac:dyDescent="0.25">
      <c r="A1543">
        <v>1542</v>
      </c>
      <c r="B1543" s="11">
        <v>-84.277522443554901</v>
      </c>
      <c r="C1543" s="11">
        <v>2118.2214176221901</v>
      </c>
      <c r="D1543" s="11">
        <v>3337.11674459805</v>
      </c>
      <c r="E1543" s="11">
        <v>2647.4423705824402</v>
      </c>
      <c r="F1543" s="11">
        <v>2557.7573432204199</v>
      </c>
      <c r="G1543" s="11">
        <v>2696.5501714653601</v>
      </c>
      <c r="H1543" s="11">
        <v>2463.9986618305402</v>
      </c>
      <c r="I1543" s="11">
        <v>2744.86258519793</v>
      </c>
      <c r="J1543" s="11">
        <v>2376.7491407038901</v>
      </c>
      <c r="K1543" s="11">
        <v>2375.9122728740899</v>
      </c>
      <c r="L1543" s="11">
        <v>1553.13862424842</v>
      </c>
      <c r="M1543" s="11">
        <v>-307.87440556628098</v>
      </c>
      <c r="N1543" s="11">
        <v>-594.16093503387799</v>
      </c>
      <c r="O1543" s="11">
        <v>47.521551562404099</v>
      </c>
      <c r="P1543" s="11">
        <v>78.123480535627394</v>
      </c>
      <c r="Q1543" s="11">
        <v>-577.75962605599102</v>
      </c>
      <c r="R1543" s="11">
        <v>-684.76827207841598</v>
      </c>
      <c r="S1543" s="11">
        <v>-283.18330659405899</v>
      </c>
      <c r="T1543" s="11">
        <v>-1210.13015701671</v>
      </c>
      <c r="U1543" s="11">
        <v>-78.586876805058395</v>
      </c>
      <c r="V1543" s="11">
        <v>260.85364699728802</v>
      </c>
      <c r="W1543" s="11">
        <v>76.842765417898804</v>
      </c>
      <c r="X1543" s="11">
        <v>206.871117814466</v>
      </c>
      <c r="Y1543" s="11">
        <v>-543.05901448493603</v>
      </c>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E1543" s="11"/>
      <c r="CF1543" s="11"/>
      <c r="CG1543" s="11"/>
      <c r="CH1543" s="11"/>
      <c r="CI1543" s="11"/>
      <c r="CJ1543" s="11"/>
      <c r="CK1543" s="11"/>
      <c r="CL1543" s="11"/>
      <c r="CM1543" s="11"/>
      <c r="CN1543" s="11"/>
      <c r="CO1543" s="11"/>
      <c r="CP1543" s="11"/>
      <c r="CQ1543" s="11"/>
      <c r="CR1543" s="11"/>
      <c r="CS1543" s="11"/>
      <c r="CT1543" s="11"/>
      <c r="CU1543" s="11"/>
      <c r="CV1543" s="11"/>
      <c r="CW1543" s="11"/>
      <c r="CX1543" s="11"/>
      <c r="CY1543" s="11"/>
      <c r="CZ1543" s="11"/>
      <c r="DA1543" s="11"/>
      <c r="DB1543" s="11"/>
      <c r="DC1543" s="11"/>
      <c r="DD1543" s="11"/>
      <c r="DE1543" s="11"/>
      <c r="DF1543" s="11"/>
      <c r="DG1543" s="11"/>
      <c r="DH1543" s="11"/>
      <c r="DI1543" s="11"/>
      <c r="DJ1543" s="11"/>
      <c r="DK1543" s="11"/>
      <c r="DL1543" s="11"/>
      <c r="DM1543" s="11"/>
      <c r="DN1543" s="11"/>
      <c r="DO1543" s="11"/>
      <c r="DP1543" s="11"/>
      <c r="DQ1543" s="11"/>
      <c r="DR1543" s="11"/>
      <c r="DS1543" s="11"/>
      <c r="DT1543" s="11"/>
      <c r="DU1543" s="11"/>
      <c r="DV1543" s="11"/>
      <c r="DW1543" s="11"/>
      <c r="DX1543" s="11"/>
      <c r="DY1543" s="11"/>
      <c r="DZ1543" s="11"/>
      <c r="EA1543" s="11"/>
      <c r="EB1543" s="11"/>
      <c r="EC1543" s="11"/>
    </row>
    <row r="1544" spans="1:133" x14ac:dyDescent="0.25">
      <c r="A1544">
        <v>1543</v>
      </c>
      <c r="B1544" s="11">
        <v>-341.63358725229602</v>
      </c>
      <c r="C1544" s="11">
        <v>912.64092955793501</v>
      </c>
      <c r="D1544" s="11">
        <v>2533.0746074025001</v>
      </c>
      <c r="E1544" s="11">
        <v>3878.27166989136</v>
      </c>
      <c r="F1544" s="11">
        <v>3949.8600430135398</v>
      </c>
      <c r="G1544" s="11">
        <v>4797.7986360183304</v>
      </c>
      <c r="H1544" s="11">
        <v>880.48966388721499</v>
      </c>
      <c r="I1544" s="11">
        <v>824.37478572469695</v>
      </c>
      <c r="J1544" s="11">
        <v>987.72689017708205</v>
      </c>
      <c r="K1544" s="11">
        <v>-686.19477824795797</v>
      </c>
      <c r="L1544" s="11">
        <v>100.497630305146</v>
      </c>
      <c r="M1544" s="11">
        <v>-483.71798828565198</v>
      </c>
      <c r="N1544" s="11">
        <v>-271.280457781802</v>
      </c>
      <c r="O1544" s="11">
        <v>-307.427139414576</v>
      </c>
      <c r="P1544" s="11">
        <v>627.32937819308302</v>
      </c>
      <c r="Q1544" s="11">
        <v>1334.15220251967</v>
      </c>
      <c r="R1544" s="11">
        <v>566.96604936379799</v>
      </c>
      <c r="S1544" s="11">
        <v>2737.7366149106601</v>
      </c>
      <c r="T1544" s="11">
        <v>2331.3028192716702</v>
      </c>
      <c r="U1544" s="11">
        <v>2268.81705097349</v>
      </c>
      <c r="V1544" s="11">
        <v>1877.1615336418699</v>
      </c>
      <c r="W1544" s="11">
        <v>60.004247434389697</v>
      </c>
      <c r="X1544" s="11">
        <v>1108.2101064349799</v>
      </c>
      <c r="Y1544" s="11">
        <v>183.82150949908399</v>
      </c>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E1544" s="11"/>
      <c r="CF1544" s="11"/>
      <c r="CG1544" s="11"/>
      <c r="CH1544" s="11"/>
      <c r="CI1544" s="11"/>
      <c r="CJ1544" s="11"/>
      <c r="CK1544" s="11"/>
      <c r="CL1544" s="11"/>
      <c r="CM1544" s="11"/>
      <c r="CN1544" s="11"/>
      <c r="CO1544" s="11"/>
      <c r="CP1544" s="11"/>
      <c r="CQ1544" s="11"/>
      <c r="CR1544" s="11"/>
      <c r="CS1544" s="11"/>
      <c r="CT1544" s="11"/>
      <c r="CU1544" s="11"/>
      <c r="CV1544" s="11"/>
      <c r="CW1544" s="11"/>
      <c r="CX1544" s="11"/>
      <c r="CY1544" s="11"/>
      <c r="CZ1544" s="11"/>
      <c r="DA1544" s="11"/>
      <c r="DB1544" s="11"/>
      <c r="DC1544" s="11"/>
      <c r="DD1544" s="11"/>
      <c r="DE1544" s="11"/>
      <c r="DF1544" s="11"/>
      <c r="DG1544" s="11"/>
      <c r="DH1544" s="11"/>
      <c r="DI1544" s="11"/>
      <c r="DJ1544" s="11"/>
      <c r="DK1544" s="11"/>
      <c r="DL1544" s="11"/>
      <c r="DM1544" s="11"/>
      <c r="DN1544" s="11"/>
      <c r="DO1544" s="11"/>
      <c r="DP1544" s="11"/>
      <c r="DQ1544" s="11"/>
      <c r="DR1544" s="11"/>
      <c r="DS1544" s="11"/>
      <c r="DT1544" s="11"/>
      <c r="DU1544" s="11"/>
      <c r="DV1544" s="11"/>
      <c r="DW1544" s="11"/>
      <c r="DX1544" s="11"/>
      <c r="DY1544" s="11"/>
      <c r="DZ1544" s="11"/>
      <c r="EA1544" s="11"/>
      <c r="EB1544" s="11"/>
      <c r="EC1544" s="11"/>
    </row>
    <row r="1545" spans="1:133" x14ac:dyDescent="0.25">
      <c r="A1545">
        <v>1544</v>
      </c>
      <c r="B1545" s="11">
        <v>-641.91591676582004</v>
      </c>
      <c r="C1545" s="11">
        <v>123.058241244001</v>
      </c>
      <c r="D1545" s="11">
        <v>545.27300894417397</v>
      </c>
      <c r="E1545" s="11">
        <v>-134.976409435824</v>
      </c>
      <c r="F1545" s="11">
        <v>412.15035878138798</v>
      </c>
      <c r="G1545" s="11">
        <v>-59.425680380458701</v>
      </c>
      <c r="H1545" s="11">
        <v>-608.306034226772</v>
      </c>
      <c r="I1545" s="11">
        <v>2476.50418273384</v>
      </c>
      <c r="J1545" s="11">
        <v>5220.0208846627302</v>
      </c>
      <c r="K1545" s="11">
        <v>3138.9354256452898</v>
      </c>
      <c r="L1545" s="11">
        <v>1140.45423926441</v>
      </c>
      <c r="M1545" s="11">
        <v>30.711593414044</v>
      </c>
      <c r="N1545" s="11">
        <v>-467.50446219834498</v>
      </c>
      <c r="O1545" s="11">
        <v>-19.682463318995001</v>
      </c>
      <c r="P1545" s="11">
        <v>284.34437506679302</v>
      </c>
      <c r="Q1545" s="11">
        <v>1965.2271854462001</v>
      </c>
      <c r="R1545" s="11">
        <v>-216.51532447382201</v>
      </c>
      <c r="S1545" s="11">
        <v>718.30213124511795</v>
      </c>
      <c r="T1545" s="11">
        <v>1747.16075144048</v>
      </c>
      <c r="U1545" s="11">
        <v>1468.29774655963</v>
      </c>
      <c r="V1545" s="11">
        <v>2264.7888916080101</v>
      </c>
      <c r="W1545" s="11">
        <v>1178.92784928783</v>
      </c>
      <c r="X1545" s="11">
        <v>-52.185776828969097</v>
      </c>
      <c r="Y1545" s="11">
        <v>-150.28571751762999</v>
      </c>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F1545" s="11"/>
      <c r="CG1545" s="11"/>
      <c r="CH1545" s="11"/>
      <c r="CI1545" s="11"/>
      <c r="CJ1545" s="11"/>
      <c r="CK1545" s="11"/>
      <c r="CL1545" s="11"/>
      <c r="CM1545" s="11"/>
      <c r="CN1545" s="11"/>
      <c r="CO1545" s="11"/>
      <c r="CP1545" s="11"/>
      <c r="CQ1545" s="11"/>
      <c r="CR1545" s="11"/>
      <c r="CS1545" s="11"/>
      <c r="CT1545" s="11"/>
      <c r="CU1545" s="11"/>
      <c r="CV1545" s="11"/>
      <c r="CW1545" s="11"/>
      <c r="CX1545" s="11"/>
      <c r="CY1545" s="11"/>
      <c r="CZ1545" s="11"/>
      <c r="DA1545" s="11"/>
      <c r="DB1545" s="11"/>
      <c r="DC1545" s="11"/>
      <c r="DD1545" s="11"/>
      <c r="DE1545" s="11"/>
      <c r="DF1545" s="11"/>
      <c r="DG1545" s="11"/>
      <c r="DH1545" s="11"/>
      <c r="DI1545" s="11"/>
      <c r="DJ1545" s="11"/>
      <c r="DK1545" s="11"/>
      <c r="DL1545" s="11"/>
      <c r="DM1545" s="11"/>
      <c r="DN1545" s="11"/>
      <c r="DO1545" s="11"/>
      <c r="DP1545" s="11"/>
      <c r="DQ1545" s="11"/>
      <c r="DR1545" s="11"/>
      <c r="DS1545" s="11"/>
      <c r="DT1545" s="11"/>
      <c r="DU1545" s="11"/>
      <c r="DV1545" s="11"/>
      <c r="DW1545" s="11"/>
      <c r="DX1545" s="11"/>
      <c r="DY1545" s="11"/>
      <c r="DZ1545" s="11"/>
      <c r="EA1545" s="11"/>
      <c r="EB1545" s="11"/>
      <c r="EC1545" s="11"/>
    </row>
    <row r="1546" spans="1:133" x14ac:dyDescent="0.25">
      <c r="A1546">
        <v>1545</v>
      </c>
      <c r="B1546" s="11">
        <v>-299.75008793429703</v>
      </c>
      <c r="C1546" s="11">
        <v>675.11976399751995</v>
      </c>
      <c r="D1546" s="11">
        <v>2728.2981676381901</v>
      </c>
      <c r="E1546" s="11">
        <v>6337.5102730898498</v>
      </c>
      <c r="F1546" s="11">
        <v>6340.2773031213001</v>
      </c>
      <c r="G1546" s="11">
        <v>5584.6640486446004</v>
      </c>
      <c r="H1546" s="11">
        <v>4011.26910629644</v>
      </c>
      <c r="I1546" s="11">
        <v>5422.32314692419</v>
      </c>
      <c r="J1546" s="11">
        <v>6308.6366215304397</v>
      </c>
      <c r="K1546" s="11">
        <v>5182.3462549308897</v>
      </c>
      <c r="L1546" s="11">
        <v>3956.9749560646601</v>
      </c>
      <c r="M1546" s="11">
        <v>1084.38680309298</v>
      </c>
      <c r="N1546" s="11">
        <v>1675.2743394763299</v>
      </c>
      <c r="O1546" s="11">
        <v>1925.8945426478101</v>
      </c>
      <c r="P1546" s="11">
        <v>1814.9619974243101</v>
      </c>
      <c r="Q1546" s="11">
        <v>1944.4436811697501</v>
      </c>
      <c r="R1546" s="11">
        <v>2074.7147088279398</v>
      </c>
      <c r="S1546" s="11">
        <v>2131.2386433991801</v>
      </c>
      <c r="T1546" s="11">
        <v>138.011165945004</v>
      </c>
      <c r="U1546" s="11">
        <v>3870.9319581466698</v>
      </c>
      <c r="V1546" s="11">
        <v>4026.1312344084099</v>
      </c>
      <c r="W1546" s="11">
        <v>3065.5581204977502</v>
      </c>
      <c r="X1546" s="11">
        <v>2888.0026580758499</v>
      </c>
      <c r="Y1546" s="11">
        <v>309.30603602760903</v>
      </c>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c r="DD1546" s="11"/>
      <c r="DE1546" s="11"/>
      <c r="DF1546" s="11"/>
      <c r="DG1546" s="11"/>
      <c r="DH1546" s="11"/>
      <c r="DI1546" s="11"/>
      <c r="DJ1546" s="11"/>
      <c r="DK1546" s="11"/>
      <c r="DL1546" s="11"/>
      <c r="DM1546" s="11"/>
      <c r="DN1546" s="11"/>
      <c r="DO1546" s="11"/>
      <c r="DP1546" s="11"/>
      <c r="DQ1546" s="11"/>
      <c r="DR1546" s="11"/>
      <c r="DS1546" s="11"/>
      <c r="DT1546" s="11"/>
      <c r="DU1546" s="11"/>
      <c r="DV1546" s="11"/>
      <c r="DW1546" s="11"/>
      <c r="DX1546" s="11"/>
      <c r="DY1546" s="11"/>
      <c r="DZ1546" s="11"/>
      <c r="EA1546" s="11"/>
      <c r="EB1546" s="11"/>
      <c r="EC1546" s="11"/>
    </row>
    <row r="1547" spans="1:133" x14ac:dyDescent="0.25">
      <c r="A1547">
        <v>1546</v>
      </c>
      <c r="B1547" s="11">
        <v>-427.37864425225098</v>
      </c>
      <c r="C1547" s="11">
        <v>275.20981002892501</v>
      </c>
      <c r="D1547" s="11">
        <v>-273.83886558035499</v>
      </c>
      <c r="E1547" s="11">
        <v>238.87632479464401</v>
      </c>
      <c r="F1547" s="11">
        <v>-1338.75976951179</v>
      </c>
      <c r="G1547" s="11">
        <v>-999.43542434464302</v>
      </c>
      <c r="H1547" s="11">
        <v>-909.30648907308398</v>
      </c>
      <c r="I1547" s="11">
        <v>582.907825125665</v>
      </c>
      <c r="J1547" s="11">
        <v>4361.0950537958297</v>
      </c>
      <c r="K1547" s="11">
        <v>2157.9046944919201</v>
      </c>
      <c r="L1547" s="11">
        <v>549.76344173295604</v>
      </c>
      <c r="M1547" s="11">
        <v>-432.337167776294</v>
      </c>
      <c r="N1547" s="11">
        <v>-370.41545212748798</v>
      </c>
      <c r="O1547" s="11">
        <v>-37.3115022586124</v>
      </c>
      <c r="P1547" s="11">
        <v>1745.4034919879</v>
      </c>
      <c r="Q1547" s="11">
        <v>5008.1537236415197</v>
      </c>
      <c r="R1547" s="11">
        <v>5251.3082047078997</v>
      </c>
      <c r="S1547" s="11">
        <v>3598.5887435621398</v>
      </c>
      <c r="T1547" s="11">
        <v>3261.3327537171199</v>
      </c>
      <c r="U1547" s="11">
        <v>2441.8623674866299</v>
      </c>
      <c r="V1547" s="11">
        <v>6598.12550766001</v>
      </c>
      <c r="W1547" s="11">
        <v>7197.536967862</v>
      </c>
      <c r="X1547" s="11">
        <v>3435.3615480374101</v>
      </c>
      <c r="Y1547" s="11">
        <v>240.51242737080801</v>
      </c>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c r="DD1547" s="11"/>
      <c r="DE1547" s="11"/>
      <c r="DF1547" s="11"/>
      <c r="DG1547" s="11"/>
      <c r="DH1547" s="11"/>
      <c r="DI1547" s="11"/>
      <c r="DJ1547" s="11"/>
      <c r="DK1547" s="11"/>
      <c r="DL1547" s="11"/>
      <c r="DM1547" s="11"/>
      <c r="DN1547" s="11"/>
      <c r="DO1547" s="11"/>
      <c r="DP1547" s="11"/>
      <c r="DQ1547" s="11"/>
      <c r="DR1547" s="11"/>
      <c r="DS1547" s="11"/>
      <c r="DT1547" s="11"/>
      <c r="DU1547" s="11"/>
      <c r="DV1547" s="11"/>
      <c r="DW1547" s="11"/>
      <c r="DX1547" s="11"/>
      <c r="DY1547" s="11"/>
      <c r="DZ1547" s="11"/>
      <c r="EA1547" s="11"/>
      <c r="EB1547" s="11"/>
      <c r="EC1547" s="11"/>
    </row>
    <row r="1548" spans="1:133" x14ac:dyDescent="0.25">
      <c r="A1548">
        <v>1547</v>
      </c>
      <c r="B1548" s="11">
        <v>-349.98630861080898</v>
      </c>
      <c r="C1548" s="11">
        <v>715.83854762394196</v>
      </c>
      <c r="D1548" s="11">
        <v>3481.6056009960798</v>
      </c>
      <c r="E1548" s="11">
        <v>1527.9947684039701</v>
      </c>
      <c r="F1548" s="11">
        <v>680.18181288182097</v>
      </c>
      <c r="G1548" s="11">
        <v>870.02365612339804</v>
      </c>
      <c r="H1548" s="11">
        <v>2733.28925132533</v>
      </c>
      <c r="I1548" s="11">
        <v>3006.7560895070301</v>
      </c>
      <c r="J1548" s="11">
        <v>4194.5174212067604</v>
      </c>
      <c r="K1548" s="11">
        <v>2752.91336296277</v>
      </c>
      <c r="L1548" s="11">
        <v>1371.5081219732499</v>
      </c>
      <c r="M1548" s="11">
        <v>142.61247177301101</v>
      </c>
      <c r="N1548" s="11">
        <v>-445.65918727269502</v>
      </c>
      <c r="O1548" s="11">
        <v>508.94602825349398</v>
      </c>
      <c r="P1548" s="11">
        <v>378.29075552718399</v>
      </c>
      <c r="Q1548" s="11">
        <v>2089.5511658330001</v>
      </c>
      <c r="R1548" s="11">
        <v>264.84153167216903</v>
      </c>
      <c r="S1548" s="11">
        <v>3631.6602241965502</v>
      </c>
      <c r="T1548" s="11">
        <v>2750.5688504108798</v>
      </c>
      <c r="U1548" s="11">
        <v>2253.7811771607999</v>
      </c>
      <c r="V1548" s="11">
        <v>4103.8902195010596</v>
      </c>
      <c r="W1548" s="11">
        <v>3910.84701909976</v>
      </c>
      <c r="X1548" s="11">
        <v>1696.8024413764699</v>
      </c>
      <c r="Y1548" s="11">
        <v>325.115568972613</v>
      </c>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F1548" s="11"/>
      <c r="CG1548" s="11"/>
      <c r="CH1548" s="11"/>
      <c r="CI1548" s="11"/>
      <c r="CJ1548" s="11"/>
      <c r="CK1548" s="11"/>
      <c r="CL1548" s="11"/>
      <c r="CM1548" s="11"/>
      <c r="CN1548" s="11"/>
      <c r="CO1548" s="11"/>
      <c r="CP1548" s="11"/>
      <c r="CQ1548" s="11"/>
      <c r="CR1548" s="11"/>
      <c r="CS1548" s="11"/>
      <c r="CT1548" s="11"/>
      <c r="CU1548" s="11"/>
      <c r="CV1548" s="11"/>
      <c r="CW1548" s="11"/>
      <c r="CX1548" s="11"/>
      <c r="CY1548" s="11"/>
      <c r="CZ1548" s="11"/>
      <c r="DA1548" s="11"/>
      <c r="DB1548" s="11"/>
      <c r="DC1548" s="11"/>
      <c r="DD1548" s="11"/>
      <c r="DE1548" s="11"/>
      <c r="DF1548" s="11"/>
      <c r="DG1548" s="11"/>
      <c r="DH1548" s="11"/>
      <c r="DI1548" s="11"/>
      <c r="DJ1548" s="11"/>
      <c r="DK1548" s="11"/>
      <c r="DL1548" s="11"/>
      <c r="DM1548" s="11"/>
      <c r="DN1548" s="11"/>
      <c r="DO1548" s="11"/>
      <c r="DP1548" s="11"/>
      <c r="DQ1548" s="11"/>
      <c r="DR1548" s="11"/>
      <c r="DS1548" s="11"/>
      <c r="DT1548" s="11"/>
      <c r="DU1548" s="11"/>
      <c r="DV1548" s="11"/>
      <c r="DW1548" s="11"/>
      <c r="DX1548" s="11"/>
      <c r="DY1548" s="11"/>
      <c r="DZ1548" s="11"/>
      <c r="EA1548" s="11"/>
      <c r="EB1548" s="11"/>
      <c r="EC1548" s="11"/>
    </row>
    <row r="1549" spans="1:133" x14ac:dyDescent="0.25">
      <c r="A1549">
        <v>1548</v>
      </c>
      <c r="B1549" s="11">
        <v>-486.36891136766002</v>
      </c>
      <c r="C1549" s="11">
        <v>708.02113572920598</v>
      </c>
      <c r="D1549" s="11">
        <v>444.34514802650602</v>
      </c>
      <c r="E1549" s="11">
        <v>434.77279779150302</v>
      </c>
      <c r="F1549" s="11">
        <v>519.88821038349897</v>
      </c>
      <c r="G1549" s="11">
        <v>244.63042028804699</v>
      </c>
      <c r="H1549" s="11">
        <v>345.914324157804</v>
      </c>
      <c r="I1549" s="11">
        <v>1709.15716726917</v>
      </c>
      <c r="J1549" s="11">
        <v>3089.0725672496201</v>
      </c>
      <c r="K1549" s="11">
        <v>947.25050433347496</v>
      </c>
      <c r="L1549" s="11">
        <v>641.78166451201503</v>
      </c>
      <c r="M1549" s="11">
        <v>252.17112773374399</v>
      </c>
      <c r="N1549" s="11">
        <v>207.00118663316201</v>
      </c>
      <c r="O1549" s="11">
        <v>878.25358407810597</v>
      </c>
      <c r="P1549" s="11">
        <v>2069.97843179546</v>
      </c>
      <c r="Q1549" s="11">
        <v>1415.8595174977499</v>
      </c>
      <c r="R1549" s="11">
        <v>831.72461117326304</v>
      </c>
      <c r="S1549" s="11">
        <v>1138.63250972746</v>
      </c>
      <c r="T1549" s="11">
        <v>204.497452504259</v>
      </c>
      <c r="U1549" s="11">
        <v>1217.9767941268301</v>
      </c>
      <c r="V1549" s="11">
        <v>2063.34134240413</v>
      </c>
      <c r="W1549" s="11">
        <v>1716.4849095060199</v>
      </c>
      <c r="X1549" s="11">
        <v>871.52787972345004</v>
      </c>
      <c r="Y1549" s="11">
        <v>-317.172084476934</v>
      </c>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F1549" s="11"/>
      <c r="CG1549" s="11"/>
      <c r="CH1549" s="11"/>
      <c r="CI1549" s="11"/>
      <c r="CJ1549" s="11"/>
      <c r="CK1549" s="11"/>
      <c r="CL1549" s="11"/>
      <c r="CM1549" s="11"/>
      <c r="CN1549" s="11"/>
      <c r="CO1549" s="11"/>
      <c r="CP1549" s="11"/>
      <c r="CQ1549" s="11"/>
      <c r="CR1549" s="11"/>
      <c r="CS1549" s="11"/>
      <c r="CT1549" s="11"/>
      <c r="CU1549" s="11"/>
      <c r="CV1549" s="11"/>
      <c r="CW1549" s="11"/>
      <c r="CX1549" s="11"/>
      <c r="CY1549" s="11"/>
      <c r="CZ1549" s="11"/>
      <c r="DA1549" s="11"/>
      <c r="DB1549" s="11"/>
      <c r="DC1549" s="11"/>
      <c r="DD1549" s="11"/>
      <c r="DE1549" s="11"/>
      <c r="DF1549" s="11"/>
      <c r="DG1549" s="11"/>
      <c r="DH1549" s="11"/>
      <c r="DI1549" s="11"/>
      <c r="DJ1549" s="11"/>
      <c r="DK1549" s="11"/>
      <c r="DL1549" s="11"/>
      <c r="DM1549" s="11"/>
      <c r="DN1549" s="11"/>
      <c r="DO1549" s="11"/>
      <c r="DP1549" s="11"/>
      <c r="DQ1549" s="11"/>
      <c r="DR1549" s="11"/>
      <c r="DS1549" s="11"/>
      <c r="DT1549" s="11"/>
      <c r="DU1549" s="11"/>
      <c r="DV1549" s="11"/>
      <c r="DW1549" s="11"/>
      <c r="DX1549" s="11"/>
      <c r="DY1549" s="11"/>
      <c r="DZ1549" s="11"/>
      <c r="EA1549" s="11"/>
      <c r="EB1549" s="11"/>
      <c r="EC1549" s="11"/>
    </row>
    <row r="1550" spans="1:133" x14ac:dyDescent="0.25">
      <c r="A1550">
        <v>1549</v>
      </c>
      <c r="B1550" s="11">
        <v>-524.76312686513802</v>
      </c>
      <c r="C1550" s="11">
        <v>252.23099318595999</v>
      </c>
      <c r="D1550" s="11">
        <v>1421.72111985622</v>
      </c>
      <c r="E1550" s="11">
        <v>3523.8140747173402</v>
      </c>
      <c r="F1550" s="11">
        <v>3868.66992835575</v>
      </c>
      <c r="G1550" s="11">
        <v>1399.5443649802501</v>
      </c>
      <c r="H1550" s="11">
        <v>2708.58257823125</v>
      </c>
      <c r="I1550" s="11">
        <v>3997.3176236454601</v>
      </c>
      <c r="J1550" s="11">
        <v>4294.5668668449498</v>
      </c>
      <c r="K1550" s="11">
        <v>2199.1357923819101</v>
      </c>
      <c r="L1550" s="11">
        <v>547.75066715506898</v>
      </c>
      <c r="M1550" s="11">
        <v>-647.163353752749</v>
      </c>
      <c r="N1550" s="11">
        <v>-549.74179731513698</v>
      </c>
      <c r="O1550" s="11">
        <v>28.7169476940397</v>
      </c>
      <c r="P1550" s="11">
        <v>1744.8429466658499</v>
      </c>
      <c r="Q1550" s="11">
        <v>2875.43667212942</v>
      </c>
      <c r="R1550" s="11">
        <v>2097.9164119205898</v>
      </c>
      <c r="S1550" s="11">
        <v>3540.0355403375102</v>
      </c>
      <c r="T1550" s="11">
        <v>2364.1690877665401</v>
      </c>
      <c r="U1550" s="11">
        <v>1690.6493790058701</v>
      </c>
      <c r="V1550" s="11">
        <v>2748.1626941823902</v>
      </c>
      <c r="W1550" s="11">
        <v>1487.32485230318</v>
      </c>
      <c r="X1550" s="11">
        <v>85.218500084877107</v>
      </c>
      <c r="Y1550" s="11">
        <v>-1036.1485382768201</v>
      </c>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F1550" s="11"/>
      <c r="CG1550" s="11"/>
      <c r="CH1550" s="11"/>
      <c r="CI1550" s="11"/>
      <c r="CJ1550" s="11"/>
      <c r="CK1550" s="11"/>
      <c r="CL1550" s="11"/>
      <c r="CM1550" s="11"/>
      <c r="CN1550" s="11"/>
      <c r="CO1550" s="11"/>
      <c r="CP1550" s="11"/>
      <c r="CQ1550" s="11"/>
      <c r="CR1550" s="11"/>
      <c r="CS1550" s="11"/>
      <c r="CT1550" s="11"/>
      <c r="CU1550" s="11"/>
      <c r="CV1550" s="11"/>
      <c r="CW1550" s="11"/>
      <c r="CX1550" s="11"/>
      <c r="CY1550" s="11"/>
      <c r="CZ1550" s="11"/>
      <c r="DA1550" s="11"/>
      <c r="DB1550" s="11"/>
      <c r="DC1550" s="11"/>
      <c r="DD1550" s="11"/>
      <c r="DE1550" s="11"/>
      <c r="DF1550" s="11"/>
      <c r="DG1550" s="11"/>
      <c r="DH1550" s="11"/>
      <c r="DI1550" s="11"/>
      <c r="DJ1550" s="11"/>
      <c r="DK1550" s="11"/>
      <c r="DL1550" s="11"/>
      <c r="DM1550" s="11"/>
      <c r="DN1550" s="11"/>
      <c r="DO1550" s="11"/>
      <c r="DP1550" s="11"/>
      <c r="DQ1550" s="11"/>
      <c r="DR1550" s="11"/>
      <c r="DS1550" s="11"/>
      <c r="DT1550" s="11"/>
      <c r="DU1550" s="11"/>
      <c r="DV1550" s="11"/>
      <c r="DW1550" s="11"/>
      <c r="DX1550" s="11"/>
      <c r="DY1550" s="11"/>
      <c r="DZ1550" s="11"/>
      <c r="EA1550" s="11"/>
      <c r="EB1550" s="11"/>
      <c r="EC1550" s="11"/>
    </row>
    <row r="1551" spans="1:133" x14ac:dyDescent="0.25">
      <c r="A1551">
        <v>1550</v>
      </c>
      <c r="B1551" s="11">
        <v>-511.939074879587</v>
      </c>
      <c r="C1551" s="11">
        <v>404.19166187000002</v>
      </c>
      <c r="D1551" s="11">
        <v>-522.51656437107897</v>
      </c>
      <c r="E1551" s="11">
        <v>193.14422460691799</v>
      </c>
      <c r="F1551" s="11">
        <v>-14.421052321801</v>
      </c>
      <c r="G1551" s="11">
        <v>132.01138455365501</v>
      </c>
      <c r="H1551" s="11">
        <v>-557.34437761094898</v>
      </c>
      <c r="I1551" s="11">
        <v>2310.35052166889</v>
      </c>
      <c r="J1551" s="11">
        <v>1810.89309335605</v>
      </c>
      <c r="K1551" s="11">
        <v>-120.36724202391601</v>
      </c>
      <c r="L1551" s="11">
        <v>111.48699656240601</v>
      </c>
      <c r="M1551" s="11">
        <v>-395.14526490692901</v>
      </c>
      <c r="N1551" s="11">
        <v>-303.171504014177</v>
      </c>
      <c r="O1551" s="11">
        <v>423.92837478729899</v>
      </c>
      <c r="P1551" s="11">
        <v>-385.50085014053599</v>
      </c>
      <c r="Q1551" s="11">
        <v>-445.54827884757401</v>
      </c>
      <c r="R1551" s="11">
        <v>-1817.5669334889701</v>
      </c>
      <c r="S1551" s="11">
        <v>12.215500229819501</v>
      </c>
      <c r="T1551" s="11">
        <v>-142.37211022813301</v>
      </c>
      <c r="U1551" s="11">
        <v>2173.4678045660999</v>
      </c>
      <c r="V1551" s="11">
        <v>2133.5772332777701</v>
      </c>
      <c r="W1551" s="11">
        <v>2342.1015069493501</v>
      </c>
      <c r="X1551" s="11">
        <v>977.713150558027</v>
      </c>
      <c r="Y1551" s="11">
        <v>311.151534416061</v>
      </c>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F1551" s="11"/>
      <c r="CG1551" s="11"/>
      <c r="CH1551" s="11"/>
      <c r="CI1551" s="11"/>
      <c r="CJ1551" s="11"/>
      <c r="CK1551" s="11"/>
      <c r="CL1551" s="11"/>
      <c r="CM1551" s="11"/>
      <c r="CN1551" s="11"/>
      <c r="CO1551" s="11"/>
      <c r="CP1551" s="11"/>
      <c r="CQ1551" s="11"/>
      <c r="CR1551" s="11"/>
      <c r="CS1551" s="11"/>
      <c r="CT1551" s="11"/>
      <c r="CU1551" s="11"/>
      <c r="CV1551" s="11"/>
      <c r="CW1551" s="11"/>
      <c r="CX1551" s="11"/>
      <c r="CY1551" s="11"/>
      <c r="CZ1551" s="11"/>
      <c r="DA1551" s="11"/>
      <c r="DB1551" s="11"/>
      <c r="DC1551" s="11"/>
      <c r="DD1551" s="11"/>
      <c r="DE1551" s="11"/>
      <c r="DF1551" s="11"/>
      <c r="DG1551" s="11"/>
      <c r="DH1551" s="11"/>
      <c r="DI1551" s="11"/>
      <c r="DJ1551" s="11"/>
      <c r="DK1551" s="11"/>
      <c r="DL1551" s="11"/>
      <c r="DM1551" s="11"/>
      <c r="DN1551" s="11"/>
      <c r="DO1551" s="11"/>
      <c r="DP1551" s="11"/>
      <c r="DQ1551" s="11"/>
      <c r="DR1551" s="11"/>
      <c r="DS1551" s="11"/>
      <c r="DT1551" s="11"/>
      <c r="DU1551" s="11"/>
      <c r="DV1551" s="11"/>
      <c r="DW1551" s="11"/>
      <c r="DX1551" s="11"/>
      <c r="DY1551" s="11"/>
      <c r="DZ1551" s="11"/>
      <c r="EA1551" s="11"/>
      <c r="EB1551" s="11"/>
      <c r="EC1551" s="11"/>
    </row>
    <row r="1552" spans="1:133" x14ac:dyDescent="0.25">
      <c r="A1552">
        <v>1551</v>
      </c>
      <c r="B1552" s="11">
        <v>-329.863697233518</v>
      </c>
      <c r="C1552" s="11">
        <v>-21.949414732351901</v>
      </c>
      <c r="D1552" s="11">
        <v>597.28404625505095</v>
      </c>
      <c r="E1552" s="11">
        <v>1078.35498971269</v>
      </c>
      <c r="F1552" s="11">
        <v>1008.34100650817</v>
      </c>
      <c r="G1552" s="11">
        <v>2481.5004623992199</v>
      </c>
      <c r="H1552" s="11">
        <v>2647.5828039262301</v>
      </c>
      <c r="I1552" s="11">
        <v>2689.7275790517101</v>
      </c>
      <c r="J1552" s="11">
        <v>2086.7279318211199</v>
      </c>
      <c r="K1552" s="11">
        <v>-497.80050608722001</v>
      </c>
      <c r="L1552" s="11">
        <v>585.50719304626296</v>
      </c>
      <c r="M1552" s="11">
        <v>-371.44205045339601</v>
      </c>
      <c r="N1552" s="11">
        <v>-134.05066636334999</v>
      </c>
      <c r="O1552" s="11">
        <v>2422.7973456263999</v>
      </c>
      <c r="P1552" s="11">
        <v>1178.3549377940401</v>
      </c>
      <c r="Q1552" s="11">
        <v>3725.7945805269601</v>
      </c>
      <c r="R1552" s="11">
        <v>4512.44727454444</v>
      </c>
      <c r="S1552" s="11">
        <v>6935.4208576287701</v>
      </c>
      <c r="T1552" s="11">
        <v>4328.2128262102196</v>
      </c>
      <c r="U1552" s="11">
        <v>3375.47895402513</v>
      </c>
      <c r="V1552" s="11">
        <v>5080.4891147839598</v>
      </c>
      <c r="W1552" s="11">
        <v>2060.83447558236</v>
      </c>
      <c r="X1552" s="11">
        <v>2071.1052590826998</v>
      </c>
      <c r="Y1552" s="11">
        <v>-550.86645405540605</v>
      </c>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E1552" s="11"/>
      <c r="CF1552" s="11"/>
      <c r="CG1552" s="11"/>
      <c r="CH1552" s="11"/>
      <c r="CI1552" s="11"/>
      <c r="CJ1552" s="11"/>
      <c r="CK1552" s="11"/>
      <c r="CL1552" s="11"/>
      <c r="CM1552" s="11"/>
      <c r="CN1552" s="11"/>
      <c r="CO1552" s="11"/>
      <c r="CP1552" s="11"/>
      <c r="CQ1552" s="11"/>
      <c r="CR1552" s="11"/>
      <c r="CS1552" s="11"/>
      <c r="CT1552" s="11"/>
      <c r="CU1552" s="11"/>
      <c r="CV1552" s="11"/>
      <c r="CW1552" s="11"/>
      <c r="CX1552" s="11"/>
      <c r="CY1552" s="11"/>
      <c r="CZ1552" s="11"/>
      <c r="DA1552" s="11"/>
      <c r="DB1552" s="11"/>
      <c r="DC1552" s="11"/>
      <c r="DD1552" s="11"/>
      <c r="DE1552" s="11"/>
      <c r="DF1552" s="11"/>
      <c r="DG1552" s="11"/>
      <c r="DH1552" s="11"/>
      <c r="DI1552" s="11"/>
      <c r="DJ1552" s="11"/>
      <c r="DK1552" s="11"/>
      <c r="DL1552" s="11"/>
      <c r="DM1552" s="11"/>
      <c r="DN1552" s="11"/>
      <c r="DO1552" s="11"/>
      <c r="DP1552" s="11"/>
      <c r="DQ1552" s="11"/>
      <c r="DR1552" s="11"/>
      <c r="DS1552" s="11"/>
      <c r="DT1552" s="11"/>
      <c r="DU1552" s="11"/>
      <c r="DV1552" s="11"/>
      <c r="DW1552" s="11"/>
      <c r="DX1552" s="11"/>
      <c r="DY1552" s="11"/>
      <c r="DZ1552" s="11"/>
      <c r="EA1552" s="11"/>
      <c r="EB1552" s="11"/>
      <c r="EC1552" s="11"/>
    </row>
    <row r="1553" spans="1:133" x14ac:dyDescent="0.25">
      <c r="A1553">
        <v>1552</v>
      </c>
      <c r="B1553" s="11">
        <v>-771.65101047501696</v>
      </c>
      <c r="C1553" s="11">
        <v>2065.5692137957899</v>
      </c>
      <c r="D1553" s="11">
        <v>2641.4726933335601</v>
      </c>
      <c r="E1553" s="11">
        <v>3299.6974556136402</v>
      </c>
      <c r="F1553" s="11">
        <v>4520.6284678367701</v>
      </c>
      <c r="G1553" s="11">
        <v>2193.2547393774198</v>
      </c>
      <c r="H1553" s="11">
        <v>1878.95585674671</v>
      </c>
      <c r="I1553" s="11">
        <v>2847.7206313567899</v>
      </c>
      <c r="J1553" s="11">
        <v>3936.0708336436601</v>
      </c>
      <c r="K1553" s="11">
        <v>4843.2631686610803</v>
      </c>
      <c r="L1553" s="11">
        <v>3186.0454180387901</v>
      </c>
      <c r="M1553" s="11">
        <v>-110.78611451951799</v>
      </c>
      <c r="N1553" s="11">
        <v>-395.23363353660397</v>
      </c>
      <c r="O1553" s="11">
        <v>495.30885434109399</v>
      </c>
      <c r="P1553" s="11">
        <v>-285.920949257323</v>
      </c>
      <c r="Q1553" s="11">
        <v>-10.411769300268</v>
      </c>
      <c r="R1553" s="11">
        <v>65.960776917098698</v>
      </c>
      <c r="S1553" s="11">
        <v>304.99115155429701</v>
      </c>
      <c r="T1553" s="11">
        <v>88.455891774608702</v>
      </c>
      <c r="U1553" s="11">
        <v>995.80452498388797</v>
      </c>
      <c r="V1553" s="11">
        <v>1631.5238431632699</v>
      </c>
      <c r="W1553" s="11">
        <v>-263.04454330649497</v>
      </c>
      <c r="X1553" s="11">
        <v>235.465399775154</v>
      </c>
      <c r="Y1553" s="11">
        <v>-272.32331373064898</v>
      </c>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F1553" s="11"/>
      <c r="CG1553" s="11"/>
      <c r="CH1553" s="11"/>
      <c r="CI1553" s="11"/>
      <c r="CJ1553" s="11"/>
      <c r="CK1553" s="11"/>
      <c r="CL1553" s="11"/>
      <c r="CM1553" s="11"/>
      <c r="CN1553" s="11"/>
      <c r="CO1553" s="11"/>
      <c r="CP1553" s="11"/>
      <c r="CQ1553" s="11"/>
      <c r="CR1553" s="11"/>
      <c r="CS1553" s="11"/>
      <c r="CT1553" s="11"/>
      <c r="CU1553" s="11"/>
      <c r="CV1553" s="11"/>
      <c r="CW1553" s="11"/>
      <c r="CX1553" s="11"/>
      <c r="CY1553" s="11"/>
      <c r="CZ1553" s="11"/>
      <c r="DA1553" s="11"/>
      <c r="DB1553" s="11"/>
      <c r="DC1553" s="11"/>
      <c r="DD1553" s="11"/>
      <c r="DE1553" s="11"/>
      <c r="DF1553" s="11"/>
      <c r="DG1553" s="11"/>
      <c r="DH1553" s="11"/>
      <c r="DI1553" s="11"/>
      <c r="DJ1553" s="11"/>
      <c r="DK1553" s="11"/>
      <c r="DL1553" s="11"/>
      <c r="DM1553" s="11"/>
      <c r="DN1553" s="11"/>
      <c r="DO1553" s="11"/>
      <c r="DP1553" s="11"/>
      <c r="DQ1553" s="11"/>
      <c r="DR1553" s="11"/>
      <c r="DS1553" s="11"/>
      <c r="DT1553" s="11"/>
      <c r="DU1553" s="11"/>
      <c r="DV1553" s="11"/>
      <c r="DW1553" s="11"/>
      <c r="DX1553" s="11"/>
      <c r="DY1553" s="11"/>
      <c r="DZ1553" s="11"/>
      <c r="EA1553" s="11"/>
      <c r="EB1553" s="11"/>
      <c r="EC1553" s="11"/>
    </row>
    <row r="1554" spans="1:133" x14ac:dyDescent="0.25">
      <c r="A1554">
        <v>1553</v>
      </c>
      <c r="B1554" s="11">
        <v>91.885584839957701</v>
      </c>
      <c r="C1554" s="11">
        <v>2783.3939605908399</v>
      </c>
      <c r="D1554" s="11">
        <v>1316.6121172179601</v>
      </c>
      <c r="E1554" s="11">
        <v>3852.2440745526601</v>
      </c>
      <c r="F1554" s="11">
        <v>4320.68700873741</v>
      </c>
      <c r="G1554" s="11">
        <v>6283.3876709152901</v>
      </c>
      <c r="H1554" s="11">
        <v>4315.1461834915499</v>
      </c>
      <c r="I1554" s="11">
        <v>3909.0536774969501</v>
      </c>
      <c r="J1554" s="11">
        <v>4889.44772111768</v>
      </c>
      <c r="K1554" s="11">
        <v>2123.31462512487</v>
      </c>
      <c r="L1554" s="11">
        <v>1924.5577310521601</v>
      </c>
      <c r="M1554" s="11">
        <v>-643.323094709884</v>
      </c>
      <c r="N1554" s="11">
        <v>-333.65253901925598</v>
      </c>
      <c r="O1554" s="11">
        <v>-428.30052958636202</v>
      </c>
      <c r="P1554" s="11">
        <v>848.17160920075105</v>
      </c>
      <c r="Q1554" s="11">
        <v>4184.7831133659201</v>
      </c>
      <c r="R1554" s="11">
        <v>5233.5646778762602</v>
      </c>
      <c r="S1554" s="11">
        <v>3244.1201884217198</v>
      </c>
      <c r="T1554" s="11">
        <v>2475.39496022096</v>
      </c>
      <c r="U1554" s="11">
        <v>4925.5670254554798</v>
      </c>
      <c r="V1554" s="11">
        <v>4124.4877670692003</v>
      </c>
      <c r="W1554" s="11">
        <v>1781.3929915429601</v>
      </c>
      <c r="X1554" s="11">
        <v>1117.9509012490701</v>
      </c>
      <c r="Y1554" s="11">
        <v>-126.425894840296</v>
      </c>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F1554" s="11"/>
      <c r="CG1554" s="11"/>
      <c r="CH1554" s="11"/>
      <c r="CI1554" s="11"/>
      <c r="CJ1554" s="11"/>
      <c r="CK1554" s="11"/>
      <c r="CL1554" s="11"/>
      <c r="CM1554" s="11"/>
      <c r="CN1554" s="11"/>
      <c r="CO1554" s="11"/>
      <c r="CP1554" s="11"/>
      <c r="CQ1554" s="11"/>
      <c r="CR1554" s="11"/>
      <c r="CS1554" s="11"/>
      <c r="CT1554" s="11"/>
      <c r="CU1554" s="11"/>
      <c r="CV1554" s="11"/>
      <c r="CW1554" s="11"/>
      <c r="CX1554" s="11"/>
      <c r="CY1554" s="11"/>
      <c r="CZ1554" s="11"/>
      <c r="DA1554" s="11"/>
      <c r="DB1554" s="11"/>
      <c r="DC1554" s="11"/>
      <c r="DD1554" s="11"/>
      <c r="DE1554" s="11"/>
      <c r="DF1554" s="11"/>
      <c r="DG1554" s="11"/>
      <c r="DH1554" s="11"/>
      <c r="DI1554" s="11"/>
      <c r="DJ1554" s="11"/>
      <c r="DK1554" s="11"/>
      <c r="DL1554" s="11"/>
      <c r="DM1554" s="11"/>
      <c r="DN1554" s="11"/>
      <c r="DO1554" s="11"/>
      <c r="DP1554" s="11"/>
      <c r="DQ1554" s="11"/>
      <c r="DR1554" s="11"/>
      <c r="DS1554" s="11"/>
      <c r="DT1554" s="11"/>
      <c r="DU1554" s="11"/>
      <c r="DV1554" s="11"/>
      <c r="DW1554" s="11"/>
      <c r="DX1554" s="11"/>
      <c r="DY1554" s="11"/>
      <c r="DZ1554" s="11"/>
      <c r="EA1554" s="11"/>
      <c r="EB1554" s="11"/>
      <c r="EC1554" s="11"/>
    </row>
    <row r="1555" spans="1:133" x14ac:dyDescent="0.25">
      <c r="A1555">
        <v>1554</v>
      </c>
      <c r="B1555" s="11">
        <v>-776.44884233742005</v>
      </c>
      <c r="C1555" s="11">
        <v>-64.0445669736376</v>
      </c>
      <c r="D1555" s="11">
        <v>-366.18007945186599</v>
      </c>
      <c r="E1555" s="11">
        <v>408.89564011162298</v>
      </c>
      <c r="F1555" s="11">
        <v>1907.332312063</v>
      </c>
      <c r="G1555" s="11">
        <v>1868.9162375707399</v>
      </c>
      <c r="H1555" s="11">
        <v>155.35964215992001</v>
      </c>
      <c r="I1555" s="11">
        <v>1994.39475682834</v>
      </c>
      <c r="J1555" s="11">
        <v>3903.8704574165899</v>
      </c>
      <c r="K1555" s="11">
        <v>2808.7422651740999</v>
      </c>
      <c r="L1555" s="11">
        <v>765.25621473584704</v>
      </c>
      <c r="M1555" s="11">
        <v>286.18476356350902</v>
      </c>
      <c r="N1555" s="11">
        <v>278.56283942566301</v>
      </c>
      <c r="O1555" s="11">
        <v>3529.15266969499</v>
      </c>
      <c r="P1555" s="11">
        <v>6370.2795917678804</v>
      </c>
      <c r="Q1555" s="11">
        <v>6740.4440801696701</v>
      </c>
      <c r="R1555" s="11">
        <v>6925.0455902576296</v>
      </c>
      <c r="S1555" s="11">
        <v>6227.1732375912798</v>
      </c>
      <c r="T1555" s="11">
        <v>3235.4451204674601</v>
      </c>
      <c r="U1555" s="11">
        <v>2806.6155357779298</v>
      </c>
      <c r="V1555" s="11">
        <v>4878.0143788300502</v>
      </c>
      <c r="W1555" s="11">
        <v>5059.3933192286704</v>
      </c>
      <c r="X1555" s="11">
        <v>3090.1888853996702</v>
      </c>
      <c r="Y1555" s="11">
        <v>736.50834002932197</v>
      </c>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F1555" s="11"/>
      <c r="CG1555" s="11"/>
      <c r="CH1555" s="11"/>
      <c r="CI1555" s="11"/>
      <c r="CJ1555" s="11"/>
      <c r="CK1555" s="11"/>
      <c r="CL1555" s="11"/>
      <c r="CM1555" s="11"/>
      <c r="CN1555" s="11"/>
      <c r="CO1555" s="11"/>
      <c r="CP1555" s="11"/>
      <c r="CQ1555" s="11"/>
      <c r="CR1555" s="11"/>
      <c r="CS1555" s="11"/>
      <c r="CT1555" s="11"/>
      <c r="CU1555" s="11"/>
      <c r="CV1555" s="11"/>
      <c r="CW1555" s="11"/>
      <c r="CX1555" s="11"/>
      <c r="CY1555" s="11"/>
      <c r="CZ1555" s="11"/>
      <c r="DA1555" s="11"/>
      <c r="DB1555" s="11"/>
      <c r="DC1555" s="11"/>
      <c r="DD1555" s="11"/>
      <c r="DE1555" s="11"/>
      <c r="DF1555" s="11"/>
      <c r="DG1555" s="11"/>
      <c r="DH1555" s="11"/>
      <c r="DI1555" s="11"/>
      <c r="DJ1555" s="11"/>
      <c r="DK1555" s="11"/>
      <c r="DL1555" s="11"/>
      <c r="DM1555" s="11"/>
      <c r="DN1555" s="11"/>
      <c r="DO1555" s="11"/>
      <c r="DP1555" s="11"/>
      <c r="DQ1555" s="11"/>
      <c r="DR1555" s="11"/>
      <c r="DS1555" s="11"/>
      <c r="DT1555" s="11"/>
      <c r="DU1555" s="11"/>
      <c r="DV1555" s="11"/>
      <c r="DW1555" s="11"/>
      <c r="DX1555" s="11"/>
      <c r="DY1555" s="11"/>
      <c r="DZ1555" s="11"/>
      <c r="EA1555" s="11"/>
      <c r="EB1555" s="11"/>
      <c r="EC1555" s="11"/>
    </row>
    <row r="1556" spans="1:133" x14ac:dyDescent="0.25">
      <c r="A1556">
        <v>1555</v>
      </c>
      <c r="B1556" s="11">
        <v>-570.42338767341403</v>
      </c>
      <c r="C1556" s="11">
        <v>419.236422357496</v>
      </c>
      <c r="D1556" s="11">
        <v>-538.86367521768398</v>
      </c>
      <c r="E1556" s="11">
        <v>-1164.7014371406999</v>
      </c>
      <c r="F1556" s="11">
        <v>-1898.1161807139199</v>
      </c>
      <c r="G1556" s="11">
        <v>-82.398345970182405</v>
      </c>
      <c r="H1556" s="11">
        <v>-23.950090894214899</v>
      </c>
      <c r="I1556" s="11">
        <v>3063.53509327962</v>
      </c>
      <c r="J1556" s="11">
        <v>3076.3696749358</v>
      </c>
      <c r="K1556" s="11">
        <v>1437.7801115806401</v>
      </c>
      <c r="L1556" s="11">
        <v>809.43171187534494</v>
      </c>
      <c r="M1556" s="11">
        <v>-13.442594332895</v>
      </c>
      <c r="N1556" s="11">
        <v>-696.05496879268696</v>
      </c>
      <c r="O1556" s="11">
        <v>270.63381652463602</v>
      </c>
      <c r="P1556" s="11">
        <v>-494.78323213809801</v>
      </c>
      <c r="Q1556" s="11">
        <v>-649.31078917754496</v>
      </c>
      <c r="R1556" s="11">
        <v>-1005.51910559293</v>
      </c>
      <c r="S1556" s="11">
        <v>547.78199711436901</v>
      </c>
      <c r="T1556" s="11">
        <v>-388.72845038506603</v>
      </c>
      <c r="U1556" s="11">
        <v>492.531822623057</v>
      </c>
      <c r="V1556" s="11">
        <v>1729.4137739549601</v>
      </c>
      <c r="W1556" s="11">
        <v>196.492272978247</v>
      </c>
      <c r="X1556" s="11">
        <v>646.54163217201904</v>
      </c>
      <c r="Y1556" s="11">
        <v>-333.53566217240501</v>
      </c>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E1556" s="11"/>
      <c r="CF1556" s="11"/>
      <c r="CG1556" s="11"/>
      <c r="CH1556" s="11"/>
      <c r="CI1556" s="11"/>
      <c r="CJ1556" s="11"/>
      <c r="CK1556" s="11"/>
      <c r="CL1556" s="11"/>
      <c r="CM1556" s="11"/>
      <c r="CN1556" s="11"/>
      <c r="CO1556" s="11"/>
      <c r="CP1556" s="11"/>
      <c r="CQ1556" s="11"/>
      <c r="CR1556" s="11"/>
      <c r="CS1556" s="11"/>
      <c r="CT1556" s="11"/>
      <c r="CU1556" s="11"/>
      <c r="CV1556" s="11"/>
      <c r="CW1556" s="11"/>
      <c r="CX1556" s="11"/>
      <c r="CY1556" s="11"/>
      <c r="CZ1556" s="11"/>
      <c r="DA1556" s="11"/>
      <c r="DB1556" s="11"/>
      <c r="DC1556" s="11"/>
      <c r="DD1556" s="11"/>
      <c r="DE1556" s="11"/>
      <c r="DF1556" s="11"/>
      <c r="DG1556" s="11"/>
      <c r="DH1556" s="11"/>
      <c r="DI1556" s="11"/>
      <c r="DJ1556" s="11"/>
      <c r="DK1556" s="11"/>
      <c r="DL1556" s="11"/>
      <c r="DM1556" s="11"/>
      <c r="DN1556" s="11"/>
      <c r="DO1556" s="11"/>
      <c r="DP1556" s="11"/>
      <c r="DQ1556" s="11"/>
      <c r="DR1556" s="11"/>
      <c r="DS1556" s="11"/>
      <c r="DT1556" s="11"/>
      <c r="DU1556" s="11"/>
      <c r="DV1556" s="11"/>
      <c r="DW1556" s="11"/>
      <c r="DX1556" s="11"/>
      <c r="DY1556" s="11"/>
      <c r="DZ1556" s="11"/>
      <c r="EA1556" s="11"/>
      <c r="EB1556" s="11"/>
      <c r="EC1556" s="11"/>
    </row>
    <row r="1557" spans="1:133" x14ac:dyDescent="0.25">
      <c r="A1557">
        <v>1556</v>
      </c>
      <c r="B1557" s="11">
        <v>-371.83101100218198</v>
      </c>
      <c r="C1557" s="11">
        <v>138.130999380341</v>
      </c>
      <c r="D1557" s="11">
        <v>1809.0648469356199</v>
      </c>
      <c r="E1557" s="11">
        <v>2690.7887600027598</v>
      </c>
      <c r="F1557" s="11">
        <v>2549.0706742330399</v>
      </c>
      <c r="G1557" s="11">
        <v>2999.41213566644</v>
      </c>
      <c r="H1557" s="11">
        <v>1806.8744126766801</v>
      </c>
      <c r="I1557" s="11">
        <v>1873.95833893905</v>
      </c>
      <c r="J1557" s="11">
        <v>3404.16940550245</v>
      </c>
      <c r="K1557" s="11">
        <v>2165.4501922127301</v>
      </c>
      <c r="L1557" s="11">
        <v>-21.082348842930202</v>
      </c>
      <c r="M1557" s="11">
        <v>-1007.51797650355</v>
      </c>
      <c r="N1557" s="11">
        <v>-265.57792330759298</v>
      </c>
      <c r="O1557" s="11">
        <v>580.25699117635497</v>
      </c>
      <c r="P1557" s="11">
        <v>931.870166713358</v>
      </c>
      <c r="Q1557" s="11">
        <v>695.63607276252105</v>
      </c>
      <c r="R1557" s="11">
        <v>703.46472446606901</v>
      </c>
      <c r="S1557" s="11">
        <v>712.81876991177</v>
      </c>
      <c r="T1557" s="11">
        <v>35.584520249881699</v>
      </c>
      <c r="U1557" s="11">
        <v>2076.9570482341101</v>
      </c>
      <c r="V1557" s="11">
        <v>4861.0797260053896</v>
      </c>
      <c r="W1557" s="11">
        <v>3640.1582741890602</v>
      </c>
      <c r="X1557" s="11">
        <v>1158.4209318204701</v>
      </c>
      <c r="Y1557" s="11">
        <v>449.12099911759202</v>
      </c>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F1557" s="11"/>
      <c r="CG1557" s="11"/>
      <c r="CH1557" s="11"/>
      <c r="CI1557" s="11"/>
      <c r="CJ1557" s="11"/>
      <c r="CK1557" s="11"/>
      <c r="CL1557" s="11"/>
      <c r="CM1557" s="11"/>
      <c r="CN1557" s="11"/>
      <c r="CO1557" s="11"/>
      <c r="CP1557" s="11"/>
      <c r="CQ1557" s="11"/>
      <c r="CR1557" s="11"/>
      <c r="CS1557" s="11"/>
      <c r="CT1557" s="11"/>
      <c r="CU1557" s="11"/>
      <c r="CV1557" s="11"/>
      <c r="CW1557" s="11"/>
      <c r="CX1557" s="11"/>
      <c r="CY1557" s="11"/>
      <c r="CZ1557" s="11"/>
      <c r="DA1557" s="11"/>
      <c r="DB1557" s="11"/>
      <c r="DC1557" s="11"/>
      <c r="DD1557" s="11"/>
      <c r="DE1557" s="11"/>
      <c r="DF1557" s="11"/>
      <c r="DG1557" s="11"/>
      <c r="DH1557" s="11"/>
      <c r="DI1557" s="11"/>
      <c r="DJ1557" s="11"/>
      <c r="DK1557" s="11"/>
      <c r="DL1557" s="11"/>
      <c r="DM1557" s="11"/>
      <c r="DN1557" s="11"/>
      <c r="DO1557" s="11"/>
      <c r="DP1557" s="11"/>
      <c r="DQ1557" s="11"/>
      <c r="DR1557" s="11"/>
      <c r="DS1557" s="11"/>
      <c r="DT1557" s="11"/>
      <c r="DU1557" s="11"/>
      <c r="DV1557" s="11"/>
      <c r="DW1557" s="11"/>
      <c r="DX1557" s="11"/>
      <c r="DY1557" s="11"/>
      <c r="DZ1557" s="11"/>
      <c r="EA1557" s="11"/>
      <c r="EB1557" s="11"/>
      <c r="EC1557" s="11"/>
    </row>
    <row r="1558" spans="1:133" x14ac:dyDescent="0.25">
      <c r="A1558">
        <v>1557</v>
      </c>
      <c r="B1558" s="11">
        <v>-905.99195857875304</v>
      </c>
      <c r="C1558" s="11">
        <v>-92.112629332474398</v>
      </c>
      <c r="D1558" s="11">
        <v>1074.1007778763701</v>
      </c>
      <c r="E1558" s="11">
        <v>2474.0174089625202</v>
      </c>
      <c r="F1558" s="11">
        <v>2310.2921396290399</v>
      </c>
      <c r="G1558" s="11">
        <v>2165.26795093276</v>
      </c>
      <c r="H1558" s="11">
        <v>3498.2058616160002</v>
      </c>
      <c r="I1558" s="11">
        <v>3489.2644688608402</v>
      </c>
      <c r="J1558" s="11">
        <v>5272.4248111461502</v>
      </c>
      <c r="K1558" s="11">
        <v>5545.8431506597599</v>
      </c>
      <c r="L1558" s="11">
        <v>3290.9288046624401</v>
      </c>
      <c r="M1558" s="11">
        <v>-20.207571284901402</v>
      </c>
      <c r="N1558" s="11">
        <v>-294.78230060129403</v>
      </c>
      <c r="O1558" s="11">
        <v>817.46352570387398</v>
      </c>
      <c r="P1558" s="11">
        <v>3458.2071063388898</v>
      </c>
      <c r="Q1558" s="11">
        <v>1328.02312856596</v>
      </c>
      <c r="R1558" s="11">
        <v>920.58750660261296</v>
      </c>
      <c r="S1558" s="11">
        <v>1166.35070944519</v>
      </c>
      <c r="T1558" s="11">
        <v>3181.0184487967699</v>
      </c>
      <c r="U1558" s="11">
        <v>2204.2053772313702</v>
      </c>
      <c r="V1558" s="11">
        <v>3796.7617124990202</v>
      </c>
      <c r="W1558" s="11">
        <v>2768.5038300677702</v>
      </c>
      <c r="X1558" s="11">
        <v>1747.94761896463</v>
      </c>
      <c r="Y1558" s="11">
        <v>449.80035943688802</v>
      </c>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E1558" s="11"/>
      <c r="CF1558" s="11"/>
      <c r="CG1558" s="11"/>
      <c r="CH1558" s="11"/>
      <c r="CI1558" s="11"/>
      <c r="CJ1558" s="11"/>
      <c r="CK1558" s="11"/>
      <c r="CL1558" s="11"/>
      <c r="CM1558" s="11"/>
      <c r="CN1558" s="11"/>
      <c r="CO1558" s="11"/>
      <c r="CP1558" s="11"/>
      <c r="CQ1558" s="11"/>
      <c r="CR1558" s="11"/>
      <c r="CS1558" s="11"/>
      <c r="CT1558" s="11"/>
      <c r="CU1558" s="11"/>
      <c r="CV1558" s="11"/>
      <c r="CW1558" s="11"/>
      <c r="CX1558" s="11"/>
      <c r="CY1558" s="11"/>
      <c r="CZ1558" s="11"/>
      <c r="DA1558" s="11"/>
      <c r="DB1558" s="11"/>
      <c r="DC1558" s="11"/>
      <c r="DD1558" s="11"/>
      <c r="DE1558" s="11"/>
      <c r="DF1558" s="11"/>
      <c r="DG1558" s="11"/>
      <c r="DH1558" s="11"/>
      <c r="DI1558" s="11"/>
      <c r="DJ1558" s="11"/>
      <c r="DK1558" s="11"/>
      <c r="DL1558" s="11"/>
      <c r="DM1558" s="11"/>
      <c r="DN1558" s="11"/>
      <c r="DO1558" s="11"/>
      <c r="DP1558" s="11"/>
      <c r="DQ1558" s="11"/>
      <c r="DR1558" s="11"/>
      <c r="DS1558" s="11"/>
      <c r="DT1558" s="11"/>
      <c r="DU1558" s="11"/>
      <c r="DV1558" s="11"/>
      <c r="DW1558" s="11"/>
      <c r="DX1558" s="11"/>
      <c r="DY1558" s="11"/>
      <c r="DZ1558" s="11"/>
      <c r="EA1558" s="11"/>
      <c r="EB1558" s="11"/>
      <c r="EC1558" s="11"/>
    </row>
    <row r="1559" spans="1:133" x14ac:dyDescent="0.25">
      <c r="A1559">
        <v>1558</v>
      </c>
      <c r="B1559" s="11">
        <v>4.3347001645581997</v>
      </c>
      <c r="C1559" s="11">
        <v>840.64347549449303</v>
      </c>
      <c r="D1559" s="11">
        <v>2876.2615181770002</v>
      </c>
      <c r="E1559" s="11">
        <v>1841.3363814639599</v>
      </c>
      <c r="F1559" s="11">
        <v>3268.6073611161301</v>
      </c>
      <c r="G1559" s="11">
        <v>1307.92656946989</v>
      </c>
      <c r="H1559" s="11">
        <v>1963.07339978392</v>
      </c>
      <c r="I1559" s="11">
        <v>2634.91722578494</v>
      </c>
      <c r="J1559" s="11">
        <v>4909.1544140009701</v>
      </c>
      <c r="K1559" s="11">
        <v>3839.8627414252201</v>
      </c>
      <c r="L1559" s="11">
        <v>2739.90031773689</v>
      </c>
      <c r="M1559" s="11">
        <v>216.352255591313</v>
      </c>
      <c r="N1559" s="11">
        <v>-846.484876002124</v>
      </c>
      <c r="O1559" s="11">
        <v>2244.2603525251202</v>
      </c>
      <c r="P1559" s="11">
        <v>2961.0385207895101</v>
      </c>
      <c r="Q1559" s="11">
        <v>3824.9750537050199</v>
      </c>
      <c r="R1559" s="11">
        <v>4359.8476657293004</v>
      </c>
      <c r="S1559" s="11">
        <v>2872.38785274883</v>
      </c>
      <c r="T1559" s="11">
        <v>2126.9725817578801</v>
      </c>
      <c r="U1559" s="11">
        <v>1923.0154849713299</v>
      </c>
      <c r="V1559" s="11">
        <v>2915.11629981031</v>
      </c>
      <c r="W1559" s="11">
        <v>4973.9304735980904</v>
      </c>
      <c r="X1559" s="11">
        <v>3460.8414366450602</v>
      </c>
      <c r="Y1559" s="11">
        <v>-222.88125637142301</v>
      </c>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E1559" s="11"/>
      <c r="CF1559" s="11"/>
      <c r="CG1559" s="11"/>
      <c r="CH1559" s="11"/>
      <c r="CI1559" s="11"/>
      <c r="CJ1559" s="11"/>
      <c r="CK1559" s="11"/>
      <c r="CL1559" s="11"/>
      <c r="CM1559" s="11"/>
      <c r="CN1559" s="11"/>
      <c r="CO1559" s="11"/>
      <c r="CP1559" s="11"/>
      <c r="CQ1559" s="11"/>
      <c r="CR1559" s="11"/>
      <c r="CS1559" s="11"/>
      <c r="CT1559" s="11"/>
      <c r="CU1559" s="11"/>
      <c r="CV1559" s="11"/>
      <c r="CW1559" s="11"/>
      <c r="CX1559" s="11"/>
      <c r="CY1559" s="11"/>
      <c r="CZ1559" s="11"/>
      <c r="DA1559" s="11"/>
      <c r="DB1559" s="11"/>
      <c r="DC1559" s="11"/>
      <c r="DD1559" s="11"/>
      <c r="DE1559" s="11"/>
      <c r="DF1559" s="11"/>
      <c r="DG1559" s="11"/>
      <c r="DH1559" s="11"/>
      <c r="DI1559" s="11"/>
      <c r="DJ1559" s="11"/>
      <c r="DK1559" s="11"/>
      <c r="DL1559" s="11"/>
      <c r="DM1559" s="11"/>
      <c r="DN1559" s="11"/>
      <c r="DO1559" s="11"/>
      <c r="DP1559" s="11"/>
      <c r="DQ1559" s="11"/>
      <c r="DR1559" s="11"/>
      <c r="DS1559" s="11"/>
      <c r="DT1559" s="11"/>
      <c r="DU1559" s="11"/>
      <c r="DV1559" s="11"/>
      <c r="DW1559" s="11"/>
      <c r="DX1559" s="11"/>
      <c r="DY1559" s="11"/>
      <c r="DZ1559" s="11"/>
      <c r="EA1559" s="11"/>
      <c r="EB1559" s="11"/>
      <c r="EC1559" s="11"/>
    </row>
    <row r="1560" spans="1:133" x14ac:dyDescent="0.25">
      <c r="A1560">
        <v>1559</v>
      </c>
      <c r="B1560" s="11">
        <v>-412.38090050517502</v>
      </c>
      <c r="C1560" s="11">
        <v>70.212724625913793</v>
      </c>
      <c r="D1560" s="11">
        <v>1504.8558772403601</v>
      </c>
      <c r="E1560" s="11">
        <v>4419.6304676543796</v>
      </c>
      <c r="F1560" s="11">
        <v>5328.2706838672202</v>
      </c>
      <c r="G1560" s="11">
        <v>3229.3991445768402</v>
      </c>
      <c r="H1560" s="11">
        <v>2824.8138245075102</v>
      </c>
      <c r="I1560" s="11">
        <v>3199.36651126785</v>
      </c>
      <c r="J1560" s="11">
        <v>6085.8842276936803</v>
      </c>
      <c r="K1560" s="11">
        <v>6247.1614123592399</v>
      </c>
      <c r="L1560" s="11">
        <v>3324.5731728004298</v>
      </c>
      <c r="M1560" s="11">
        <v>268.10602110887601</v>
      </c>
      <c r="N1560" s="11">
        <v>-645.93916215131401</v>
      </c>
      <c r="O1560" s="11">
        <v>38.277047100005397</v>
      </c>
      <c r="P1560" s="11">
        <v>1534.8248437324601</v>
      </c>
      <c r="Q1560" s="11">
        <v>3090.0453413687801</v>
      </c>
      <c r="R1560" s="11">
        <v>2022.67185837646</v>
      </c>
      <c r="S1560" s="11">
        <v>3534.1979531123602</v>
      </c>
      <c r="T1560" s="11">
        <v>4251.4227940780702</v>
      </c>
      <c r="U1560" s="11">
        <v>3054.3004360813302</v>
      </c>
      <c r="V1560" s="11">
        <v>5608.0318589063299</v>
      </c>
      <c r="W1560" s="11">
        <v>6436.5233769935803</v>
      </c>
      <c r="X1560" s="11">
        <v>3568.9125574895002</v>
      </c>
      <c r="Y1560" s="11">
        <v>-41.4413890142404</v>
      </c>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F1560" s="11"/>
      <c r="CG1560" s="11"/>
      <c r="CH1560" s="11"/>
      <c r="CI1560" s="11"/>
      <c r="CJ1560" s="11"/>
      <c r="CK1560" s="11"/>
      <c r="CL1560" s="11"/>
      <c r="CM1560" s="11"/>
      <c r="CN1560" s="11"/>
      <c r="CO1560" s="11"/>
      <c r="CP1560" s="11"/>
      <c r="CQ1560" s="11"/>
      <c r="CR1560" s="11"/>
      <c r="CS1560" s="11"/>
      <c r="CT1560" s="11"/>
      <c r="CU1560" s="11"/>
      <c r="CV1560" s="11"/>
      <c r="CW1560" s="11"/>
      <c r="CX1560" s="11"/>
      <c r="CY1560" s="11"/>
      <c r="CZ1560" s="11"/>
      <c r="DA1560" s="11"/>
      <c r="DB1560" s="11"/>
      <c r="DC1560" s="11"/>
      <c r="DD1560" s="11"/>
      <c r="DE1560" s="11"/>
      <c r="DF1560" s="11"/>
      <c r="DG1560" s="11"/>
      <c r="DH1560" s="11"/>
      <c r="DI1560" s="11"/>
      <c r="DJ1560" s="11"/>
      <c r="DK1560" s="11"/>
      <c r="DL1560" s="11"/>
      <c r="DM1560" s="11"/>
      <c r="DN1560" s="11"/>
      <c r="DO1560" s="11"/>
      <c r="DP1560" s="11"/>
      <c r="DQ1560" s="11"/>
      <c r="DR1560" s="11"/>
      <c r="DS1560" s="11"/>
      <c r="DT1560" s="11"/>
      <c r="DU1560" s="11"/>
      <c r="DV1560" s="11"/>
      <c r="DW1560" s="11"/>
      <c r="DX1560" s="11"/>
      <c r="DY1560" s="11"/>
      <c r="DZ1560" s="11"/>
      <c r="EA1560" s="11"/>
      <c r="EB1560" s="11"/>
      <c r="EC1560" s="11"/>
    </row>
    <row r="1561" spans="1:133" x14ac:dyDescent="0.25">
      <c r="A1561">
        <v>1560</v>
      </c>
      <c r="B1561" s="11">
        <v>-611.36879211632299</v>
      </c>
      <c r="C1561" s="11">
        <v>-79.873408692948999</v>
      </c>
      <c r="D1561" s="11">
        <v>1777.71446490067</v>
      </c>
      <c r="E1561" s="11">
        <v>4273.2940422988004</v>
      </c>
      <c r="F1561" s="11">
        <v>4887.6149895784401</v>
      </c>
      <c r="G1561" s="11">
        <v>4619.1727455768796</v>
      </c>
      <c r="H1561" s="11">
        <v>2078.0093108882802</v>
      </c>
      <c r="I1561" s="11">
        <v>2779.0365544047499</v>
      </c>
      <c r="J1561" s="11">
        <v>4822.3764294161901</v>
      </c>
      <c r="K1561" s="11">
        <v>5339.9119717691601</v>
      </c>
      <c r="L1561" s="11">
        <v>4322.1045774348004</v>
      </c>
      <c r="M1561" s="11">
        <v>408.81685485130498</v>
      </c>
      <c r="N1561" s="11">
        <v>-19.204643426813799</v>
      </c>
      <c r="O1561" s="11">
        <v>2441.0319978713501</v>
      </c>
      <c r="P1561" s="11">
        <v>3682.3227529825499</v>
      </c>
      <c r="Q1561" s="11">
        <v>2857.07700290208</v>
      </c>
      <c r="R1561" s="11">
        <v>2781.22287724226</v>
      </c>
      <c r="S1561" s="11">
        <v>2812.2275445407099</v>
      </c>
      <c r="T1561" s="11">
        <v>3155.2661148340599</v>
      </c>
      <c r="U1561" s="11">
        <v>2015.6044867975099</v>
      </c>
      <c r="V1561" s="11">
        <v>1175.0046404217101</v>
      </c>
      <c r="W1561" s="11">
        <v>2343.48778525947</v>
      </c>
      <c r="X1561" s="11">
        <v>1691.6702876404299</v>
      </c>
      <c r="Y1561" s="11">
        <v>-150.91672842253899</v>
      </c>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F1561" s="11"/>
      <c r="CG1561" s="11"/>
      <c r="CH1561" s="11"/>
      <c r="CI1561" s="11"/>
      <c r="CJ1561" s="11"/>
      <c r="CK1561" s="11"/>
      <c r="CL1561" s="11"/>
      <c r="CM1561" s="11"/>
      <c r="CN1561" s="11"/>
      <c r="CO1561" s="11"/>
      <c r="CP1561" s="11"/>
      <c r="CQ1561" s="11"/>
      <c r="CR1561" s="11"/>
      <c r="CS1561" s="11"/>
      <c r="CT1561" s="11"/>
      <c r="CU1561" s="11"/>
      <c r="CV1561" s="11"/>
      <c r="CW1561" s="11"/>
      <c r="CX1561" s="11"/>
      <c r="CY1561" s="11"/>
      <c r="CZ1561" s="11"/>
      <c r="DA1561" s="11"/>
      <c r="DB1561" s="11"/>
      <c r="DC1561" s="11"/>
      <c r="DD1561" s="11"/>
      <c r="DE1561" s="11"/>
      <c r="DF1561" s="11"/>
      <c r="DG1561" s="11"/>
      <c r="DH1561" s="11"/>
      <c r="DI1561" s="11"/>
      <c r="DJ1561" s="11"/>
      <c r="DK1561" s="11"/>
      <c r="DL1561" s="11"/>
      <c r="DM1561" s="11"/>
      <c r="DN1561" s="11"/>
      <c r="DO1561" s="11"/>
      <c r="DP1561" s="11"/>
      <c r="DQ1561" s="11"/>
      <c r="DR1561" s="11"/>
      <c r="DS1561" s="11"/>
      <c r="DT1561" s="11"/>
      <c r="DU1561" s="11"/>
      <c r="DV1561" s="11"/>
      <c r="DW1561" s="11"/>
      <c r="DX1561" s="11"/>
      <c r="DY1561" s="11"/>
      <c r="DZ1561" s="11"/>
      <c r="EA1561" s="11"/>
      <c r="EB1561" s="11"/>
      <c r="EC1561" s="11"/>
    </row>
    <row r="1562" spans="1:133" x14ac:dyDescent="0.25">
      <c r="A1562">
        <v>1561</v>
      </c>
      <c r="B1562" s="11">
        <v>-791.63512802896696</v>
      </c>
      <c r="C1562" s="11">
        <v>476.15550217136399</v>
      </c>
      <c r="D1562" s="11">
        <v>-319.964271058149</v>
      </c>
      <c r="E1562" s="11">
        <v>144.30905518528601</v>
      </c>
      <c r="F1562" s="11">
        <v>-1161.8473091803501</v>
      </c>
      <c r="G1562" s="11">
        <v>1229.2375416060499</v>
      </c>
      <c r="H1562" s="11">
        <v>1170.0192127723899</v>
      </c>
      <c r="I1562" s="11">
        <v>1885.4453145105099</v>
      </c>
      <c r="J1562" s="11">
        <v>3577.9869971773101</v>
      </c>
      <c r="K1562" s="11">
        <v>7.2020732883234997</v>
      </c>
      <c r="L1562" s="11">
        <v>398.98471038345201</v>
      </c>
      <c r="M1562" s="11">
        <v>-597.84840880983404</v>
      </c>
      <c r="N1562" s="11">
        <v>-298.754393957476</v>
      </c>
      <c r="O1562" s="11">
        <v>746.14740521791896</v>
      </c>
      <c r="P1562" s="11">
        <v>239.94687339185799</v>
      </c>
      <c r="Q1562" s="11">
        <v>805.27152890517198</v>
      </c>
      <c r="R1562" s="11">
        <v>631.86005430364298</v>
      </c>
      <c r="S1562" s="11">
        <v>26.477520264012401</v>
      </c>
      <c r="T1562" s="11">
        <v>237.981952642827</v>
      </c>
      <c r="U1562" s="11">
        <v>1112.89067937147</v>
      </c>
      <c r="V1562" s="11">
        <v>2583.76983852178</v>
      </c>
      <c r="W1562" s="11">
        <v>1036.99565448976</v>
      </c>
      <c r="X1562" s="11">
        <v>926.98874373724504</v>
      </c>
      <c r="Y1562" s="11">
        <v>465.30910785946003</v>
      </c>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F1562" s="11"/>
      <c r="CG1562" s="11"/>
      <c r="CH1562" s="11"/>
      <c r="CI1562" s="11"/>
      <c r="CJ1562" s="11"/>
      <c r="CK1562" s="11"/>
      <c r="CL1562" s="11"/>
      <c r="CM1562" s="11"/>
      <c r="CN1562" s="11"/>
      <c r="CO1562" s="11"/>
      <c r="CP1562" s="11"/>
      <c r="CQ1562" s="11"/>
      <c r="CR1562" s="11"/>
      <c r="CS1562" s="11"/>
      <c r="CT1562" s="11"/>
      <c r="CU1562" s="11"/>
      <c r="CV1562" s="11"/>
      <c r="CW1562" s="11"/>
      <c r="CX1562" s="11"/>
      <c r="CY1562" s="11"/>
      <c r="CZ1562" s="11"/>
      <c r="DA1562" s="11"/>
      <c r="DB1562" s="11"/>
      <c r="DC1562" s="11"/>
      <c r="DD1562" s="11"/>
      <c r="DE1562" s="11"/>
      <c r="DF1562" s="11"/>
      <c r="DG1562" s="11"/>
      <c r="DH1562" s="11"/>
      <c r="DI1562" s="11"/>
      <c r="DJ1562" s="11"/>
      <c r="DK1562" s="11"/>
      <c r="DL1562" s="11"/>
      <c r="DM1562" s="11"/>
      <c r="DN1562" s="11"/>
      <c r="DO1562" s="11"/>
      <c r="DP1562" s="11"/>
      <c r="DQ1562" s="11"/>
      <c r="DR1562" s="11"/>
      <c r="DS1562" s="11"/>
      <c r="DT1562" s="11"/>
      <c r="DU1562" s="11"/>
      <c r="DV1562" s="11"/>
      <c r="DW1562" s="11"/>
      <c r="DX1562" s="11"/>
      <c r="DY1562" s="11"/>
      <c r="DZ1562" s="11"/>
      <c r="EA1562" s="11"/>
      <c r="EB1562" s="11"/>
      <c r="EC1562" s="11"/>
    </row>
    <row r="1563" spans="1:133" x14ac:dyDescent="0.25">
      <c r="A1563">
        <v>1562</v>
      </c>
      <c r="B1563" s="11">
        <v>-399.465043287345</v>
      </c>
      <c r="C1563" s="11">
        <v>323.037662555456</v>
      </c>
      <c r="D1563" s="11">
        <v>1628.6805845720201</v>
      </c>
      <c r="E1563" s="11">
        <v>3962.91844653015</v>
      </c>
      <c r="F1563" s="11">
        <v>3752.1683881871099</v>
      </c>
      <c r="G1563" s="11">
        <v>1437.2418188097099</v>
      </c>
      <c r="H1563" s="11">
        <v>2950.31505658984</v>
      </c>
      <c r="I1563" s="11">
        <v>3888.8492974197602</v>
      </c>
      <c r="J1563" s="11">
        <v>4523.3280954716402</v>
      </c>
      <c r="K1563" s="11">
        <v>2338.3637267322902</v>
      </c>
      <c r="L1563" s="11">
        <v>634.32029554684198</v>
      </c>
      <c r="M1563" s="11">
        <v>-617.45354124181404</v>
      </c>
      <c r="N1563" s="11">
        <v>-370.52017979282698</v>
      </c>
      <c r="O1563" s="11">
        <v>-63.925076888166302</v>
      </c>
      <c r="P1563" s="11">
        <v>1719.6297947620999</v>
      </c>
      <c r="Q1563" s="11">
        <v>2902.0971699162101</v>
      </c>
      <c r="R1563" s="11">
        <v>2022.8493043937999</v>
      </c>
      <c r="S1563" s="11">
        <v>3362.8076908688299</v>
      </c>
      <c r="T1563" s="11">
        <v>2494.4867913584899</v>
      </c>
      <c r="U1563" s="11">
        <v>1711.99007530722</v>
      </c>
      <c r="V1563" s="11">
        <v>2541.5618112831899</v>
      </c>
      <c r="W1563" s="11">
        <v>1371.08140574552</v>
      </c>
      <c r="X1563" s="11">
        <v>121.158812636665</v>
      </c>
      <c r="Y1563" s="11">
        <v>-768.35268893228294</v>
      </c>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E1563" s="11"/>
      <c r="CF1563" s="11"/>
      <c r="CG1563" s="11"/>
      <c r="CH1563" s="11"/>
      <c r="CI1563" s="11"/>
      <c r="CJ1563" s="11"/>
      <c r="CK1563" s="11"/>
      <c r="CL1563" s="11"/>
      <c r="CM1563" s="11"/>
      <c r="CN1563" s="11"/>
      <c r="CO1563" s="11"/>
      <c r="CP1563" s="11"/>
      <c r="CQ1563" s="11"/>
      <c r="CR1563" s="11"/>
      <c r="CS1563" s="11"/>
      <c r="CT1563" s="11"/>
      <c r="CU1563" s="11"/>
      <c r="CV1563" s="11"/>
      <c r="CW1563" s="11"/>
      <c r="CX1563" s="11"/>
      <c r="CY1563" s="11"/>
      <c r="CZ1563" s="11"/>
      <c r="DA1563" s="11"/>
      <c r="DB1563" s="11"/>
      <c r="DC1563" s="11"/>
      <c r="DD1563" s="11"/>
      <c r="DE1563" s="11"/>
      <c r="DF1563" s="11"/>
      <c r="DG1563" s="11"/>
      <c r="DH1563" s="11"/>
      <c r="DI1563" s="11"/>
      <c r="DJ1563" s="11"/>
      <c r="DK1563" s="11"/>
      <c r="DL1563" s="11"/>
      <c r="DM1563" s="11"/>
      <c r="DN1563" s="11"/>
      <c r="DO1563" s="11"/>
      <c r="DP1563" s="11"/>
      <c r="DQ1563" s="11"/>
      <c r="DR1563" s="11"/>
      <c r="DS1563" s="11"/>
      <c r="DT1563" s="11"/>
      <c r="DU1563" s="11"/>
      <c r="DV1563" s="11"/>
      <c r="DW1563" s="11"/>
      <c r="DX1563" s="11"/>
      <c r="DY1563" s="11"/>
      <c r="DZ1563" s="11"/>
      <c r="EA1563" s="11"/>
      <c r="EB1563" s="11"/>
      <c r="EC1563" s="11"/>
    </row>
    <row r="1564" spans="1:133" x14ac:dyDescent="0.25">
      <c r="A1564">
        <v>1563</v>
      </c>
      <c r="B1564" s="11">
        <v>-197.370404262112</v>
      </c>
      <c r="C1564" s="11">
        <v>245.49850993634701</v>
      </c>
      <c r="D1564" s="11">
        <v>1641.5816980647401</v>
      </c>
      <c r="E1564" s="11">
        <v>2634.3838255768401</v>
      </c>
      <c r="F1564" s="11">
        <v>2589.6041933615202</v>
      </c>
      <c r="G1564" s="11">
        <v>3047.4771574695701</v>
      </c>
      <c r="H1564" s="11">
        <v>1821.0402068057101</v>
      </c>
      <c r="I1564" s="11">
        <v>2445.0356363784399</v>
      </c>
      <c r="J1564" s="11">
        <v>3319.87522064728</v>
      </c>
      <c r="K1564" s="11">
        <v>2073.5889554191499</v>
      </c>
      <c r="L1564" s="11">
        <v>290.16229429750001</v>
      </c>
      <c r="M1564" s="11">
        <v>-923.79270323731998</v>
      </c>
      <c r="N1564" s="11">
        <v>-202.20169482411401</v>
      </c>
      <c r="O1564" s="11">
        <v>695.69498253912195</v>
      </c>
      <c r="P1564" s="11">
        <v>994.25024440557195</v>
      </c>
      <c r="Q1564" s="11">
        <v>611.05218536359598</v>
      </c>
      <c r="R1564" s="11">
        <v>670.39797346137595</v>
      </c>
      <c r="S1564" s="11">
        <v>682.86133281127195</v>
      </c>
      <c r="T1564" s="11">
        <v>-131.247245090582</v>
      </c>
      <c r="U1564" s="11">
        <v>2011.4934831432299</v>
      </c>
      <c r="V1564" s="11">
        <v>4626.62031535613</v>
      </c>
      <c r="W1564" s="11">
        <v>3604.53013942488</v>
      </c>
      <c r="X1564" s="11">
        <v>1130.8608875918701</v>
      </c>
      <c r="Y1564" s="11">
        <v>368.079731561264</v>
      </c>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F1564" s="11"/>
      <c r="CG1564" s="11"/>
      <c r="CH1564" s="11"/>
      <c r="CI1564" s="11"/>
      <c r="CJ1564" s="11"/>
      <c r="CK1564" s="11"/>
      <c r="CL1564" s="11"/>
      <c r="CM1564" s="11"/>
      <c r="CN1564" s="11"/>
      <c r="CO1564" s="11"/>
      <c r="CP1564" s="11"/>
      <c r="CQ1564" s="11"/>
      <c r="CR1564" s="11"/>
      <c r="CS1564" s="11"/>
      <c r="CT1564" s="11"/>
      <c r="CU1564" s="11"/>
      <c r="CV1564" s="11"/>
      <c r="CW1564" s="11"/>
      <c r="CX1564" s="11"/>
      <c r="CY1564" s="11"/>
      <c r="CZ1564" s="11"/>
      <c r="DA1564" s="11"/>
      <c r="DB1564" s="11"/>
      <c r="DC1564" s="11"/>
      <c r="DD1564" s="11"/>
      <c r="DE1564" s="11"/>
      <c r="DF1564" s="11"/>
      <c r="DG1564" s="11"/>
      <c r="DH1564" s="11"/>
      <c r="DI1564" s="11"/>
      <c r="DJ1564" s="11"/>
      <c r="DK1564" s="11"/>
      <c r="DL1564" s="11"/>
      <c r="DM1564" s="11"/>
      <c r="DN1564" s="11"/>
      <c r="DO1564" s="11"/>
      <c r="DP1564" s="11"/>
      <c r="DQ1564" s="11"/>
      <c r="DR1564" s="11"/>
      <c r="DS1564" s="11"/>
      <c r="DT1564" s="11"/>
      <c r="DU1564" s="11"/>
      <c r="DV1564" s="11"/>
      <c r="DW1564" s="11"/>
      <c r="DX1564" s="11"/>
      <c r="DY1564" s="11"/>
      <c r="DZ1564" s="11"/>
      <c r="EA1564" s="11"/>
      <c r="EB1564" s="11"/>
      <c r="EC1564" s="11"/>
    </row>
    <row r="1565" spans="1:133" x14ac:dyDescent="0.25">
      <c r="A1565">
        <v>1564</v>
      </c>
      <c r="B1565" s="11">
        <v>144.11134826254201</v>
      </c>
      <c r="C1565" s="11">
        <v>922.14647570854902</v>
      </c>
      <c r="D1565" s="11">
        <v>2107.8878645585401</v>
      </c>
      <c r="E1565" s="11">
        <v>1361.72839435844</v>
      </c>
      <c r="F1565" s="11">
        <v>737.02719659890499</v>
      </c>
      <c r="G1565" s="11">
        <v>653.98426403696499</v>
      </c>
      <c r="H1565" s="11">
        <v>-686.297020428319</v>
      </c>
      <c r="I1565" s="11">
        <v>1841.4570793641601</v>
      </c>
      <c r="J1565" s="11">
        <v>2861.3159002754101</v>
      </c>
      <c r="K1565" s="11">
        <v>1632.3956740066999</v>
      </c>
      <c r="L1565" s="11">
        <v>550.21617367417105</v>
      </c>
      <c r="M1565" s="11">
        <v>-595.23745995454499</v>
      </c>
      <c r="N1565" s="11">
        <v>-171.70855924055499</v>
      </c>
      <c r="O1565" s="11">
        <v>604.38751970822602</v>
      </c>
      <c r="P1565" s="11">
        <v>1676.05017844192</v>
      </c>
      <c r="Q1565" s="11">
        <v>3906.8927814959402</v>
      </c>
      <c r="R1565" s="11">
        <v>3477.8053189672901</v>
      </c>
      <c r="S1565" s="11">
        <v>1807.0689103970501</v>
      </c>
      <c r="T1565" s="11">
        <v>2761.1438626287199</v>
      </c>
      <c r="U1565" s="11">
        <v>3432.5319691558898</v>
      </c>
      <c r="V1565" s="11">
        <v>4463.8911499717897</v>
      </c>
      <c r="W1565" s="11">
        <v>2544.6285273611402</v>
      </c>
      <c r="X1565" s="11">
        <v>1121.8094438856699</v>
      </c>
      <c r="Y1565" s="11">
        <v>-490.50139434993099</v>
      </c>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E1565" s="11"/>
      <c r="CF1565" s="11"/>
      <c r="CG1565" s="11"/>
      <c r="CH1565" s="11"/>
      <c r="CI1565" s="11"/>
      <c r="CJ1565" s="11"/>
      <c r="CK1565" s="11"/>
      <c r="CL1565" s="11"/>
      <c r="CM1565" s="11"/>
      <c r="CN1565" s="11"/>
      <c r="CO1565" s="11"/>
      <c r="CP1565" s="11"/>
      <c r="CQ1565" s="11"/>
      <c r="CR1565" s="11"/>
      <c r="CS1565" s="11"/>
      <c r="CT1565" s="11"/>
      <c r="CU1565" s="11"/>
      <c r="CV1565" s="11"/>
      <c r="CW1565" s="11"/>
      <c r="CX1565" s="11"/>
      <c r="CY1565" s="11"/>
      <c r="CZ1565" s="11"/>
      <c r="DA1565" s="11"/>
      <c r="DB1565" s="11"/>
      <c r="DC1565" s="11"/>
      <c r="DD1565" s="11"/>
      <c r="DE1565" s="11"/>
      <c r="DF1565" s="11"/>
      <c r="DG1565" s="11"/>
      <c r="DH1565" s="11"/>
      <c r="DI1565" s="11"/>
      <c r="DJ1565" s="11"/>
      <c r="DK1565" s="11"/>
      <c r="DL1565" s="11"/>
      <c r="DM1565" s="11"/>
      <c r="DN1565" s="11"/>
      <c r="DO1565" s="11"/>
      <c r="DP1565" s="11"/>
      <c r="DQ1565" s="11"/>
      <c r="DR1565" s="11"/>
      <c r="DS1565" s="11"/>
      <c r="DT1565" s="11"/>
      <c r="DU1565" s="11"/>
      <c r="DV1565" s="11"/>
      <c r="DW1565" s="11"/>
      <c r="DX1565" s="11"/>
      <c r="DY1565" s="11"/>
      <c r="DZ1565" s="11"/>
      <c r="EA1565" s="11"/>
      <c r="EB1565" s="11"/>
      <c r="EC1565" s="11"/>
    </row>
    <row r="1566" spans="1:133" x14ac:dyDescent="0.25">
      <c r="A1566">
        <v>1565</v>
      </c>
      <c r="B1566" s="11">
        <v>-599.49909599525904</v>
      </c>
      <c r="C1566" s="11">
        <v>571.89157605895502</v>
      </c>
      <c r="D1566" s="11">
        <v>-411.44591503516602</v>
      </c>
      <c r="E1566" s="11">
        <v>277.44940171972797</v>
      </c>
      <c r="F1566" s="11">
        <v>25.1614136922054</v>
      </c>
      <c r="G1566" s="11">
        <v>42.653043614486698</v>
      </c>
      <c r="H1566" s="11">
        <v>-482.57549341408702</v>
      </c>
      <c r="I1566" s="11">
        <v>2229.4803664147798</v>
      </c>
      <c r="J1566" s="11">
        <v>1602.3054885159499</v>
      </c>
      <c r="K1566" s="11">
        <v>-450.56301158009398</v>
      </c>
      <c r="L1566" s="11">
        <v>131.88546416968501</v>
      </c>
      <c r="M1566" s="11">
        <v>-450.06504146899903</v>
      </c>
      <c r="N1566" s="11">
        <v>-561.63009776306205</v>
      </c>
      <c r="O1566" s="11">
        <v>27.388900793951901</v>
      </c>
      <c r="P1566" s="11">
        <v>-537.42024534690302</v>
      </c>
      <c r="Q1566" s="11">
        <v>-765.68374956428397</v>
      </c>
      <c r="R1566" s="11">
        <v>-1853.5128697944499</v>
      </c>
      <c r="S1566" s="11">
        <v>-236.34183941240201</v>
      </c>
      <c r="T1566" s="11">
        <v>-408.69193866391402</v>
      </c>
      <c r="U1566" s="11">
        <v>2180.3561884812498</v>
      </c>
      <c r="V1566" s="11">
        <v>2213.1086915423798</v>
      </c>
      <c r="W1566" s="11">
        <v>2325.7799365032602</v>
      </c>
      <c r="X1566" s="11">
        <v>961.560883088997</v>
      </c>
      <c r="Y1566" s="11">
        <v>119.56134077764</v>
      </c>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F1566" s="11"/>
      <c r="CG1566" s="11"/>
      <c r="CH1566" s="11"/>
      <c r="CI1566" s="11"/>
      <c r="CJ1566" s="11"/>
      <c r="CK1566" s="11"/>
      <c r="CL1566" s="11"/>
      <c r="CM1566" s="11"/>
      <c r="CN1566" s="11"/>
      <c r="CO1566" s="11"/>
      <c r="CP1566" s="11"/>
      <c r="CQ1566" s="11"/>
      <c r="CR1566" s="11"/>
      <c r="CS1566" s="11"/>
      <c r="CT1566" s="11"/>
      <c r="CU1566" s="11"/>
      <c r="CV1566" s="11"/>
      <c r="CW1566" s="11"/>
      <c r="CX1566" s="11"/>
      <c r="CY1566" s="11"/>
      <c r="CZ1566" s="11"/>
      <c r="DA1566" s="11"/>
      <c r="DB1566" s="11"/>
      <c r="DC1566" s="11"/>
      <c r="DD1566" s="11"/>
      <c r="DE1566" s="11"/>
      <c r="DF1566" s="11"/>
      <c r="DG1566" s="11"/>
      <c r="DH1566" s="11"/>
      <c r="DI1566" s="11"/>
      <c r="DJ1566" s="11"/>
      <c r="DK1566" s="11"/>
      <c r="DL1566" s="11"/>
      <c r="DM1566" s="11"/>
      <c r="DN1566" s="11"/>
      <c r="DO1566" s="11"/>
      <c r="DP1566" s="11"/>
      <c r="DQ1566" s="11"/>
      <c r="DR1566" s="11"/>
      <c r="DS1566" s="11"/>
      <c r="DT1566" s="11"/>
      <c r="DU1566" s="11"/>
      <c r="DV1566" s="11"/>
      <c r="DW1566" s="11"/>
      <c r="DX1566" s="11"/>
      <c r="DY1566" s="11"/>
      <c r="DZ1566" s="11"/>
      <c r="EA1566" s="11"/>
      <c r="EB1566" s="11"/>
      <c r="EC1566" s="11"/>
    </row>
    <row r="1567" spans="1:133" x14ac:dyDescent="0.25">
      <c r="A1567">
        <v>1566</v>
      </c>
      <c r="B1567" s="11">
        <v>-449.58028734140902</v>
      </c>
      <c r="C1567" s="11">
        <v>252.45699794384399</v>
      </c>
      <c r="D1567" s="11">
        <v>-187.175314978617</v>
      </c>
      <c r="E1567" s="11">
        <v>-2.3632067127512499</v>
      </c>
      <c r="F1567" s="11">
        <v>-1486.5501984259399</v>
      </c>
      <c r="G1567" s="11">
        <v>-1253.5320442843799</v>
      </c>
      <c r="H1567" s="11">
        <v>-849.20134550826697</v>
      </c>
      <c r="I1567" s="11">
        <v>681.35065073761405</v>
      </c>
      <c r="J1567" s="11">
        <v>4406.8526153214098</v>
      </c>
      <c r="K1567" s="11">
        <v>2057.0292075952998</v>
      </c>
      <c r="L1567" s="11">
        <v>645.16778467445204</v>
      </c>
      <c r="M1567" s="11">
        <v>-459.56347728217298</v>
      </c>
      <c r="N1567" s="11">
        <v>-590.29763820467599</v>
      </c>
      <c r="O1567" s="11">
        <v>175.34442765793401</v>
      </c>
      <c r="P1567" s="11">
        <v>1721.9028429730399</v>
      </c>
      <c r="Q1567" s="11">
        <v>4723.0595548505198</v>
      </c>
      <c r="R1567" s="11">
        <v>5089.6600066287201</v>
      </c>
      <c r="S1567" s="11">
        <v>3705.0355229116199</v>
      </c>
      <c r="T1567" s="11">
        <v>3434.1249833468901</v>
      </c>
      <c r="U1567" s="11">
        <v>2433.9917121398198</v>
      </c>
      <c r="V1567" s="11">
        <v>6816.4533615410901</v>
      </c>
      <c r="W1567" s="11">
        <v>7058.4458808439804</v>
      </c>
      <c r="X1567" s="11">
        <v>3416.21677679304</v>
      </c>
      <c r="Y1567" s="11">
        <v>345.74362153232198</v>
      </c>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E1567" s="11"/>
      <c r="CF1567" s="11"/>
      <c r="CG1567" s="11"/>
      <c r="CH1567" s="11"/>
      <c r="CI1567" s="11"/>
      <c r="CJ1567" s="11"/>
      <c r="CK1567" s="11"/>
      <c r="CL1567" s="11"/>
      <c r="CM1567" s="11"/>
      <c r="CN1567" s="11"/>
      <c r="CO1567" s="11"/>
      <c r="CP1567" s="11"/>
      <c r="CQ1567" s="11"/>
      <c r="CR1567" s="11"/>
      <c r="CS1567" s="11"/>
      <c r="CT1567" s="11"/>
      <c r="CU1567" s="11"/>
      <c r="CV1567" s="11"/>
      <c r="CW1567" s="11"/>
      <c r="CX1567" s="11"/>
      <c r="CY1567" s="11"/>
      <c r="CZ1567" s="11"/>
      <c r="DA1567" s="11"/>
      <c r="DB1567" s="11"/>
      <c r="DC1567" s="11"/>
      <c r="DD1567" s="11"/>
      <c r="DE1567" s="11"/>
      <c r="DF1567" s="11"/>
      <c r="DG1567" s="11"/>
      <c r="DH1567" s="11"/>
      <c r="DI1567" s="11"/>
      <c r="DJ1567" s="11"/>
      <c r="DK1567" s="11"/>
      <c r="DL1567" s="11"/>
      <c r="DM1567" s="11"/>
      <c r="DN1567" s="11"/>
      <c r="DO1567" s="11"/>
      <c r="DP1567" s="11"/>
      <c r="DQ1567" s="11"/>
      <c r="DR1567" s="11"/>
      <c r="DS1567" s="11"/>
      <c r="DT1567" s="11"/>
      <c r="DU1567" s="11"/>
      <c r="DV1567" s="11"/>
      <c r="DW1567" s="11"/>
      <c r="DX1567" s="11"/>
      <c r="DY1567" s="11"/>
      <c r="DZ1567" s="11"/>
      <c r="EA1567" s="11"/>
      <c r="EB1567" s="11"/>
      <c r="EC1567" s="11"/>
    </row>
    <row r="1568" spans="1:133" x14ac:dyDescent="0.25">
      <c r="A1568">
        <v>1567</v>
      </c>
      <c r="B1568" s="11">
        <v>-192.9223898107</v>
      </c>
      <c r="C1568" s="11">
        <v>620.73688585903096</v>
      </c>
      <c r="D1568" s="11">
        <v>1129.78061723627</v>
      </c>
      <c r="E1568" s="11">
        <v>819.22405258160597</v>
      </c>
      <c r="F1568" s="11">
        <v>886.50472865997199</v>
      </c>
      <c r="G1568" s="11">
        <v>598.74005257265696</v>
      </c>
      <c r="H1568" s="11">
        <v>-187.325970426705</v>
      </c>
      <c r="I1568" s="11">
        <v>2851.4592429488198</v>
      </c>
      <c r="J1568" s="11">
        <v>5428.2604395705303</v>
      </c>
      <c r="K1568" s="11">
        <v>3606.9161411684099</v>
      </c>
      <c r="L1568" s="11">
        <v>1234.3218663985899</v>
      </c>
      <c r="M1568" s="11">
        <v>395.087868635679</v>
      </c>
      <c r="N1568" s="11">
        <v>-81.365356404624706</v>
      </c>
      <c r="O1568" s="11">
        <v>328.48748221094502</v>
      </c>
      <c r="P1568" s="11">
        <v>604.56710916350005</v>
      </c>
      <c r="Q1568" s="11">
        <v>1941.03813643069</v>
      </c>
      <c r="R1568" s="11">
        <v>56.7944619096913</v>
      </c>
      <c r="S1568" s="11">
        <v>739.21309302142595</v>
      </c>
      <c r="T1568" s="11">
        <v>1569.78865939976</v>
      </c>
      <c r="U1568" s="11">
        <v>1363.4579772269101</v>
      </c>
      <c r="V1568" s="11">
        <v>2155.76002250286</v>
      </c>
      <c r="W1568" s="11">
        <v>966.94340321490802</v>
      </c>
      <c r="X1568" s="11">
        <v>-182.10048767014001</v>
      </c>
      <c r="Y1568" s="11">
        <v>-343.308028795045</v>
      </c>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F1568" s="11"/>
      <c r="CG1568" s="11"/>
      <c r="CH1568" s="11"/>
      <c r="CI1568" s="11"/>
      <c r="CJ1568" s="11"/>
      <c r="CK1568" s="11"/>
      <c r="CL1568" s="11"/>
      <c r="CM1568" s="11"/>
      <c r="CN1568" s="11"/>
      <c r="CO1568" s="11"/>
      <c r="CP1568" s="11"/>
      <c r="CQ1568" s="11"/>
      <c r="CR1568" s="11"/>
      <c r="CS1568" s="11"/>
      <c r="CT1568" s="11"/>
      <c r="CU1568" s="11"/>
      <c r="CV1568" s="11"/>
      <c r="CW1568" s="11"/>
      <c r="CX1568" s="11"/>
      <c r="CY1568" s="11"/>
      <c r="CZ1568" s="11"/>
      <c r="DA1568" s="11"/>
      <c r="DB1568" s="11"/>
      <c r="DC1568" s="11"/>
      <c r="DD1568" s="11"/>
      <c r="DE1568" s="11"/>
      <c r="DF1568" s="11"/>
      <c r="DG1568" s="11"/>
      <c r="DH1568" s="11"/>
      <c r="DI1568" s="11"/>
      <c r="DJ1568" s="11"/>
      <c r="DK1568" s="11"/>
      <c r="DL1568" s="11"/>
      <c r="DM1568" s="11"/>
      <c r="DN1568" s="11"/>
      <c r="DO1568" s="11"/>
      <c r="DP1568" s="11"/>
      <c r="DQ1568" s="11"/>
      <c r="DR1568" s="11"/>
      <c r="DS1568" s="11"/>
      <c r="DT1568" s="11"/>
      <c r="DU1568" s="11"/>
      <c r="DV1568" s="11"/>
      <c r="DW1568" s="11"/>
      <c r="DX1568" s="11"/>
      <c r="DY1568" s="11"/>
      <c r="DZ1568" s="11"/>
      <c r="EA1568" s="11"/>
      <c r="EB1568" s="11"/>
      <c r="EC1568" s="11"/>
    </row>
    <row r="1569" spans="1:133" x14ac:dyDescent="0.25">
      <c r="A1569">
        <v>1568</v>
      </c>
      <c r="B1569" s="11">
        <v>-396.21375268278399</v>
      </c>
      <c r="C1569" s="11">
        <v>-288.52548873637801</v>
      </c>
      <c r="D1569" s="11">
        <v>539.29835342896399</v>
      </c>
      <c r="E1569" s="11">
        <v>1452.54026641974</v>
      </c>
      <c r="F1569" s="11">
        <v>603.26293324825804</v>
      </c>
      <c r="G1569" s="11">
        <v>2673.52753263165</v>
      </c>
      <c r="H1569" s="11">
        <v>2837.0342379556701</v>
      </c>
      <c r="I1569" s="11">
        <v>3037.1157717863598</v>
      </c>
      <c r="J1569" s="11">
        <v>2139.4611060713701</v>
      </c>
      <c r="K1569" s="11">
        <v>-381.089820100998</v>
      </c>
      <c r="L1569" s="11">
        <v>345.136788217782</v>
      </c>
      <c r="M1569" s="11">
        <v>82.588492969356906</v>
      </c>
      <c r="N1569" s="11">
        <v>193.439095910058</v>
      </c>
      <c r="O1569" s="11">
        <v>2792.4901570890702</v>
      </c>
      <c r="P1569" s="11">
        <v>1714.1798034486501</v>
      </c>
      <c r="Q1569" s="11">
        <v>4165.5363438233198</v>
      </c>
      <c r="R1569" s="11">
        <v>4209.5596359681203</v>
      </c>
      <c r="S1569" s="11">
        <v>6977.7665293852297</v>
      </c>
      <c r="T1569" s="11">
        <v>4647.9018936181201</v>
      </c>
      <c r="U1569" s="11">
        <v>3617.47159997986</v>
      </c>
      <c r="V1569" s="11">
        <v>5166.0334075710698</v>
      </c>
      <c r="W1569" s="11">
        <v>2378.6393332461298</v>
      </c>
      <c r="X1569" s="11">
        <v>2055.1852062251401</v>
      </c>
      <c r="Y1569" s="11">
        <v>-150.02508939930399</v>
      </c>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F1569" s="11"/>
      <c r="CG1569" s="11"/>
      <c r="CH1569" s="11"/>
      <c r="CI1569" s="11"/>
      <c r="CJ1569" s="11"/>
      <c r="CK1569" s="11"/>
      <c r="CL1569" s="11"/>
      <c r="CM1569" s="11"/>
      <c r="CN1569" s="11"/>
      <c r="CO1569" s="11"/>
      <c r="CP1569" s="11"/>
      <c r="CQ1569" s="11"/>
      <c r="CR1569" s="11"/>
      <c r="CS1569" s="11"/>
      <c r="CT1569" s="11"/>
      <c r="CU1569" s="11"/>
      <c r="CV1569" s="11"/>
      <c r="CW1569" s="11"/>
      <c r="CX1569" s="11"/>
      <c r="CY1569" s="11"/>
      <c r="CZ1569" s="11"/>
      <c r="DA1569" s="11"/>
      <c r="DB1569" s="11"/>
      <c r="DC1569" s="11"/>
      <c r="DD1569" s="11"/>
      <c r="DE1569" s="11"/>
      <c r="DF1569" s="11"/>
      <c r="DG1569" s="11"/>
      <c r="DH1569" s="11"/>
      <c r="DI1569" s="11"/>
      <c r="DJ1569" s="11"/>
      <c r="DK1569" s="11"/>
      <c r="DL1569" s="11"/>
      <c r="DM1569" s="11"/>
      <c r="DN1569" s="11"/>
      <c r="DO1569" s="11"/>
      <c r="DP1569" s="11"/>
      <c r="DQ1569" s="11"/>
      <c r="DR1569" s="11"/>
      <c r="DS1569" s="11"/>
      <c r="DT1569" s="11"/>
      <c r="DU1569" s="11"/>
      <c r="DV1569" s="11"/>
      <c r="DW1569" s="11"/>
      <c r="DX1569" s="11"/>
      <c r="DY1569" s="11"/>
      <c r="DZ1569" s="11"/>
      <c r="EA1569" s="11"/>
      <c r="EB1569" s="11"/>
      <c r="EC1569" s="11"/>
    </row>
    <row r="1570" spans="1:133" x14ac:dyDescent="0.25">
      <c r="A1570">
        <v>1569</v>
      </c>
      <c r="B1570" s="11">
        <v>-283.25387356829998</v>
      </c>
      <c r="C1570" s="11">
        <v>819.37029043134805</v>
      </c>
      <c r="D1570" s="11">
        <v>2806.7727153514002</v>
      </c>
      <c r="E1570" s="11">
        <v>6293.75151713792</v>
      </c>
      <c r="F1570" s="11">
        <v>6611.21819134826</v>
      </c>
      <c r="G1570" s="11">
        <v>5528.2583749280602</v>
      </c>
      <c r="H1570" s="11">
        <v>3944.8502780118702</v>
      </c>
      <c r="I1570" s="11">
        <v>5218.4705816940304</v>
      </c>
      <c r="J1570" s="11">
        <v>6256.4908156369702</v>
      </c>
      <c r="K1570" s="11">
        <v>5173.5627105478998</v>
      </c>
      <c r="L1570" s="11">
        <v>3899.7623712142899</v>
      </c>
      <c r="M1570" s="11">
        <v>1191.8015843298499</v>
      </c>
      <c r="N1570" s="11">
        <v>1916.8757113812501</v>
      </c>
      <c r="O1570" s="11">
        <v>2124.1598871354399</v>
      </c>
      <c r="P1570" s="11">
        <v>1716.2964410796201</v>
      </c>
      <c r="Q1570" s="11">
        <v>1421.41102120032</v>
      </c>
      <c r="R1570" s="11">
        <v>1778.9332421981201</v>
      </c>
      <c r="S1570" s="11">
        <v>1440.29843896384</v>
      </c>
      <c r="T1570" s="11">
        <v>86.453679182198698</v>
      </c>
      <c r="U1570" s="11">
        <v>3480.1637262783001</v>
      </c>
      <c r="V1570" s="11">
        <v>4009.1533520476501</v>
      </c>
      <c r="W1570" s="11">
        <v>2769.2388232456801</v>
      </c>
      <c r="X1570" s="11">
        <v>2601.0276281159299</v>
      </c>
      <c r="Y1570" s="11">
        <v>113.550566396761</v>
      </c>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F1570" s="11"/>
      <c r="CG1570" s="11"/>
      <c r="CH1570" s="11"/>
      <c r="CI1570" s="11"/>
      <c r="CJ1570" s="11"/>
      <c r="CK1570" s="11"/>
      <c r="CL1570" s="11"/>
      <c r="CM1570" s="11"/>
      <c r="CN1570" s="11"/>
      <c r="CO1570" s="11"/>
      <c r="CP1570" s="11"/>
      <c r="CQ1570" s="11"/>
      <c r="CR1570" s="11"/>
      <c r="CS1570" s="11"/>
      <c r="CT1570" s="11"/>
      <c r="CU1570" s="11"/>
      <c r="CV1570" s="11"/>
      <c r="CW1570" s="11"/>
      <c r="CX1570" s="11"/>
      <c r="CY1570" s="11"/>
      <c r="CZ1570" s="11"/>
      <c r="DA1570" s="11"/>
      <c r="DB1570" s="11"/>
      <c r="DC1570" s="11"/>
      <c r="DD1570" s="11"/>
      <c r="DE1570" s="11"/>
      <c r="DF1570" s="11"/>
      <c r="DG1570" s="11"/>
      <c r="DH1570" s="11"/>
      <c r="DI1570" s="11"/>
      <c r="DJ1570" s="11"/>
      <c r="DK1570" s="11"/>
      <c r="DL1570" s="11"/>
      <c r="DM1570" s="11"/>
      <c r="DN1570" s="11"/>
      <c r="DO1570" s="11"/>
      <c r="DP1570" s="11"/>
      <c r="DQ1570" s="11"/>
      <c r="DR1570" s="11"/>
      <c r="DS1570" s="11"/>
      <c r="DT1570" s="11"/>
      <c r="DU1570" s="11"/>
      <c r="DV1570" s="11"/>
      <c r="DW1570" s="11"/>
      <c r="DX1570" s="11"/>
      <c r="DY1570" s="11"/>
      <c r="DZ1570" s="11"/>
      <c r="EA1570" s="11"/>
      <c r="EB1570" s="11"/>
      <c r="EC1570" s="11"/>
    </row>
    <row r="1571" spans="1:133" x14ac:dyDescent="0.25">
      <c r="A1571">
        <v>1570</v>
      </c>
      <c r="B1571" s="11">
        <v>-784.26733306323297</v>
      </c>
      <c r="C1571" s="11">
        <v>-404.82656907602598</v>
      </c>
      <c r="D1571" s="11">
        <v>1773.66929518039</v>
      </c>
      <c r="E1571" s="11">
        <v>4568.42494513151</v>
      </c>
      <c r="F1571" s="11">
        <v>4608.0305616484402</v>
      </c>
      <c r="G1571" s="11">
        <v>4354.7842871920802</v>
      </c>
      <c r="H1571" s="11">
        <v>1812.54705441906</v>
      </c>
      <c r="I1571" s="11">
        <v>2494.1063415625099</v>
      </c>
      <c r="J1571" s="11">
        <v>4510.1091639340502</v>
      </c>
      <c r="K1571" s="11">
        <v>5225.2156718365004</v>
      </c>
      <c r="L1571" s="11">
        <v>3939.4447730191901</v>
      </c>
      <c r="M1571" s="11">
        <v>453.158050219019</v>
      </c>
      <c r="N1571" s="11">
        <v>72.482239519981704</v>
      </c>
      <c r="O1571" s="11">
        <v>2156.9115362135999</v>
      </c>
      <c r="P1571" s="11">
        <v>3519.24999736585</v>
      </c>
      <c r="Q1571" s="11">
        <v>3001.38456109046</v>
      </c>
      <c r="R1571" s="11">
        <v>2674.7992546865198</v>
      </c>
      <c r="S1571" s="11">
        <v>2553.0365922989299</v>
      </c>
      <c r="T1571" s="11">
        <v>3163.4774555885901</v>
      </c>
      <c r="U1571" s="11">
        <v>2303.4494090978501</v>
      </c>
      <c r="V1571" s="11">
        <v>1495.4744135007199</v>
      </c>
      <c r="W1571" s="11">
        <v>2333.3331271178199</v>
      </c>
      <c r="X1571" s="11">
        <v>1385.8912450227499</v>
      </c>
      <c r="Y1571" s="11">
        <v>-235.51206953637799</v>
      </c>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F1571" s="11"/>
      <c r="CG1571" s="11"/>
      <c r="CH1571" s="11"/>
      <c r="CI1571" s="11"/>
      <c r="CJ1571" s="11"/>
      <c r="CK1571" s="11"/>
      <c r="CL1571" s="11"/>
      <c r="CM1571" s="11"/>
      <c r="CN1571" s="11"/>
      <c r="CO1571" s="11"/>
      <c r="CP1571" s="11"/>
      <c r="CQ1571" s="11"/>
      <c r="CR1571" s="11"/>
      <c r="CS1571" s="11"/>
      <c r="CT1571" s="11"/>
      <c r="CU1571" s="11"/>
      <c r="CV1571" s="11"/>
      <c r="CW1571" s="11"/>
      <c r="CX1571" s="11"/>
      <c r="CY1571" s="11"/>
      <c r="CZ1571" s="11"/>
      <c r="DA1571" s="11"/>
      <c r="DB1571" s="11"/>
      <c r="DC1571" s="11"/>
      <c r="DD1571" s="11"/>
      <c r="DE1571" s="11"/>
      <c r="DF1571" s="11"/>
      <c r="DG1571" s="11"/>
      <c r="DH1571" s="11"/>
      <c r="DI1571" s="11"/>
      <c r="DJ1571" s="11"/>
      <c r="DK1571" s="11"/>
      <c r="DL1571" s="11"/>
      <c r="DM1571" s="11"/>
      <c r="DN1571" s="11"/>
      <c r="DO1571" s="11"/>
      <c r="DP1571" s="11"/>
      <c r="DQ1571" s="11"/>
      <c r="DR1571" s="11"/>
      <c r="DS1571" s="11"/>
      <c r="DT1571" s="11"/>
      <c r="DU1571" s="11"/>
      <c r="DV1571" s="11"/>
      <c r="DW1571" s="11"/>
      <c r="DX1571" s="11"/>
      <c r="DY1571" s="11"/>
      <c r="DZ1571" s="11"/>
      <c r="EA1571" s="11"/>
      <c r="EB1571" s="11"/>
      <c r="EC1571" s="11"/>
    </row>
    <row r="1572" spans="1:133" x14ac:dyDescent="0.25">
      <c r="A1572">
        <v>1571</v>
      </c>
      <c r="B1572" s="11">
        <v>-316.64622128499298</v>
      </c>
      <c r="C1572" s="11">
        <v>133.65249213891201</v>
      </c>
      <c r="D1572" s="11">
        <v>1392.3751238326399</v>
      </c>
      <c r="E1572" s="11">
        <v>2919.2546583239</v>
      </c>
      <c r="F1572" s="11">
        <v>2542.8555323758101</v>
      </c>
      <c r="G1572" s="11">
        <v>2941.9509065512798</v>
      </c>
      <c r="H1572" s="11">
        <v>3654.3278887307201</v>
      </c>
      <c r="I1572" s="11">
        <v>3700.2286117813801</v>
      </c>
      <c r="J1572" s="11">
        <v>5112.75657979063</v>
      </c>
      <c r="K1572" s="11">
        <v>5428.30010434419</v>
      </c>
      <c r="L1572" s="11">
        <v>3181.5378320760501</v>
      </c>
      <c r="M1572" s="11">
        <v>-23.838732451885399</v>
      </c>
      <c r="N1572" s="11">
        <v>-261.91849990231202</v>
      </c>
      <c r="O1572" s="11">
        <v>970.10499079591398</v>
      </c>
      <c r="P1572" s="11">
        <v>3330.9869000721401</v>
      </c>
      <c r="Q1572" s="11">
        <v>1523.0939088611999</v>
      </c>
      <c r="R1572" s="11">
        <v>611.97310795232499</v>
      </c>
      <c r="S1572" s="11">
        <v>843.64003917593402</v>
      </c>
      <c r="T1572" s="11">
        <v>3138.74203829514</v>
      </c>
      <c r="U1572" s="11">
        <v>2219.3533942522499</v>
      </c>
      <c r="V1572" s="11">
        <v>3720.1373383703199</v>
      </c>
      <c r="W1572" s="11">
        <v>2510.63181921966</v>
      </c>
      <c r="X1572" s="11">
        <v>1301.5092033932001</v>
      </c>
      <c r="Y1572" s="11">
        <v>177.26841878992801</v>
      </c>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F1572" s="11"/>
      <c r="CG1572" s="11"/>
      <c r="CH1572" s="11"/>
      <c r="CI1572" s="11"/>
      <c r="CJ1572" s="11"/>
      <c r="CK1572" s="11"/>
      <c r="CL1572" s="11"/>
      <c r="CM1572" s="11"/>
      <c r="CN1572" s="11"/>
      <c r="CO1572" s="11"/>
      <c r="CP1572" s="11"/>
      <c r="CQ1572" s="11"/>
      <c r="CR1572" s="11"/>
      <c r="CS1572" s="11"/>
      <c r="CT1572" s="11"/>
      <c r="CU1572" s="11"/>
      <c r="CV1572" s="11"/>
      <c r="CW1572" s="11"/>
      <c r="CX1572" s="11"/>
      <c r="CY1572" s="11"/>
      <c r="CZ1572" s="11"/>
      <c r="DA1572" s="11"/>
      <c r="DB1572" s="11"/>
      <c r="DC1572" s="11"/>
      <c r="DD1572" s="11"/>
      <c r="DE1572" s="11"/>
      <c r="DF1572" s="11"/>
      <c r="DG1572" s="11"/>
      <c r="DH1572" s="11"/>
      <c r="DI1572" s="11"/>
      <c r="DJ1572" s="11"/>
      <c r="DK1572" s="11"/>
      <c r="DL1572" s="11"/>
      <c r="DM1572" s="11"/>
      <c r="DN1572" s="11"/>
      <c r="DO1572" s="11"/>
      <c r="DP1572" s="11"/>
      <c r="DQ1572" s="11"/>
      <c r="DR1572" s="11"/>
      <c r="DS1572" s="11"/>
      <c r="DT1572" s="11"/>
      <c r="DU1572" s="11"/>
      <c r="DV1572" s="11"/>
      <c r="DW1572" s="11"/>
      <c r="DX1572" s="11"/>
      <c r="DY1572" s="11"/>
      <c r="DZ1572" s="11"/>
      <c r="EA1572" s="11"/>
      <c r="EB1572" s="11"/>
      <c r="EC1572" s="11"/>
    </row>
    <row r="1573" spans="1:133" x14ac:dyDescent="0.25">
      <c r="A1573">
        <v>1572</v>
      </c>
      <c r="B1573" s="11">
        <v>-322.11893844131299</v>
      </c>
      <c r="C1573" s="11">
        <v>-159.42931656147499</v>
      </c>
      <c r="D1573" s="11">
        <v>548.05401318400095</v>
      </c>
      <c r="E1573" s="11">
        <v>2498.1347774893602</v>
      </c>
      <c r="F1573" s="11">
        <v>475.83448011085</v>
      </c>
      <c r="G1573" s="11">
        <v>281.47711677369699</v>
      </c>
      <c r="H1573" s="11">
        <v>1742.76923547871</v>
      </c>
      <c r="I1573" s="11">
        <v>2339.4412409031502</v>
      </c>
      <c r="J1573" s="11">
        <v>2972.0475615707201</v>
      </c>
      <c r="K1573" s="11">
        <v>-265.35754540385301</v>
      </c>
      <c r="L1573" s="11">
        <v>72.007730436414306</v>
      </c>
      <c r="M1573" s="11">
        <v>-348.56815624560801</v>
      </c>
      <c r="N1573" s="11">
        <v>-240.49053311295901</v>
      </c>
      <c r="O1573" s="11">
        <v>669.34940322220496</v>
      </c>
      <c r="P1573" s="11">
        <v>464.164020385306</v>
      </c>
      <c r="Q1573" s="11">
        <v>383.06296046554399</v>
      </c>
      <c r="R1573" s="11">
        <v>-1142.07691952506</v>
      </c>
      <c r="S1573" s="11">
        <v>-452.01824908236301</v>
      </c>
      <c r="T1573" s="11">
        <v>-361.76636473223698</v>
      </c>
      <c r="U1573" s="11">
        <v>313.18747367498997</v>
      </c>
      <c r="V1573" s="11">
        <v>4267.7712617348297</v>
      </c>
      <c r="W1573" s="11">
        <v>2518.3161633556701</v>
      </c>
      <c r="X1573" s="11">
        <v>663.14494711571604</v>
      </c>
      <c r="Y1573" s="11">
        <v>-118.170246962321</v>
      </c>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E1573" s="11"/>
      <c r="CF1573" s="11"/>
      <c r="CG1573" s="11"/>
      <c r="CH1573" s="11"/>
      <c r="CI1573" s="11"/>
      <c r="CJ1573" s="11"/>
      <c r="CK1573" s="11"/>
      <c r="CL1573" s="11"/>
      <c r="CM1573" s="11"/>
      <c r="CN1573" s="11"/>
      <c r="CO1573" s="11"/>
      <c r="CP1573" s="11"/>
      <c r="CQ1573" s="11"/>
      <c r="CR1573" s="11"/>
      <c r="CS1573" s="11"/>
      <c r="CT1573" s="11"/>
      <c r="CU1573" s="11"/>
      <c r="CV1573" s="11"/>
      <c r="CW1573" s="11"/>
      <c r="CX1573" s="11"/>
      <c r="CY1573" s="11"/>
      <c r="CZ1573" s="11"/>
      <c r="DA1573" s="11"/>
      <c r="DB1573" s="11"/>
      <c r="DC1573" s="11"/>
      <c r="DD1573" s="11"/>
      <c r="DE1573" s="11"/>
      <c r="DF1573" s="11"/>
      <c r="DG1573" s="11"/>
      <c r="DH1573" s="11"/>
      <c r="DI1573" s="11"/>
      <c r="DJ1573" s="11"/>
      <c r="DK1573" s="11"/>
      <c r="DL1573" s="11"/>
      <c r="DM1573" s="11"/>
      <c r="DN1573" s="11"/>
      <c r="DO1573" s="11"/>
      <c r="DP1573" s="11"/>
      <c r="DQ1573" s="11"/>
      <c r="DR1573" s="11"/>
      <c r="DS1573" s="11"/>
      <c r="DT1573" s="11"/>
      <c r="DU1573" s="11"/>
      <c r="DV1573" s="11"/>
      <c r="DW1573" s="11"/>
      <c r="DX1573" s="11"/>
      <c r="DY1573" s="11"/>
      <c r="DZ1573" s="11"/>
      <c r="EA1573" s="11"/>
      <c r="EB1573" s="11"/>
      <c r="EC1573" s="11"/>
    </row>
    <row r="1574" spans="1:133" x14ac:dyDescent="0.25">
      <c r="A1574">
        <v>1573</v>
      </c>
      <c r="B1574" s="11">
        <v>-227.56450689045101</v>
      </c>
      <c r="C1574" s="11">
        <v>833.80164159373896</v>
      </c>
      <c r="D1574" s="11">
        <v>3417.1680131337898</v>
      </c>
      <c r="E1574" s="11">
        <v>1096.84399183755</v>
      </c>
      <c r="F1574" s="11">
        <v>481.23660404557199</v>
      </c>
      <c r="G1574" s="11">
        <v>631.07019605800201</v>
      </c>
      <c r="H1574" s="11">
        <v>2307.9508011150601</v>
      </c>
      <c r="I1574" s="11">
        <v>2741.6310301173498</v>
      </c>
      <c r="J1574" s="11">
        <v>3903.75476071208</v>
      </c>
      <c r="K1574" s="11">
        <v>2502.8207543824801</v>
      </c>
      <c r="L1574" s="11">
        <v>1209.0388312658199</v>
      </c>
      <c r="M1574" s="11">
        <v>80.779508052985904</v>
      </c>
      <c r="N1574" s="11">
        <v>-481.67576639116697</v>
      </c>
      <c r="O1574" s="11">
        <v>334.855518785421</v>
      </c>
      <c r="P1574" s="11">
        <v>871.01957966594296</v>
      </c>
      <c r="Q1574" s="11">
        <v>2147.0170070296699</v>
      </c>
      <c r="R1574" s="11">
        <v>134.98416270480101</v>
      </c>
      <c r="S1574" s="11">
        <v>3582.5960520204098</v>
      </c>
      <c r="T1574" s="11">
        <v>2808.2976197399398</v>
      </c>
      <c r="U1574" s="11">
        <v>2295.3932672679598</v>
      </c>
      <c r="V1574" s="11">
        <v>3738.1342905325</v>
      </c>
      <c r="W1574" s="11">
        <v>3680.19801433356</v>
      </c>
      <c r="X1574" s="11">
        <v>1773.5962966796401</v>
      </c>
      <c r="Y1574" s="11">
        <v>217.494269260615</v>
      </c>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F1574" s="11"/>
      <c r="CG1574" s="11"/>
      <c r="CH1574" s="11"/>
      <c r="CI1574" s="11"/>
      <c r="CJ1574" s="11"/>
      <c r="CK1574" s="11"/>
      <c r="CL1574" s="11"/>
      <c r="CM1574" s="11"/>
      <c r="CN1574" s="11"/>
      <c r="CO1574" s="11"/>
      <c r="CP1574" s="11"/>
      <c r="CQ1574" s="11"/>
      <c r="CR1574" s="11"/>
      <c r="CS1574" s="11"/>
      <c r="CT1574" s="11"/>
      <c r="CU1574" s="11"/>
      <c r="CV1574" s="11"/>
      <c r="CW1574" s="11"/>
      <c r="CX1574" s="11"/>
      <c r="CY1574" s="11"/>
      <c r="CZ1574" s="11"/>
      <c r="DA1574" s="11"/>
      <c r="DB1574" s="11"/>
      <c r="DC1574" s="11"/>
      <c r="DD1574" s="11"/>
      <c r="DE1574" s="11"/>
      <c r="DF1574" s="11"/>
      <c r="DG1574" s="11"/>
      <c r="DH1574" s="11"/>
      <c r="DI1574" s="11"/>
      <c r="DJ1574" s="11"/>
      <c r="DK1574" s="11"/>
      <c r="DL1574" s="11"/>
      <c r="DM1574" s="11"/>
      <c r="DN1574" s="11"/>
      <c r="DO1574" s="11"/>
      <c r="DP1574" s="11"/>
      <c r="DQ1574" s="11"/>
      <c r="DR1574" s="11"/>
      <c r="DS1574" s="11"/>
      <c r="DT1574" s="11"/>
      <c r="DU1574" s="11"/>
      <c r="DV1574" s="11"/>
      <c r="DW1574" s="11"/>
      <c r="DX1574" s="11"/>
      <c r="DY1574" s="11"/>
      <c r="DZ1574" s="11"/>
      <c r="EA1574" s="11"/>
      <c r="EB1574" s="11"/>
      <c r="EC1574" s="11"/>
    </row>
    <row r="1575" spans="1:133" x14ac:dyDescent="0.25">
      <c r="A1575">
        <v>1574</v>
      </c>
      <c r="B1575" s="11">
        <v>-695.08339197975204</v>
      </c>
      <c r="C1575" s="11">
        <v>24.631690487732499</v>
      </c>
      <c r="D1575" s="11">
        <v>525.91555764138002</v>
      </c>
      <c r="E1575" s="11">
        <v>488.88979758201401</v>
      </c>
      <c r="F1575" s="11">
        <v>234.820831002218</v>
      </c>
      <c r="G1575" s="11">
        <v>577.45033967253903</v>
      </c>
      <c r="H1575" s="11">
        <v>1694.7124853291</v>
      </c>
      <c r="I1575" s="11">
        <v>2499.4149755906801</v>
      </c>
      <c r="J1575" s="11">
        <v>2141.5817451426201</v>
      </c>
      <c r="K1575" s="11">
        <v>386.418053917522</v>
      </c>
      <c r="L1575" s="11">
        <v>596.08442053055001</v>
      </c>
      <c r="M1575" s="11">
        <v>-49.036379426882</v>
      </c>
      <c r="N1575" s="11">
        <v>-254.09048558934199</v>
      </c>
      <c r="O1575" s="11">
        <v>205.87291525267199</v>
      </c>
      <c r="P1575" s="11">
        <v>2506.6203404222601</v>
      </c>
      <c r="Q1575" s="11">
        <v>1959.39696220729</v>
      </c>
      <c r="R1575" s="11">
        <v>3079.6505527848399</v>
      </c>
      <c r="S1575" s="11">
        <v>1881.3757312381399</v>
      </c>
      <c r="T1575" s="11">
        <v>3016.5831558984701</v>
      </c>
      <c r="U1575" s="11">
        <v>1439.9055638725299</v>
      </c>
      <c r="V1575" s="11">
        <v>4716.5474551123698</v>
      </c>
      <c r="W1575" s="11">
        <v>4069.3447956348</v>
      </c>
      <c r="X1575" s="11">
        <v>2444.5925336926498</v>
      </c>
      <c r="Y1575" s="11">
        <v>305.54718993642302</v>
      </c>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F1575" s="11"/>
      <c r="CG1575" s="11"/>
      <c r="CH1575" s="11"/>
      <c r="CI1575" s="11"/>
      <c r="CJ1575" s="11"/>
      <c r="CK1575" s="11"/>
      <c r="CL1575" s="11"/>
      <c r="CM1575" s="11"/>
      <c r="CN1575" s="11"/>
      <c r="CO1575" s="11"/>
      <c r="CP1575" s="11"/>
      <c r="CQ1575" s="11"/>
      <c r="CR1575" s="11"/>
      <c r="CS1575" s="11"/>
      <c r="CT1575" s="11"/>
      <c r="CU1575" s="11"/>
      <c r="CV1575" s="11"/>
      <c r="CW1575" s="11"/>
      <c r="CX1575" s="11"/>
      <c r="CY1575" s="11"/>
      <c r="CZ1575" s="11"/>
      <c r="DA1575" s="11"/>
      <c r="DB1575" s="11"/>
      <c r="DC1575" s="11"/>
      <c r="DD1575" s="11"/>
      <c r="DE1575" s="11"/>
      <c r="DF1575" s="11"/>
      <c r="DG1575" s="11"/>
      <c r="DH1575" s="11"/>
      <c r="DI1575" s="11"/>
      <c r="DJ1575" s="11"/>
      <c r="DK1575" s="11"/>
      <c r="DL1575" s="11"/>
      <c r="DM1575" s="11"/>
      <c r="DN1575" s="11"/>
      <c r="DO1575" s="11"/>
      <c r="DP1575" s="11"/>
      <c r="DQ1575" s="11"/>
      <c r="DR1575" s="11"/>
      <c r="DS1575" s="11"/>
      <c r="DT1575" s="11"/>
      <c r="DU1575" s="11"/>
      <c r="DV1575" s="11"/>
      <c r="DW1575" s="11"/>
      <c r="DX1575" s="11"/>
      <c r="DY1575" s="11"/>
      <c r="DZ1575" s="11"/>
      <c r="EA1575" s="11"/>
      <c r="EB1575" s="11"/>
      <c r="EC1575" s="11"/>
    </row>
    <row r="1576" spans="1:133" x14ac:dyDescent="0.25">
      <c r="A1576">
        <v>1575</v>
      </c>
      <c r="B1576" s="11">
        <v>-387.62330207554299</v>
      </c>
      <c r="C1576" s="11">
        <v>945.69931008580397</v>
      </c>
      <c r="D1576" s="11">
        <v>2610.6137674465499</v>
      </c>
      <c r="E1576" s="11">
        <v>3895.8883158036701</v>
      </c>
      <c r="F1576" s="11">
        <v>4155.6333947339399</v>
      </c>
      <c r="G1576" s="11">
        <v>4960.6974854003902</v>
      </c>
      <c r="H1576" s="11">
        <v>558.019871624453</v>
      </c>
      <c r="I1576" s="11">
        <v>1137.38508711794</v>
      </c>
      <c r="J1576" s="11">
        <v>1323.49529388376</v>
      </c>
      <c r="K1576" s="11">
        <v>-676.25792809883103</v>
      </c>
      <c r="L1576" s="11">
        <v>386.34429616774003</v>
      </c>
      <c r="M1576" s="11">
        <v>-113.191219148877</v>
      </c>
      <c r="N1576" s="11">
        <v>-189.75932341038299</v>
      </c>
      <c r="O1576" s="11">
        <v>-164.873891347903</v>
      </c>
      <c r="P1576" s="11">
        <v>873.36298658588396</v>
      </c>
      <c r="Q1576" s="11">
        <v>1379.91425956393</v>
      </c>
      <c r="R1576" s="11">
        <v>862.16851793732201</v>
      </c>
      <c r="S1576" s="11">
        <v>2882.2664613695001</v>
      </c>
      <c r="T1576" s="11">
        <v>2563.8838876161299</v>
      </c>
      <c r="U1576" s="11">
        <v>2562.0527121927298</v>
      </c>
      <c r="V1576" s="11">
        <v>1757.0485078936299</v>
      </c>
      <c r="W1576" s="11">
        <v>-164.40368134161</v>
      </c>
      <c r="X1576" s="11">
        <v>1194.6064994404501</v>
      </c>
      <c r="Y1576" s="11">
        <v>142.77827789385699</v>
      </c>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c r="DD1576" s="11"/>
      <c r="DE1576" s="11"/>
      <c r="DF1576" s="11"/>
      <c r="DG1576" s="11"/>
      <c r="DH1576" s="11"/>
      <c r="DI1576" s="11"/>
      <c r="DJ1576" s="11"/>
      <c r="DK1576" s="11"/>
      <c r="DL1576" s="11"/>
      <c r="DM1576" s="11"/>
      <c r="DN1576" s="11"/>
      <c r="DO1576" s="11"/>
      <c r="DP1576" s="11"/>
      <c r="DQ1576" s="11"/>
      <c r="DR1576" s="11"/>
      <c r="DS1576" s="11"/>
      <c r="DT1576" s="11"/>
      <c r="DU1576" s="11"/>
      <c r="DV1576" s="11"/>
      <c r="DW1576" s="11"/>
      <c r="DX1576" s="11"/>
      <c r="DY1576" s="11"/>
      <c r="DZ1576" s="11"/>
      <c r="EA1576" s="11"/>
      <c r="EB1576" s="11"/>
      <c r="EC1576" s="11"/>
    </row>
    <row r="1577" spans="1:133" x14ac:dyDescent="0.25">
      <c r="A1577">
        <v>1576</v>
      </c>
      <c r="B1577" s="11">
        <v>-832.68138033736398</v>
      </c>
      <c r="C1577" s="11">
        <v>-57.711629233729902</v>
      </c>
      <c r="D1577" s="11">
        <v>-837.56480618146202</v>
      </c>
      <c r="E1577" s="11">
        <v>-593.61835901870995</v>
      </c>
      <c r="F1577" s="11">
        <v>-1860.11925373699</v>
      </c>
      <c r="G1577" s="11">
        <v>9.4993814636832798</v>
      </c>
      <c r="H1577" s="11">
        <v>-104.458051305347</v>
      </c>
      <c r="I1577" s="11">
        <v>3129.0180332308801</v>
      </c>
      <c r="J1577" s="11">
        <v>2979.8461132592302</v>
      </c>
      <c r="K1577" s="11">
        <v>1657.60097902036</v>
      </c>
      <c r="L1577" s="11">
        <v>892.027020675367</v>
      </c>
      <c r="M1577" s="11">
        <v>120.41295063226799</v>
      </c>
      <c r="N1577" s="11">
        <v>-485.45255584321399</v>
      </c>
      <c r="O1577" s="11">
        <v>676.15627213488494</v>
      </c>
      <c r="P1577" s="11">
        <v>-251.77805107133</v>
      </c>
      <c r="Q1577" s="11">
        <v>-323.30746748180798</v>
      </c>
      <c r="R1577" s="11">
        <v>-335.48455894000898</v>
      </c>
      <c r="S1577" s="11">
        <v>620.06580145836404</v>
      </c>
      <c r="T1577" s="11">
        <v>-14.461589767532899</v>
      </c>
      <c r="U1577" s="11">
        <v>811.41109240654305</v>
      </c>
      <c r="V1577" s="11">
        <v>1954.64853248536</v>
      </c>
      <c r="W1577" s="11">
        <v>246.63726177157901</v>
      </c>
      <c r="X1577" s="11">
        <v>480.26965796387901</v>
      </c>
      <c r="Y1577" s="11">
        <v>-344.26225168908502</v>
      </c>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F1577" s="11"/>
      <c r="CG1577" s="11"/>
      <c r="CH1577" s="11"/>
      <c r="CI1577" s="11"/>
      <c r="CJ1577" s="11"/>
      <c r="CK1577" s="11"/>
      <c r="CL1577" s="11"/>
      <c r="CM1577" s="11"/>
      <c r="CN1577" s="11"/>
      <c r="CO1577" s="11"/>
      <c r="CP1577" s="11"/>
      <c r="CQ1577" s="11"/>
      <c r="CR1577" s="11"/>
      <c r="CS1577" s="11"/>
      <c r="CT1577" s="11"/>
      <c r="CU1577" s="11"/>
      <c r="CV1577" s="11"/>
      <c r="CW1577" s="11"/>
      <c r="CX1577" s="11"/>
      <c r="CY1577" s="11"/>
      <c r="CZ1577" s="11"/>
      <c r="DA1577" s="11"/>
      <c r="DB1577" s="11"/>
      <c r="DC1577" s="11"/>
      <c r="DD1577" s="11"/>
      <c r="DE1577" s="11"/>
      <c r="DF1577" s="11"/>
      <c r="DG1577" s="11"/>
      <c r="DH1577" s="11"/>
      <c r="DI1577" s="11"/>
      <c r="DJ1577" s="11"/>
      <c r="DK1577" s="11"/>
      <c r="DL1577" s="11"/>
      <c r="DM1577" s="11"/>
      <c r="DN1577" s="11"/>
      <c r="DO1577" s="11"/>
      <c r="DP1577" s="11"/>
      <c r="DQ1577" s="11"/>
      <c r="DR1577" s="11"/>
      <c r="DS1577" s="11"/>
      <c r="DT1577" s="11"/>
      <c r="DU1577" s="11"/>
      <c r="DV1577" s="11"/>
      <c r="DW1577" s="11"/>
      <c r="DX1577" s="11"/>
      <c r="DY1577" s="11"/>
      <c r="DZ1577" s="11"/>
      <c r="EA1577" s="11"/>
      <c r="EB1577" s="11"/>
      <c r="EC1577" s="11"/>
    </row>
    <row r="1578" spans="1:133" x14ac:dyDescent="0.25">
      <c r="A1578">
        <v>1577</v>
      </c>
      <c r="B1578" s="11">
        <v>-372.258143209607</v>
      </c>
      <c r="C1578" s="11">
        <v>-109.50037829438401</v>
      </c>
      <c r="D1578" s="11">
        <v>1548.6320166093001</v>
      </c>
      <c r="E1578" s="11">
        <v>4385.3811266052098</v>
      </c>
      <c r="F1578" s="11">
        <v>5410.8157803136</v>
      </c>
      <c r="G1578" s="11">
        <v>3108.34487458789</v>
      </c>
      <c r="H1578" s="11">
        <v>2738.6778347644499</v>
      </c>
      <c r="I1578" s="11">
        <v>2999.1485113274898</v>
      </c>
      <c r="J1578" s="11">
        <v>6047.8329656203296</v>
      </c>
      <c r="K1578" s="11">
        <v>6016.2479507051503</v>
      </c>
      <c r="L1578" s="11">
        <v>3138.8108417792801</v>
      </c>
      <c r="M1578" s="11">
        <v>130.78814248941299</v>
      </c>
      <c r="N1578" s="11">
        <v>-433.234284381262</v>
      </c>
      <c r="O1578" s="11">
        <v>260.06934605012202</v>
      </c>
      <c r="P1578" s="11">
        <v>1288.4208982779001</v>
      </c>
      <c r="Q1578" s="11">
        <v>2805.2572842600998</v>
      </c>
      <c r="R1578" s="11">
        <v>2079.04175289963</v>
      </c>
      <c r="S1578" s="11">
        <v>3417.5822375016401</v>
      </c>
      <c r="T1578" s="11">
        <v>4207.4977429893297</v>
      </c>
      <c r="U1578" s="11">
        <v>3121.82055428578</v>
      </c>
      <c r="V1578" s="11">
        <v>5561.6599550768397</v>
      </c>
      <c r="W1578" s="11">
        <v>6208.9470162105399</v>
      </c>
      <c r="X1578" s="11">
        <v>3281.2039571075902</v>
      </c>
      <c r="Y1578" s="11">
        <v>51.816252147641102</v>
      </c>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F1578" s="11"/>
      <c r="CG1578" s="11"/>
      <c r="CH1578" s="11"/>
      <c r="CI1578" s="11"/>
      <c r="CJ1578" s="11"/>
      <c r="CK1578" s="11"/>
      <c r="CL1578" s="11"/>
      <c r="CM1578" s="11"/>
      <c r="CN1578" s="11"/>
      <c r="CO1578" s="11"/>
      <c r="CP1578" s="11"/>
      <c r="CQ1578" s="11"/>
      <c r="CR1578" s="11"/>
      <c r="CS1578" s="11"/>
      <c r="CT1578" s="11"/>
      <c r="CU1578" s="11"/>
      <c r="CV1578" s="11"/>
      <c r="CW1578" s="11"/>
      <c r="CX1578" s="11"/>
      <c r="CY1578" s="11"/>
      <c r="CZ1578" s="11"/>
      <c r="DA1578" s="11"/>
      <c r="DB1578" s="11"/>
      <c r="DC1578" s="11"/>
      <c r="DD1578" s="11"/>
      <c r="DE1578" s="11"/>
      <c r="DF1578" s="11"/>
      <c r="DG1578" s="11"/>
      <c r="DH1578" s="11"/>
      <c r="DI1578" s="11"/>
      <c r="DJ1578" s="11"/>
      <c r="DK1578" s="11"/>
      <c r="DL1578" s="11"/>
      <c r="DM1578" s="11"/>
      <c r="DN1578" s="11"/>
      <c r="DO1578" s="11"/>
      <c r="DP1578" s="11"/>
      <c r="DQ1578" s="11"/>
      <c r="DR1578" s="11"/>
      <c r="DS1578" s="11"/>
      <c r="DT1578" s="11"/>
      <c r="DU1578" s="11"/>
      <c r="DV1578" s="11"/>
      <c r="DW1578" s="11"/>
      <c r="DX1578" s="11"/>
      <c r="DY1578" s="11"/>
      <c r="DZ1578" s="11"/>
      <c r="EA1578" s="11"/>
      <c r="EB1578" s="11"/>
      <c r="EC1578" s="11"/>
    </row>
    <row r="1579" spans="1:133" x14ac:dyDescent="0.25">
      <c r="A1579">
        <v>1578</v>
      </c>
      <c r="B1579" s="11">
        <v>358.38921622252502</v>
      </c>
      <c r="C1579" s="11">
        <v>2663.8219838519899</v>
      </c>
      <c r="D1579" s="11">
        <v>1597.9489950396701</v>
      </c>
      <c r="E1579" s="11">
        <v>4129.6761558755697</v>
      </c>
      <c r="F1579" s="11">
        <v>4569.76778694515</v>
      </c>
      <c r="G1579" s="11">
        <v>6505.6265470710096</v>
      </c>
      <c r="H1579" s="11">
        <v>4645.5883948711398</v>
      </c>
      <c r="I1579" s="11">
        <v>4253.3141885758096</v>
      </c>
      <c r="J1579" s="11">
        <v>5082.2529623147802</v>
      </c>
      <c r="K1579" s="11">
        <v>2269.8429744166601</v>
      </c>
      <c r="L1579" s="11">
        <v>1967.87429135362</v>
      </c>
      <c r="M1579" s="11">
        <v>-364.41481102709002</v>
      </c>
      <c r="N1579" s="11">
        <v>-133.02618179740301</v>
      </c>
      <c r="O1579" s="11">
        <v>-112.343494812901</v>
      </c>
      <c r="P1579" s="11">
        <v>999.90930332407902</v>
      </c>
      <c r="Q1579" s="11">
        <v>4334.8493236136401</v>
      </c>
      <c r="R1579" s="11">
        <v>5261.9380446271998</v>
      </c>
      <c r="S1579" s="11">
        <v>3645.0006685486901</v>
      </c>
      <c r="T1579" s="11">
        <v>2558.57153037124</v>
      </c>
      <c r="U1579" s="11">
        <v>4735.3447269172902</v>
      </c>
      <c r="V1579" s="11">
        <v>3938.4298018528898</v>
      </c>
      <c r="W1579" s="11">
        <v>1591.70642205532</v>
      </c>
      <c r="X1579" s="11">
        <v>728.64118045279395</v>
      </c>
      <c r="Y1579" s="11">
        <v>-53.169314626786097</v>
      </c>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F1579" s="11"/>
      <c r="CG1579" s="11"/>
      <c r="CH1579" s="11"/>
      <c r="CI1579" s="11"/>
      <c r="CJ1579" s="11"/>
      <c r="CK1579" s="11"/>
      <c r="CL1579" s="11"/>
      <c r="CM1579" s="11"/>
      <c r="CN1579" s="11"/>
      <c r="CO1579" s="11"/>
      <c r="CP1579" s="11"/>
      <c r="CQ1579" s="11"/>
      <c r="CR1579" s="11"/>
      <c r="CS1579" s="11"/>
      <c r="CT1579" s="11"/>
      <c r="CU1579" s="11"/>
      <c r="CV1579" s="11"/>
      <c r="CW1579" s="11"/>
      <c r="CX1579" s="11"/>
      <c r="CY1579" s="11"/>
      <c r="CZ1579" s="11"/>
      <c r="DA1579" s="11"/>
      <c r="DB1579" s="11"/>
      <c r="DC1579" s="11"/>
      <c r="DD1579" s="11"/>
      <c r="DE1579" s="11"/>
      <c r="DF1579" s="11"/>
      <c r="DG1579" s="11"/>
      <c r="DH1579" s="11"/>
      <c r="DI1579" s="11"/>
      <c r="DJ1579" s="11"/>
      <c r="DK1579" s="11"/>
      <c r="DL1579" s="11"/>
      <c r="DM1579" s="11"/>
      <c r="DN1579" s="11"/>
      <c r="DO1579" s="11"/>
      <c r="DP1579" s="11"/>
      <c r="DQ1579" s="11"/>
      <c r="DR1579" s="11"/>
      <c r="DS1579" s="11"/>
      <c r="DT1579" s="11"/>
      <c r="DU1579" s="11"/>
      <c r="DV1579" s="11"/>
      <c r="DW1579" s="11"/>
      <c r="DX1579" s="11"/>
      <c r="DY1579" s="11"/>
      <c r="DZ1579" s="11"/>
      <c r="EA1579" s="11"/>
      <c r="EB1579" s="11"/>
      <c r="EC1579" s="11"/>
    </row>
    <row r="1580" spans="1:133" x14ac:dyDescent="0.25">
      <c r="A1580">
        <v>1579</v>
      </c>
      <c r="B1580" s="11">
        <v>48.555478244479502</v>
      </c>
      <c r="C1580" s="11">
        <v>495.97471872536698</v>
      </c>
      <c r="D1580" s="11">
        <v>2692.9413143740599</v>
      </c>
      <c r="E1580" s="11">
        <v>1890.9978213838899</v>
      </c>
      <c r="F1580" s="11">
        <v>3285.0168719050898</v>
      </c>
      <c r="G1580" s="11">
        <v>1394.9264923851999</v>
      </c>
      <c r="H1580" s="11">
        <v>1460.9887599194001</v>
      </c>
      <c r="I1580" s="11">
        <v>2035.0900733293699</v>
      </c>
      <c r="J1580" s="11">
        <v>4780.1663237103503</v>
      </c>
      <c r="K1580" s="11">
        <v>3927.1351829397399</v>
      </c>
      <c r="L1580" s="11">
        <v>2920.3896682549698</v>
      </c>
      <c r="M1580" s="11">
        <v>115.36181822588399</v>
      </c>
      <c r="N1580" s="11">
        <v>-693.17888378879695</v>
      </c>
      <c r="O1580" s="11">
        <v>2278.7744933141798</v>
      </c>
      <c r="P1580" s="11">
        <v>2773.0955520868001</v>
      </c>
      <c r="Q1580" s="11">
        <v>3206.5538417729799</v>
      </c>
      <c r="R1580" s="11">
        <v>4060.9063913663699</v>
      </c>
      <c r="S1580" s="11">
        <v>2852.7595481641301</v>
      </c>
      <c r="T1580" s="11">
        <v>2235.4988482512399</v>
      </c>
      <c r="U1580" s="11">
        <v>2058.8556884812001</v>
      </c>
      <c r="V1580" s="11">
        <v>3008.3044269048701</v>
      </c>
      <c r="W1580" s="11">
        <v>4482.3424803603502</v>
      </c>
      <c r="X1580" s="11">
        <v>3246.7732223132898</v>
      </c>
      <c r="Y1580" s="11">
        <v>36.220474829017398</v>
      </c>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F1580" s="11"/>
      <c r="CG1580" s="11"/>
      <c r="CH1580" s="11"/>
      <c r="CI1580" s="11"/>
      <c r="CJ1580" s="11"/>
      <c r="CK1580" s="11"/>
      <c r="CL1580" s="11"/>
      <c r="CM1580" s="11"/>
      <c r="CN1580" s="11"/>
      <c r="CO1580" s="11"/>
      <c r="CP1580" s="11"/>
      <c r="CQ1580" s="11"/>
      <c r="CR1580" s="11"/>
      <c r="CS1580" s="11"/>
      <c r="CT1580" s="11"/>
      <c r="CU1580" s="11"/>
      <c r="CV1580" s="11"/>
      <c r="CW1580" s="11"/>
      <c r="CX1580" s="11"/>
      <c r="CY1580" s="11"/>
      <c r="CZ1580" s="11"/>
      <c r="DA1580" s="11"/>
      <c r="DB1580" s="11"/>
      <c r="DC1580" s="11"/>
      <c r="DD1580" s="11"/>
      <c r="DE1580" s="11"/>
      <c r="DF1580" s="11"/>
      <c r="DG1580" s="11"/>
      <c r="DH1580" s="11"/>
      <c r="DI1580" s="11"/>
      <c r="DJ1580" s="11"/>
      <c r="DK1580" s="11"/>
      <c r="DL1580" s="11"/>
      <c r="DM1580" s="11"/>
      <c r="DN1580" s="11"/>
      <c r="DO1580" s="11"/>
      <c r="DP1580" s="11"/>
      <c r="DQ1580" s="11"/>
      <c r="DR1580" s="11"/>
      <c r="DS1580" s="11"/>
      <c r="DT1580" s="11"/>
      <c r="DU1580" s="11"/>
      <c r="DV1580" s="11"/>
      <c r="DW1580" s="11"/>
      <c r="DX1580" s="11"/>
      <c r="DY1580" s="11"/>
      <c r="DZ1580" s="11"/>
      <c r="EA1580" s="11"/>
      <c r="EB1580" s="11"/>
      <c r="EC1580" s="11"/>
    </row>
    <row r="1581" spans="1:133" x14ac:dyDescent="0.25">
      <c r="A1581">
        <v>1580</v>
      </c>
      <c r="B1581" s="11">
        <v>-878.10071796469595</v>
      </c>
      <c r="C1581" s="11">
        <v>-251.73129458892299</v>
      </c>
      <c r="D1581" s="11">
        <v>-19.493704765836</v>
      </c>
      <c r="E1581" s="11">
        <v>1004.54738204647</v>
      </c>
      <c r="F1581" s="11">
        <v>2406.1611668619198</v>
      </c>
      <c r="G1581" s="11">
        <v>2244.0733180536899</v>
      </c>
      <c r="H1581" s="11">
        <v>226.92125493251601</v>
      </c>
      <c r="I1581" s="11">
        <v>1736.4642901105001</v>
      </c>
      <c r="J1581" s="11">
        <v>3870.9476838563801</v>
      </c>
      <c r="K1581" s="11">
        <v>2749.7826143931602</v>
      </c>
      <c r="L1581" s="11">
        <v>1013.62008625699</v>
      </c>
      <c r="M1581" s="11">
        <v>176.59179996124399</v>
      </c>
      <c r="N1581" s="11">
        <v>416.29909618302702</v>
      </c>
      <c r="O1581" s="11">
        <v>3583.58926220995</v>
      </c>
      <c r="P1581" s="11">
        <v>5794.5072444411198</v>
      </c>
      <c r="Q1581" s="11">
        <v>6508.8620368462498</v>
      </c>
      <c r="R1581" s="11">
        <v>6685.6504453671196</v>
      </c>
      <c r="S1581" s="11">
        <v>6358.5409875710402</v>
      </c>
      <c r="T1581" s="11">
        <v>3676.6347772047502</v>
      </c>
      <c r="U1581" s="11">
        <v>2872.5889673411498</v>
      </c>
      <c r="V1581" s="11">
        <v>4900.2807391255901</v>
      </c>
      <c r="W1581" s="11">
        <v>5323.5362841609804</v>
      </c>
      <c r="X1581" s="11">
        <v>3171.1429314391598</v>
      </c>
      <c r="Y1581" s="11">
        <v>735.817686890564</v>
      </c>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1"/>
      <c r="CK1581" s="11"/>
      <c r="CL1581" s="11"/>
      <c r="CM1581" s="11"/>
      <c r="CN1581" s="11"/>
      <c r="CO1581" s="11"/>
      <c r="CP1581" s="11"/>
      <c r="CQ1581" s="11"/>
      <c r="CR1581" s="11"/>
      <c r="CS1581" s="11"/>
      <c r="CT1581" s="11"/>
      <c r="CU1581" s="11"/>
      <c r="CV1581" s="11"/>
      <c r="CW1581" s="11"/>
      <c r="CX1581" s="11"/>
      <c r="CY1581" s="11"/>
      <c r="CZ1581" s="11"/>
      <c r="DA1581" s="11"/>
      <c r="DB1581" s="11"/>
      <c r="DC1581" s="11"/>
      <c r="DD1581" s="11"/>
      <c r="DE1581" s="11"/>
      <c r="DF1581" s="11"/>
      <c r="DG1581" s="11"/>
      <c r="DH1581" s="11"/>
      <c r="DI1581" s="11"/>
      <c r="DJ1581" s="11"/>
      <c r="DK1581" s="11"/>
      <c r="DL1581" s="11"/>
      <c r="DM1581" s="11"/>
      <c r="DN1581" s="11"/>
      <c r="DO1581" s="11"/>
      <c r="DP1581" s="11"/>
      <c r="DQ1581" s="11"/>
      <c r="DR1581" s="11"/>
      <c r="DS1581" s="11"/>
      <c r="DT1581" s="11"/>
      <c r="DU1581" s="11"/>
      <c r="DV1581" s="11"/>
      <c r="DW1581" s="11"/>
      <c r="DX1581" s="11"/>
      <c r="DY1581" s="11"/>
      <c r="DZ1581" s="11"/>
      <c r="EA1581" s="11"/>
      <c r="EB1581" s="11"/>
      <c r="EC1581" s="11"/>
    </row>
    <row r="1582" spans="1:133" x14ac:dyDescent="0.25">
      <c r="A1582">
        <v>1581</v>
      </c>
      <c r="B1582" s="11">
        <v>-444.03958146397201</v>
      </c>
      <c r="C1582" s="11">
        <v>313.25670421235799</v>
      </c>
      <c r="D1582" s="11">
        <v>179.65733213356299</v>
      </c>
      <c r="E1582" s="11">
        <v>144.195628159709</v>
      </c>
      <c r="F1582" s="11">
        <v>78.812070620403901</v>
      </c>
      <c r="G1582" s="11">
        <v>-128.191825115109</v>
      </c>
      <c r="H1582" s="11">
        <v>325.93868458998702</v>
      </c>
      <c r="I1582" s="11">
        <v>1636.98754055731</v>
      </c>
      <c r="J1582" s="11">
        <v>3015.3108575377501</v>
      </c>
      <c r="K1582" s="11">
        <v>796.88815849365699</v>
      </c>
      <c r="L1582" s="11">
        <v>823.19632806542995</v>
      </c>
      <c r="M1582" s="11">
        <v>419.69725443902001</v>
      </c>
      <c r="N1582" s="11">
        <v>214.61840471481699</v>
      </c>
      <c r="O1582" s="11">
        <v>975.71498000532802</v>
      </c>
      <c r="P1582" s="11">
        <v>2276.4738695856799</v>
      </c>
      <c r="Q1582" s="11">
        <v>1705.48070498889</v>
      </c>
      <c r="R1582" s="11">
        <v>1106.55554280502</v>
      </c>
      <c r="S1582" s="11">
        <v>1089.40643396673</v>
      </c>
      <c r="T1582" s="11">
        <v>64.099486429005296</v>
      </c>
      <c r="U1582" s="11">
        <v>1292.2229359487101</v>
      </c>
      <c r="V1582" s="11">
        <v>2061.4199835337099</v>
      </c>
      <c r="W1582" s="11">
        <v>1960.0015959700199</v>
      </c>
      <c r="X1582" s="11">
        <v>351.686062951846</v>
      </c>
      <c r="Y1582" s="11">
        <v>-529.05762437452904</v>
      </c>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F1582" s="11"/>
      <c r="CG1582" s="11"/>
      <c r="CH1582" s="11"/>
      <c r="CI1582" s="11"/>
      <c r="CJ1582" s="11"/>
      <c r="CK1582" s="11"/>
      <c r="CL1582" s="11"/>
      <c r="CM1582" s="11"/>
      <c r="CN1582" s="11"/>
      <c r="CO1582" s="11"/>
      <c r="CP1582" s="11"/>
      <c r="CQ1582" s="11"/>
      <c r="CR1582" s="11"/>
      <c r="CS1582" s="11"/>
      <c r="CT1582" s="11"/>
      <c r="CU1582" s="11"/>
      <c r="CV1582" s="11"/>
      <c r="CW1582" s="11"/>
      <c r="CX1582" s="11"/>
      <c r="CY1582" s="11"/>
      <c r="CZ1582" s="11"/>
      <c r="DA1582" s="11"/>
      <c r="DB1582" s="11"/>
      <c r="DC1582" s="11"/>
      <c r="DD1582" s="11"/>
      <c r="DE1582" s="11"/>
      <c r="DF1582" s="11"/>
      <c r="DG1582" s="11"/>
      <c r="DH1582" s="11"/>
      <c r="DI1582" s="11"/>
      <c r="DJ1582" s="11"/>
      <c r="DK1582" s="11"/>
      <c r="DL1582" s="11"/>
      <c r="DM1582" s="11"/>
      <c r="DN1582" s="11"/>
      <c r="DO1582" s="11"/>
      <c r="DP1582" s="11"/>
      <c r="DQ1582" s="11"/>
      <c r="DR1582" s="11"/>
      <c r="DS1582" s="11"/>
      <c r="DT1582" s="11"/>
      <c r="DU1582" s="11"/>
      <c r="DV1582" s="11"/>
      <c r="DW1582" s="11"/>
      <c r="DX1582" s="11"/>
      <c r="DY1582" s="11"/>
      <c r="DZ1582" s="11"/>
      <c r="EA1582" s="11"/>
      <c r="EB1582" s="11"/>
      <c r="EC1582" s="11"/>
    </row>
    <row r="1583" spans="1:133" x14ac:dyDescent="0.25">
      <c r="A1583">
        <v>1582</v>
      </c>
      <c r="B1583" s="11">
        <v>-1000.5833560383001</v>
      </c>
      <c r="C1583" s="11">
        <v>-257.81287581760398</v>
      </c>
      <c r="D1583" s="11">
        <v>-402.08075625816099</v>
      </c>
      <c r="E1583" s="11">
        <v>29.570234562866201</v>
      </c>
      <c r="F1583" s="11">
        <v>198.59746144312501</v>
      </c>
      <c r="G1583" s="11">
        <v>-120.99736941084601</v>
      </c>
      <c r="H1583" s="11">
        <v>1546.79159667606</v>
      </c>
      <c r="I1583" s="11">
        <v>2382.7337817600001</v>
      </c>
      <c r="J1583" s="11">
        <v>4655.18529361124</v>
      </c>
      <c r="K1583" s="11">
        <v>4087.1718573912099</v>
      </c>
      <c r="L1583" s="11">
        <v>437.00837523442198</v>
      </c>
      <c r="M1583" s="11">
        <v>-496.028802435778</v>
      </c>
      <c r="N1583" s="11">
        <v>-660.70953319831597</v>
      </c>
      <c r="O1583" s="11">
        <v>496.62108511740797</v>
      </c>
      <c r="P1583" s="11">
        <v>-201.903114125983</v>
      </c>
      <c r="Q1583" s="11">
        <v>287.72930507676699</v>
      </c>
      <c r="R1583" s="11">
        <v>-922.81037555899195</v>
      </c>
      <c r="S1583" s="11">
        <v>1496.77093385527</v>
      </c>
      <c r="T1583" s="11">
        <v>1234.13796408707</v>
      </c>
      <c r="U1583" s="11">
        <v>1050.89495559187</v>
      </c>
      <c r="V1583" s="11">
        <v>3474.0818388439902</v>
      </c>
      <c r="W1583" s="11">
        <v>291.97955710640701</v>
      </c>
      <c r="X1583" s="11">
        <v>630.28286292935297</v>
      </c>
      <c r="Y1583" s="11">
        <v>-385.99607958913401</v>
      </c>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F1583" s="11"/>
      <c r="CG1583" s="11"/>
      <c r="CH1583" s="11"/>
      <c r="CI1583" s="11"/>
      <c r="CJ1583" s="11"/>
      <c r="CK1583" s="11"/>
      <c r="CL1583" s="11"/>
      <c r="CM1583" s="11"/>
      <c r="CN1583" s="11"/>
      <c r="CO1583" s="11"/>
      <c r="CP1583" s="11"/>
      <c r="CQ1583" s="11"/>
      <c r="CR1583" s="11"/>
      <c r="CS1583" s="11"/>
      <c r="CT1583" s="11"/>
      <c r="CU1583" s="11"/>
      <c r="CV1583" s="11"/>
      <c r="CW1583" s="11"/>
      <c r="CX1583" s="11"/>
      <c r="CY1583" s="11"/>
      <c r="CZ1583" s="11"/>
      <c r="DA1583" s="11"/>
      <c r="DB1583" s="11"/>
      <c r="DC1583" s="11"/>
      <c r="DD1583" s="11"/>
      <c r="DE1583" s="11"/>
      <c r="DF1583" s="11"/>
      <c r="DG1583" s="11"/>
      <c r="DH1583" s="11"/>
      <c r="DI1583" s="11"/>
      <c r="DJ1583" s="11"/>
      <c r="DK1583" s="11"/>
      <c r="DL1583" s="11"/>
      <c r="DM1583" s="11"/>
      <c r="DN1583" s="11"/>
      <c r="DO1583" s="11"/>
      <c r="DP1583" s="11"/>
      <c r="DQ1583" s="11"/>
      <c r="DR1583" s="11"/>
      <c r="DS1583" s="11"/>
      <c r="DT1583" s="11"/>
      <c r="DU1583" s="11"/>
      <c r="DV1583" s="11"/>
      <c r="DW1583" s="11"/>
      <c r="DX1583" s="11"/>
      <c r="DY1583" s="11"/>
      <c r="DZ1583" s="11"/>
      <c r="EA1583" s="11"/>
      <c r="EB1583" s="11"/>
      <c r="EC1583" s="11"/>
    </row>
    <row r="1584" spans="1:133" x14ac:dyDescent="0.25">
      <c r="A1584">
        <v>1583</v>
      </c>
      <c r="B1584" s="11">
        <v>-850.89958679121196</v>
      </c>
      <c r="C1584" s="11">
        <v>431.48932710240302</v>
      </c>
      <c r="D1584" s="11">
        <v>-528.79563761676604</v>
      </c>
      <c r="E1584" s="11">
        <v>-561.45557111697497</v>
      </c>
      <c r="F1584" s="11">
        <v>-204.167997614916</v>
      </c>
      <c r="G1584" s="11">
        <v>-35.470067484433997</v>
      </c>
      <c r="H1584" s="11">
        <v>-413.20923152569702</v>
      </c>
      <c r="I1584" s="11">
        <v>1798.18837307647</v>
      </c>
      <c r="J1584" s="11">
        <v>1712.8874000743201</v>
      </c>
      <c r="K1584" s="11">
        <v>90.379179562561504</v>
      </c>
      <c r="L1584" s="11">
        <v>409.52199209575201</v>
      </c>
      <c r="M1584" s="11">
        <v>-288.33611529878698</v>
      </c>
      <c r="N1584" s="11">
        <v>-557.01158608422497</v>
      </c>
      <c r="O1584" s="11">
        <v>36.248025093830897</v>
      </c>
      <c r="P1584" s="11">
        <v>-45.293296610513998</v>
      </c>
      <c r="Q1584" s="11">
        <v>597.77674601787805</v>
      </c>
      <c r="R1584" s="11">
        <v>2284.7270983773001</v>
      </c>
      <c r="S1584" s="11">
        <v>2177.9090128847802</v>
      </c>
      <c r="T1584" s="11">
        <v>569.78148562467004</v>
      </c>
      <c r="U1584" s="11">
        <v>1294.6082634612001</v>
      </c>
      <c r="V1584" s="11">
        <v>3747.74030370115</v>
      </c>
      <c r="W1584" s="11">
        <v>2550.37643370867</v>
      </c>
      <c r="X1584" s="11">
        <v>1299.47439559643</v>
      </c>
      <c r="Y1584" s="11">
        <v>373.78153141387003</v>
      </c>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F1584" s="11"/>
      <c r="CG1584" s="11"/>
      <c r="CH1584" s="11"/>
      <c r="CI1584" s="11"/>
      <c r="CJ1584" s="11"/>
      <c r="CK1584" s="11"/>
      <c r="CL1584" s="11"/>
      <c r="CM1584" s="11"/>
      <c r="CN1584" s="11"/>
      <c r="CO1584" s="11"/>
      <c r="CP1584" s="11"/>
      <c r="CQ1584" s="11"/>
      <c r="CR1584" s="11"/>
      <c r="CS1584" s="11"/>
      <c r="CT1584" s="11"/>
      <c r="CU1584" s="11"/>
      <c r="CV1584" s="11"/>
      <c r="CW1584" s="11"/>
      <c r="CX1584" s="11"/>
      <c r="CY1584" s="11"/>
      <c r="CZ1584" s="11"/>
      <c r="DA1584" s="11"/>
      <c r="DB1584" s="11"/>
      <c r="DC1584" s="11"/>
      <c r="DD1584" s="11"/>
      <c r="DE1584" s="11"/>
      <c r="DF1584" s="11"/>
      <c r="DG1584" s="11"/>
      <c r="DH1584" s="11"/>
      <c r="DI1584" s="11"/>
      <c r="DJ1584" s="11"/>
      <c r="DK1584" s="11"/>
      <c r="DL1584" s="11"/>
      <c r="DM1584" s="11"/>
      <c r="DN1584" s="11"/>
      <c r="DO1584" s="11"/>
      <c r="DP1584" s="11"/>
      <c r="DQ1584" s="11"/>
      <c r="DR1584" s="11"/>
      <c r="DS1584" s="11"/>
      <c r="DT1584" s="11"/>
      <c r="DU1584" s="11"/>
      <c r="DV1584" s="11"/>
      <c r="DW1584" s="11"/>
      <c r="DX1584" s="11"/>
      <c r="DY1584" s="11"/>
      <c r="DZ1584" s="11"/>
      <c r="EA1584" s="11"/>
      <c r="EB1584" s="11"/>
      <c r="EC1584" s="11"/>
    </row>
    <row r="1585" spans="1:133" x14ac:dyDescent="0.25">
      <c r="A1585">
        <v>1584</v>
      </c>
      <c r="B1585" s="11">
        <v>1608.44419655157</v>
      </c>
      <c r="C1585" s="11">
        <v>2288.9247815909298</v>
      </c>
      <c r="D1585" s="11">
        <v>1426.75171556797</v>
      </c>
      <c r="E1585" s="11">
        <v>1682.0608213262699</v>
      </c>
      <c r="F1585" s="11">
        <v>2228.0260062470602</v>
      </c>
      <c r="G1585" s="11">
        <v>1579.03521554133</v>
      </c>
      <c r="H1585" s="11">
        <v>344.78366117688199</v>
      </c>
      <c r="I1585" s="11">
        <v>4175.4822065946901</v>
      </c>
      <c r="J1585" s="11">
        <v>4627.6019628352497</v>
      </c>
      <c r="K1585" s="11">
        <v>2819.14100843181</v>
      </c>
      <c r="L1585" s="11">
        <v>2466.5527835801499</v>
      </c>
      <c r="M1585" s="11">
        <v>128.89168154018799</v>
      </c>
      <c r="N1585" s="11">
        <v>-394.21935414041502</v>
      </c>
      <c r="O1585" s="11">
        <v>17.434256492540399</v>
      </c>
      <c r="P1585" s="11">
        <v>1987.62584102745</v>
      </c>
      <c r="Q1585" s="11">
        <v>5005.71459205273</v>
      </c>
      <c r="R1585" s="11">
        <v>4326.2089678471802</v>
      </c>
      <c r="S1585" s="11">
        <v>4981.7843266322398</v>
      </c>
      <c r="T1585" s="11">
        <v>2547.5546079648502</v>
      </c>
      <c r="U1585" s="11">
        <v>2090.2363989936198</v>
      </c>
      <c r="V1585" s="11">
        <v>4825.5041727911603</v>
      </c>
      <c r="W1585" s="11">
        <v>5706.2295735191501</v>
      </c>
      <c r="X1585" s="11">
        <v>4400.7160414115097</v>
      </c>
      <c r="Y1585" s="11">
        <v>616.65037508299804</v>
      </c>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F1585" s="11"/>
      <c r="CG1585" s="11"/>
      <c r="CH1585" s="11"/>
      <c r="CI1585" s="11"/>
      <c r="CJ1585" s="11"/>
      <c r="CK1585" s="11"/>
      <c r="CL1585" s="11"/>
      <c r="CM1585" s="11"/>
      <c r="CN1585" s="11"/>
      <c r="CO1585" s="11"/>
      <c r="CP1585" s="11"/>
      <c r="CQ1585" s="11"/>
      <c r="CR1585" s="11"/>
      <c r="CS1585" s="11"/>
      <c r="CT1585" s="11"/>
      <c r="CU1585" s="11"/>
      <c r="CV1585" s="11"/>
      <c r="CW1585" s="11"/>
      <c r="CX1585" s="11"/>
      <c r="CY1585" s="11"/>
      <c r="CZ1585" s="11"/>
      <c r="DA1585" s="11"/>
      <c r="DB1585" s="11"/>
      <c r="DC1585" s="11"/>
      <c r="DD1585" s="11"/>
      <c r="DE1585" s="11"/>
      <c r="DF1585" s="11"/>
      <c r="DG1585" s="11"/>
      <c r="DH1585" s="11"/>
      <c r="DI1585" s="11"/>
      <c r="DJ1585" s="11"/>
      <c r="DK1585" s="11"/>
      <c r="DL1585" s="11"/>
      <c r="DM1585" s="11"/>
      <c r="DN1585" s="11"/>
      <c r="DO1585" s="11"/>
      <c r="DP1585" s="11"/>
      <c r="DQ1585" s="11"/>
      <c r="DR1585" s="11"/>
      <c r="DS1585" s="11"/>
      <c r="DT1585" s="11"/>
      <c r="DU1585" s="11"/>
      <c r="DV1585" s="11"/>
      <c r="DW1585" s="11"/>
      <c r="DX1585" s="11"/>
      <c r="DY1585" s="11"/>
      <c r="DZ1585" s="11"/>
      <c r="EA1585" s="11"/>
      <c r="EB1585" s="11"/>
      <c r="EC1585" s="11"/>
    </row>
    <row r="1586" spans="1:133" x14ac:dyDescent="0.25">
      <c r="A1586">
        <v>1585</v>
      </c>
      <c r="B1586" s="11">
        <v>-557.62589711425801</v>
      </c>
      <c r="C1586" s="11">
        <v>187.95706453761801</v>
      </c>
      <c r="D1586" s="11">
        <v>178.437064732555</v>
      </c>
      <c r="E1586" s="11">
        <v>1772.16714938614</v>
      </c>
      <c r="F1586" s="11">
        <v>157.118938589903</v>
      </c>
      <c r="G1586" s="11">
        <v>3587.0038665690399</v>
      </c>
      <c r="H1586" s="11">
        <v>2419.39665110743</v>
      </c>
      <c r="I1586" s="11">
        <v>2793.9673480112101</v>
      </c>
      <c r="J1586" s="11">
        <v>4310.8317514021601</v>
      </c>
      <c r="K1586" s="11">
        <v>3346.9748450329498</v>
      </c>
      <c r="L1586" s="11">
        <v>1704.9098827136399</v>
      </c>
      <c r="M1586" s="11">
        <v>270.21213158219501</v>
      </c>
      <c r="N1586" s="11">
        <v>-463.29621462570299</v>
      </c>
      <c r="O1586" s="11">
        <v>879.93691161714401</v>
      </c>
      <c r="P1586" s="11">
        <v>2768.1804885306201</v>
      </c>
      <c r="Q1586" s="11">
        <v>3833.0198531176702</v>
      </c>
      <c r="R1586" s="11">
        <v>3786.3983522046201</v>
      </c>
      <c r="S1586" s="11">
        <v>5345.8599701471303</v>
      </c>
      <c r="T1586" s="11">
        <v>1056.7328165808301</v>
      </c>
      <c r="U1586" s="11">
        <v>153.04798997025199</v>
      </c>
      <c r="V1586" s="11">
        <v>1106.6019411966799</v>
      </c>
      <c r="W1586" s="11">
        <v>-535.85134397444995</v>
      </c>
      <c r="X1586" s="11">
        <v>260.02593782928199</v>
      </c>
      <c r="Y1586" s="11">
        <v>-6.1368272604184702</v>
      </c>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F1586" s="11"/>
      <c r="CG1586" s="11"/>
      <c r="CH1586" s="11"/>
      <c r="CI1586" s="11"/>
      <c r="CJ1586" s="11"/>
      <c r="CK1586" s="11"/>
      <c r="CL1586" s="11"/>
      <c r="CM1586" s="11"/>
      <c r="CN1586" s="11"/>
      <c r="CO1586" s="11"/>
      <c r="CP1586" s="11"/>
      <c r="CQ1586" s="11"/>
      <c r="CR1586" s="11"/>
      <c r="CS1586" s="11"/>
      <c r="CT1586" s="11"/>
      <c r="CU1586" s="11"/>
      <c r="CV1586" s="11"/>
      <c r="CW1586" s="11"/>
      <c r="CX1586" s="11"/>
      <c r="CY1586" s="11"/>
      <c r="CZ1586" s="11"/>
      <c r="DA1586" s="11"/>
      <c r="DB1586" s="11"/>
      <c r="DC1586" s="11"/>
      <c r="DD1586" s="11"/>
      <c r="DE1586" s="11"/>
      <c r="DF1586" s="11"/>
      <c r="DG1586" s="11"/>
      <c r="DH1586" s="11"/>
      <c r="DI1586" s="11"/>
      <c r="DJ1586" s="11"/>
      <c r="DK1586" s="11"/>
      <c r="DL1586" s="11"/>
      <c r="DM1586" s="11"/>
      <c r="DN1586" s="11"/>
      <c r="DO1586" s="11"/>
      <c r="DP1586" s="11"/>
      <c r="DQ1586" s="11"/>
      <c r="DR1586" s="11"/>
      <c r="DS1586" s="11"/>
      <c r="DT1586" s="11"/>
      <c r="DU1586" s="11"/>
      <c r="DV1586" s="11"/>
      <c r="DW1586" s="11"/>
      <c r="DX1586" s="11"/>
      <c r="DY1586" s="11"/>
      <c r="DZ1586" s="11"/>
      <c r="EA1586" s="11"/>
      <c r="EB1586" s="11"/>
      <c r="EC1586" s="11"/>
    </row>
    <row r="1587" spans="1:133" x14ac:dyDescent="0.25">
      <c r="A1587">
        <v>1586</v>
      </c>
      <c r="B1587" s="11">
        <v>-473.20206845914299</v>
      </c>
      <c r="C1587" s="11">
        <v>-226.714795300379</v>
      </c>
      <c r="D1587" s="11">
        <v>979.703901862762</v>
      </c>
      <c r="E1587" s="11">
        <v>4218.6366930658496</v>
      </c>
      <c r="F1587" s="11">
        <v>5548.5286252736496</v>
      </c>
      <c r="G1587" s="11">
        <v>3237.1625178007498</v>
      </c>
      <c r="H1587" s="11">
        <v>2730.1710520423599</v>
      </c>
      <c r="I1587" s="11">
        <v>4823.0566553999597</v>
      </c>
      <c r="J1587" s="11">
        <v>4773.6688038743496</v>
      </c>
      <c r="K1587" s="11">
        <v>1880.76767377702</v>
      </c>
      <c r="L1587" s="11">
        <v>848.557566723273</v>
      </c>
      <c r="M1587" s="11">
        <v>-267.56022035957398</v>
      </c>
      <c r="N1587" s="11">
        <v>-572.02857532290295</v>
      </c>
      <c r="O1587" s="11">
        <v>27.086243152581599</v>
      </c>
      <c r="P1587" s="11">
        <v>809.444418151479</v>
      </c>
      <c r="Q1587" s="11">
        <v>331.27579307057903</v>
      </c>
      <c r="R1587" s="11">
        <v>-34.327307680472799</v>
      </c>
      <c r="S1587" s="11">
        <v>1078.7750335318799</v>
      </c>
      <c r="T1587" s="11">
        <v>1497.96234938252</v>
      </c>
      <c r="U1587" s="11">
        <v>2089.07440459285</v>
      </c>
      <c r="V1587" s="11">
        <v>1309.8591988541</v>
      </c>
      <c r="W1587" s="11">
        <v>509.24379819895302</v>
      </c>
      <c r="X1587" s="11">
        <v>595.49050797875998</v>
      </c>
      <c r="Y1587" s="11">
        <v>94.839231719080203</v>
      </c>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F1587" s="11"/>
      <c r="CG1587" s="11"/>
      <c r="CH1587" s="11"/>
      <c r="CI1587" s="11"/>
      <c r="CJ1587" s="11"/>
      <c r="CK1587" s="11"/>
      <c r="CL1587" s="11"/>
      <c r="CM1587" s="11"/>
      <c r="CN1587" s="11"/>
      <c r="CO1587" s="11"/>
      <c r="CP1587" s="11"/>
      <c r="CQ1587" s="11"/>
      <c r="CR1587" s="11"/>
      <c r="CS1587" s="11"/>
      <c r="CT1587" s="11"/>
      <c r="CU1587" s="11"/>
      <c r="CV1587" s="11"/>
      <c r="CW1587" s="11"/>
      <c r="CX1587" s="11"/>
      <c r="CY1587" s="11"/>
      <c r="CZ1587" s="11"/>
      <c r="DA1587" s="11"/>
      <c r="DB1587" s="11"/>
      <c r="DC1587" s="11"/>
      <c r="DD1587" s="11"/>
      <c r="DE1587" s="11"/>
      <c r="DF1587" s="11"/>
      <c r="DG1587" s="11"/>
      <c r="DH1587" s="11"/>
      <c r="DI1587" s="11"/>
      <c r="DJ1587" s="11"/>
      <c r="DK1587" s="11"/>
      <c r="DL1587" s="11"/>
      <c r="DM1587" s="11"/>
      <c r="DN1587" s="11"/>
      <c r="DO1587" s="11"/>
      <c r="DP1587" s="11"/>
      <c r="DQ1587" s="11"/>
      <c r="DR1587" s="11"/>
      <c r="DS1587" s="11"/>
      <c r="DT1587" s="11"/>
      <c r="DU1587" s="11"/>
      <c r="DV1587" s="11"/>
      <c r="DW1587" s="11"/>
      <c r="DX1587" s="11"/>
      <c r="DY1587" s="11"/>
      <c r="DZ1587" s="11"/>
      <c r="EA1587" s="11"/>
      <c r="EB1587" s="11"/>
      <c r="EC1587" s="11"/>
    </row>
    <row r="1588" spans="1:133" x14ac:dyDescent="0.25">
      <c r="A1588">
        <v>1587</v>
      </c>
      <c r="B1588" s="11">
        <v>132.89943853316601</v>
      </c>
      <c r="C1588" s="11">
        <v>2829.7457129321901</v>
      </c>
      <c r="D1588" s="11">
        <v>6133.9726163035202</v>
      </c>
      <c r="E1588" s="11">
        <v>6345.2940253054403</v>
      </c>
      <c r="F1588" s="11">
        <v>6449.4357378916402</v>
      </c>
      <c r="G1588" s="11">
        <v>5887.6671524658504</v>
      </c>
      <c r="H1588" s="11">
        <v>2857.7087366350102</v>
      </c>
      <c r="I1588" s="11">
        <v>3186.3867833801801</v>
      </c>
      <c r="J1588" s="11">
        <v>4773.9115819421704</v>
      </c>
      <c r="K1588" s="11">
        <v>4921.5346063675697</v>
      </c>
      <c r="L1588" s="11">
        <v>2950.0245388659</v>
      </c>
      <c r="M1588" s="11">
        <v>312.75960405748299</v>
      </c>
      <c r="N1588" s="11">
        <v>-494.29118095723697</v>
      </c>
      <c r="O1588" s="11">
        <v>475.65077913458703</v>
      </c>
      <c r="P1588" s="11">
        <v>2701.4255090010001</v>
      </c>
      <c r="Q1588" s="11">
        <v>5697.3779662632096</v>
      </c>
      <c r="R1588" s="11">
        <v>6393.3906593805696</v>
      </c>
      <c r="S1588" s="11">
        <v>5640.6366258224598</v>
      </c>
      <c r="T1588" s="11">
        <v>4637.5584826862596</v>
      </c>
      <c r="U1588" s="11">
        <v>5227.6610437392101</v>
      </c>
      <c r="V1588" s="11">
        <v>6328.2935287705404</v>
      </c>
      <c r="W1588" s="11">
        <v>5380.1537748645196</v>
      </c>
      <c r="X1588" s="11">
        <v>3978.1322544619502</v>
      </c>
      <c r="Y1588" s="11">
        <v>1251.64407914103</v>
      </c>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F1588" s="11"/>
      <c r="CG1588" s="11"/>
      <c r="CH1588" s="11"/>
      <c r="CI1588" s="11"/>
      <c r="CJ1588" s="11"/>
      <c r="CK1588" s="11"/>
      <c r="CL1588" s="11"/>
      <c r="CM1588" s="11"/>
      <c r="CN1588" s="11"/>
      <c r="CO1588" s="11"/>
      <c r="CP1588" s="11"/>
      <c r="CQ1588" s="11"/>
      <c r="CR1588" s="11"/>
      <c r="CS1588" s="11"/>
      <c r="CT1588" s="11"/>
      <c r="CU1588" s="11"/>
      <c r="CV1588" s="11"/>
      <c r="CW1588" s="11"/>
      <c r="CX1588" s="11"/>
      <c r="CY1588" s="11"/>
      <c r="CZ1588" s="11"/>
      <c r="DA1588" s="11"/>
      <c r="DB1588" s="11"/>
      <c r="DC1588" s="11"/>
      <c r="DD1588" s="11"/>
      <c r="DE1588" s="11"/>
      <c r="DF1588" s="11"/>
      <c r="DG1588" s="11"/>
      <c r="DH1588" s="11"/>
      <c r="DI1588" s="11"/>
      <c r="DJ1588" s="11"/>
      <c r="DK1588" s="11"/>
      <c r="DL1588" s="11"/>
      <c r="DM1588" s="11"/>
      <c r="DN1588" s="11"/>
      <c r="DO1588" s="11"/>
      <c r="DP1588" s="11"/>
      <c r="DQ1588" s="11"/>
      <c r="DR1588" s="11"/>
      <c r="DS1588" s="11"/>
      <c r="DT1588" s="11"/>
      <c r="DU1588" s="11"/>
      <c r="DV1588" s="11"/>
      <c r="DW1588" s="11"/>
      <c r="DX1588" s="11"/>
      <c r="DY1588" s="11"/>
      <c r="DZ1588" s="11"/>
      <c r="EA1588" s="11"/>
      <c r="EB1588" s="11"/>
      <c r="EC1588" s="11"/>
    </row>
    <row r="1589" spans="1:133" x14ac:dyDescent="0.25">
      <c r="A1589">
        <v>1588</v>
      </c>
      <c r="B1589" s="11">
        <v>-1019.35204601391</v>
      </c>
      <c r="C1589" s="11">
        <v>57.807359840238398</v>
      </c>
      <c r="D1589" s="11">
        <v>69.119260078403698</v>
      </c>
      <c r="E1589" s="11">
        <v>-502.19749308061199</v>
      </c>
      <c r="F1589" s="11">
        <v>-512.33857372781199</v>
      </c>
      <c r="G1589" s="11">
        <v>-399.17974286275899</v>
      </c>
      <c r="H1589" s="11">
        <v>-1360.03504072956</v>
      </c>
      <c r="I1589" s="11">
        <v>541.18176520707402</v>
      </c>
      <c r="J1589" s="11">
        <v>729.21343744878698</v>
      </c>
      <c r="K1589" s="11">
        <v>57.3088825800683</v>
      </c>
      <c r="L1589" s="11">
        <v>71.125676688457105</v>
      </c>
      <c r="M1589" s="11">
        <v>-743.29001447811095</v>
      </c>
      <c r="N1589" s="11">
        <v>-920.68625181176901</v>
      </c>
      <c r="O1589" s="11">
        <v>-149.42216488650601</v>
      </c>
      <c r="P1589" s="11">
        <v>-337.35670093184001</v>
      </c>
      <c r="Q1589" s="11">
        <v>-289.71782957003302</v>
      </c>
      <c r="R1589" s="11">
        <v>184.74073695005899</v>
      </c>
      <c r="S1589" s="11">
        <v>-270.03007171771497</v>
      </c>
      <c r="T1589" s="11">
        <v>1232.1137248837099</v>
      </c>
      <c r="U1589" s="11">
        <v>1516.9798646071999</v>
      </c>
      <c r="V1589" s="11">
        <v>4873.25692495572</v>
      </c>
      <c r="W1589" s="11">
        <v>4185.7429686245596</v>
      </c>
      <c r="X1589" s="11">
        <v>1244.5795560535601</v>
      </c>
      <c r="Y1589" s="11">
        <v>-145.250533773661</v>
      </c>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F1589" s="11"/>
      <c r="CG1589" s="11"/>
      <c r="CH1589" s="11"/>
      <c r="CI1589" s="11"/>
      <c r="CJ1589" s="11"/>
      <c r="CK1589" s="11"/>
      <c r="CL1589" s="11"/>
      <c r="CM1589" s="11"/>
      <c r="CN1589" s="11"/>
      <c r="CO1589" s="11"/>
      <c r="CP1589" s="11"/>
      <c r="CQ1589" s="11"/>
      <c r="CR1589" s="11"/>
      <c r="CS1589" s="11"/>
      <c r="CT1589" s="11"/>
      <c r="CU1589" s="11"/>
      <c r="CV1589" s="11"/>
      <c r="CW1589" s="11"/>
      <c r="CX1589" s="11"/>
      <c r="CY1589" s="11"/>
      <c r="CZ1589" s="11"/>
      <c r="DA1589" s="11"/>
      <c r="DB1589" s="11"/>
      <c r="DC1589" s="11"/>
      <c r="DD1589" s="11"/>
      <c r="DE1589" s="11"/>
      <c r="DF1589" s="11"/>
      <c r="DG1589" s="11"/>
      <c r="DH1589" s="11"/>
      <c r="DI1589" s="11"/>
      <c r="DJ1589" s="11"/>
      <c r="DK1589" s="11"/>
      <c r="DL1589" s="11"/>
      <c r="DM1589" s="11"/>
      <c r="DN1589" s="11"/>
      <c r="DO1589" s="11"/>
      <c r="DP1589" s="11"/>
      <c r="DQ1589" s="11"/>
      <c r="DR1589" s="11"/>
      <c r="DS1589" s="11"/>
      <c r="DT1589" s="11"/>
      <c r="DU1589" s="11"/>
      <c r="DV1589" s="11"/>
      <c r="DW1589" s="11"/>
      <c r="DX1589" s="11"/>
      <c r="DY1589" s="11"/>
      <c r="DZ1589" s="11"/>
      <c r="EA1589" s="11"/>
      <c r="EB1589" s="11"/>
      <c r="EC1589" s="11"/>
    </row>
    <row r="1590" spans="1:133" x14ac:dyDescent="0.25">
      <c r="A1590">
        <v>1589</v>
      </c>
      <c r="B1590" s="11">
        <v>-621.23762059099897</v>
      </c>
      <c r="C1590" s="11">
        <v>2185.1797405821999</v>
      </c>
      <c r="D1590" s="11">
        <v>2730.7514202137099</v>
      </c>
      <c r="E1590" s="11">
        <v>3386.4588101386398</v>
      </c>
      <c r="F1590" s="11">
        <v>4566.1478289299803</v>
      </c>
      <c r="G1590" s="11">
        <v>2268.1945723296299</v>
      </c>
      <c r="H1590" s="11">
        <v>1964.0481084036101</v>
      </c>
      <c r="I1590" s="11">
        <v>2765.39464525833</v>
      </c>
      <c r="J1590" s="11">
        <v>3886.83279408514</v>
      </c>
      <c r="K1590" s="11">
        <v>4736.8118511636003</v>
      </c>
      <c r="L1590" s="11">
        <v>3024.7288137023402</v>
      </c>
      <c r="M1590" s="11">
        <v>-228.99617769073001</v>
      </c>
      <c r="N1590" s="11">
        <v>-528.05183863483103</v>
      </c>
      <c r="O1590" s="11">
        <v>647.887655243881</v>
      </c>
      <c r="P1590" s="11">
        <v>-484.07258731600803</v>
      </c>
      <c r="Q1590" s="11">
        <v>109.52334353576001</v>
      </c>
      <c r="R1590" s="11">
        <v>-373.087124562648</v>
      </c>
      <c r="S1590" s="11">
        <v>274.16666121977198</v>
      </c>
      <c r="T1590" s="11">
        <v>201.762668425843</v>
      </c>
      <c r="U1590" s="11">
        <v>799.50998891014103</v>
      </c>
      <c r="V1590" s="11">
        <v>1608.5966562390799</v>
      </c>
      <c r="W1590" s="11">
        <v>-279.36122337178398</v>
      </c>
      <c r="X1590" s="11">
        <v>272.91411107697502</v>
      </c>
      <c r="Y1590" s="11">
        <v>-245.895388921604</v>
      </c>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F1590" s="11"/>
      <c r="CG1590" s="11"/>
      <c r="CH1590" s="11"/>
      <c r="CI1590" s="11"/>
      <c r="CJ1590" s="11"/>
      <c r="CK1590" s="11"/>
      <c r="CL1590" s="11"/>
      <c r="CM1590" s="11"/>
      <c r="CN1590" s="11"/>
      <c r="CO1590" s="11"/>
      <c r="CP1590" s="11"/>
      <c r="CQ1590" s="11"/>
      <c r="CR1590" s="11"/>
      <c r="CS1590" s="11"/>
      <c r="CT1590" s="11"/>
      <c r="CU1590" s="11"/>
      <c r="CV1590" s="11"/>
      <c r="CW1590" s="11"/>
      <c r="CX1590" s="11"/>
      <c r="CY1590" s="11"/>
      <c r="CZ1590" s="11"/>
      <c r="DA1590" s="11"/>
      <c r="DB1590" s="11"/>
      <c r="DC1590" s="11"/>
      <c r="DD1590" s="11"/>
      <c r="DE1590" s="11"/>
      <c r="DF1590" s="11"/>
      <c r="DG1590" s="11"/>
      <c r="DH1590" s="11"/>
      <c r="DI1590" s="11"/>
      <c r="DJ1590" s="11"/>
      <c r="DK1590" s="11"/>
      <c r="DL1590" s="11"/>
      <c r="DM1590" s="11"/>
      <c r="DN1590" s="11"/>
      <c r="DO1590" s="11"/>
      <c r="DP1590" s="11"/>
      <c r="DQ1590" s="11"/>
      <c r="DR1590" s="11"/>
      <c r="DS1590" s="11"/>
      <c r="DT1590" s="11"/>
      <c r="DU1590" s="11"/>
      <c r="DV1590" s="11"/>
      <c r="DW1590" s="11"/>
      <c r="DX1590" s="11"/>
      <c r="DY1590" s="11"/>
      <c r="DZ1590" s="11"/>
      <c r="EA1590" s="11"/>
      <c r="EB1590" s="11"/>
      <c r="EC1590" s="11"/>
    </row>
    <row r="1591" spans="1:133" x14ac:dyDescent="0.25">
      <c r="A1591">
        <v>1590</v>
      </c>
      <c r="B1591" s="11">
        <v>202.874052440204</v>
      </c>
      <c r="C1591" s="11">
        <v>2351.5468895845902</v>
      </c>
      <c r="D1591" s="11">
        <v>3444.9339535122699</v>
      </c>
      <c r="E1591" s="11">
        <v>3012.2503003477</v>
      </c>
      <c r="F1591" s="11">
        <v>2511.2718424392501</v>
      </c>
      <c r="G1591" s="11">
        <v>2634.3209151473402</v>
      </c>
      <c r="H1591" s="11">
        <v>2653.28557555927</v>
      </c>
      <c r="I1591" s="11">
        <v>2877.4838721367501</v>
      </c>
      <c r="J1591" s="11">
        <v>2364.6574204256299</v>
      </c>
      <c r="K1591" s="11">
        <v>2097.5491470454699</v>
      </c>
      <c r="L1591" s="11">
        <v>1601.0240288012001</v>
      </c>
      <c r="M1591" s="11">
        <v>-211.31024410261099</v>
      </c>
      <c r="N1591" s="11">
        <v>-287.74415291233601</v>
      </c>
      <c r="O1591" s="11">
        <v>146.61746549117501</v>
      </c>
      <c r="P1591" s="11">
        <v>-119.927068550542</v>
      </c>
      <c r="Q1591" s="11">
        <v>-667.12213221889601</v>
      </c>
      <c r="R1591" s="11">
        <v>-710.26595158930604</v>
      </c>
      <c r="S1591" s="11">
        <v>-116.019161635028</v>
      </c>
      <c r="T1591" s="11">
        <v>-1228.0485118069901</v>
      </c>
      <c r="U1591" s="11">
        <v>-36.978899265178804</v>
      </c>
      <c r="V1591" s="11">
        <v>385.71743653619501</v>
      </c>
      <c r="W1591" s="11">
        <v>-1.16210678551892</v>
      </c>
      <c r="X1591" s="11">
        <v>-162.558021400554</v>
      </c>
      <c r="Y1591" s="11">
        <v>-625.51300721149505</v>
      </c>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F1591" s="11"/>
      <c r="CG1591" s="11"/>
      <c r="CH1591" s="11"/>
      <c r="CI1591" s="11"/>
      <c r="CJ1591" s="11"/>
      <c r="CK1591" s="11"/>
      <c r="CL1591" s="11"/>
      <c r="CM1591" s="11"/>
      <c r="CN1591" s="11"/>
      <c r="CO1591" s="11"/>
      <c r="CP1591" s="11"/>
      <c r="CQ1591" s="11"/>
      <c r="CR1591" s="11"/>
      <c r="CS1591" s="11"/>
      <c r="CT1591" s="11"/>
      <c r="CU1591" s="11"/>
      <c r="CV1591" s="11"/>
      <c r="CW1591" s="11"/>
      <c r="CX1591" s="11"/>
      <c r="CY1591" s="11"/>
      <c r="CZ1591" s="11"/>
      <c r="DA1591" s="11"/>
      <c r="DB1591" s="11"/>
      <c r="DC1591" s="11"/>
      <c r="DD1591" s="11"/>
      <c r="DE1591" s="11"/>
      <c r="DF1591" s="11"/>
      <c r="DG1591" s="11"/>
      <c r="DH1591" s="11"/>
      <c r="DI1591" s="11"/>
      <c r="DJ1591" s="11"/>
      <c r="DK1591" s="11"/>
      <c r="DL1591" s="11"/>
      <c r="DM1591" s="11"/>
      <c r="DN1591" s="11"/>
      <c r="DO1591" s="11"/>
      <c r="DP1591" s="11"/>
      <c r="DQ1591" s="11"/>
      <c r="DR1591" s="11"/>
      <c r="DS1591" s="11"/>
      <c r="DT1591" s="11"/>
      <c r="DU1591" s="11"/>
      <c r="DV1591" s="11"/>
      <c r="DW1591" s="11"/>
      <c r="DX1591" s="11"/>
      <c r="DY1591" s="11"/>
      <c r="DZ1591" s="11"/>
      <c r="EA1591" s="11"/>
      <c r="EB1591" s="11"/>
      <c r="EC1591" s="11"/>
    </row>
    <row r="1592" spans="1:133" x14ac:dyDescent="0.25">
      <c r="A1592">
        <v>1591</v>
      </c>
      <c r="B1592" s="11">
        <v>-338.70731573362599</v>
      </c>
      <c r="C1592" s="11">
        <v>405.10312629553403</v>
      </c>
      <c r="D1592" s="11">
        <v>1030.12100940291</v>
      </c>
      <c r="E1592" s="11">
        <v>409.70416081107697</v>
      </c>
      <c r="F1592" s="11">
        <v>836.34980074057</v>
      </c>
      <c r="G1592" s="11">
        <v>478.91643722491102</v>
      </c>
      <c r="H1592" s="11">
        <v>-322.411181168871</v>
      </c>
      <c r="I1592" s="11">
        <v>2651.96901236232</v>
      </c>
      <c r="J1592" s="11">
        <v>5290.0857249441497</v>
      </c>
      <c r="K1592" s="11">
        <v>3556.62339018586</v>
      </c>
      <c r="L1592" s="11">
        <v>1261.6342269010099</v>
      </c>
      <c r="M1592" s="11">
        <v>190.83649742179901</v>
      </c>
      <c r="N1592" s="11">
        <v>-107.900554364472</v>
      </c>
      <c r="O1592" s="11">
        <v>77.371083882010197</v>
      </c>
      <c r="P1592" s="11">
        <v>417.26452759379799</v>
      </c>
      <c r="Q1592" s="11">
        <v>2244.7208814780702</v>
      </c>
      <c r="R1592" s="11">
        <v>176.408999775486</v>
      </c>
      <c r="S1592" s="11">
        <v>957.10605454306597</v>
      </c>
      <c r="T1592" s="11">
        <v>1819.7587797671799</v>
      </c>
      <c r="U1592" s="11">
        <v>1472.9009758382399</v>
      </c>
      <c r="V1592" s="11">
        <v>2248.7240780728698</v>
      </c>
      <c r="W1592" s="11">
        <v>1148.6131518464299</v>
      </c>
      <c r="X1592" s="11">
        <v>319.67618100426103</v>
      </c>
      <c r="Y1592" s="11">
        <v>-269.77059690986601</v>
      </c>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F1592" s="11"/>
      <c r="CG1592" s="11"/>
      <c r="CH1592" s="11"/>
      <c r="CI1592" s="11"/>
      <c r="CJ1592" s="11"/>
      <c r="CK1592" s="11"/>
      <c r="CL1592" s="11"/>
      <c r="CM1592" s="11"/>
      <c r="CN1592" s="11"/>
      <c r="CO1592" s="11"/>
      <c r="CP1592" s="11"/>
      <c r="CQ1592" s="11"/>
      <c r="CR1592" s="11"/>
      <c r="CS1592" s="11"/>
      <c r="CT1592" s="11"/>
      <c r="CU1592" s="11"/>
      <c r="CV1592" s="11"/>
      <c r="CW1592" s="11"/>
      <c r="CX1592" s="11"/>
      <c r="CY1592" s="11"/>
      <c r="CZ1592" s="11"/>
      <c r="DA1592" s="11"/>
      <c r="DB1592" s="11"/>
      <c r="DC1592" s="11"/>
      <c r="DD1592" s="11"/>
      <c r="DE1592" s="11"/>
      <c r="DF1592" s="11"/>
      <c r="DG1592" s="11"/>
      <c r="DH1592" s="11"/>
      <c r="DI1592" s="11"/>
      <c r="DJ1592" s="11"/>
      <c r="DK1592" s="11"/>
      <c r="DL1592" s="11"/>
      <c r="DM1592" s="11"/>
      <c r="DN1592" s="11"/>
      <c r="DO1592" s="11"/>
      <c r="DP1592" s="11"/>
      <c r="DQ1592" s="11"/>
      <c r="DR1592" s="11"/>
      <c r="DS1592" s="11"/>
      <c r="DT1592" s="11"/>
      <c r="DU1592" s="11"/>
      <c r="DV1592" s="11"/>
      <c r="DW1592" s="11"/>
      <c r="DX1592" s="11"/>
      <c r="DY1592" s="11"/>
      <c r="DZ1592" s="11"/>
      <c r="EA1592" s="11"/>
      <c r="EB1592" s="11"/>
      <c r="EC1592" s="11"/>
    </row>
    <row r="1593" spans="1:133" x14ac:dyDescent="0.25">
      <c r="A1593">
        <v>1592</v>
      </c>
      <c r="B1593" s="11">
        <v>-403.299140136343</v>
      </c>
      <c r="C1593" s="11">
        <v>421.95159916423398</v>
      </c>
      <c r="D1593" s="11">
        <v>243.11389410752099</v>
      </c>
      <c r="E1593" s="11">
        <v>429.43995234246398</v>
      </c>
      <c r="F1593" s="11">
        <v>-1004.1236923527</v>
      </c>
      <c r="G1593" s="11">
        <v>-566.03969224358502</v>
      </c>
      <c r="H1593" s="11">
        <v>-511.94848909913497</v>
      </c>
      <c r="I1593" s="11">
        <v>821.86335281085701</v>
      </c>
      <c r="J1593" s="11">
        <v>4501.0514157808202</v>
      </c>
      <c r="K1593" s="11">
        <v>2317.9388424019198</v>
      </c>
      <c r="L1593" s="11">
        <v>806.45672469769602</v>
      </c>
      <c r="M1593" s="11">
        <v>-191.31619452106099</v>
      </c>
      <c r="N1593" s="11">
        <v>-300.75626469115798</v>
      </c>
      <c r="O1593" s="11">
        <v>118.909242456125</v>
      </c>
      <c r="P1593" s="11">
        <v>1553.54582103183</v>
      </c>
      <c r="Q1593" s="11">
        <v>4471.6234178975601</v>
      </c>
      <c r="R1593" s="11">
        <v>5402.3027752445696</v>
      </c>
      <c r="S1593" s="11">
        <v>3518.19839013913</v>
      </c>
      <c r="T1593" s="11">
        <v>3247.1540505285102</v>
      </c>
      <c r="U1593" s="11">
        <v>2529.0185269490498</v>
      </c>
      <c r="V1593" s="11">
        <v>6445.8806343789902</v>
      </c>
      <c r="W1593" s="11">
        <v>6747.43696506367</v>
      </c>
      <c r="X1593" s="11">
        <v>3327.3938261063599</v>
      </c>
      <c r="Y1593" s="11">
        <v>323.50859260424198</v>
      </c>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F1593" s="11"/>
      <c r="CG1593" s="11"/>
      <c r="CH1593" s="11"/>
      <c r="CI1593" s="11"/>
      <c r="CJ1593" s="11"/>
      <c r="CK1593" s="11"/>
      <c r="CL1593" s="11"/>
      <c r="CM1593" s="11"/>
      <c r="CN1593" s="11"/>
      <c r="CO1593" s="11"/>
      <c r="CP1593" s="11"/>
      <c r="CQ1593" s="11"/>
      <c r="CR1593" s="11"/>
      <c r="CS1593" s="11"/>
      <c r="CT1593" s="11"/>
      <c r="CU1593" s="11"/>
      <c r="CV1593" s="11"/>
      <c r="CW1593" s="11"/>
      <c r="CX1593" s="11"/>
      <c r="CY1593" s="11"/>
      <c r="CZ1593" s="11"/>
      <c r="DA1593" s="11"/>
      <c r="DB1593" s="11"/>
      <c r="DC1593" s="11"/>
      <c r="DD1593" s="11"/>
      <c r="DE1593" s="11"/>
      <c r="DF1593" s="11"/>
      <c r="DG1593" s="11"/>
      <c r="DH1593" s="11"/>
      <c r="DI1593" s="11"/>
      <c r="DJ1593" s="11"/>
      <c r="DK1593" s="11"/>
      <c r="DL1593" s="11"/>
      <c r="DM1593" s="11"/>
      <c r="DN1593" s="11"/>
      <c r="DO1593" s="11"/>
      <c r="DP1593" s="11"/>
      <c r="DQ1593" s="11"/>
      <c r="DR1593" s="11"/>
      <c r="DS1593" s="11"/>
      <c r="DT1593" s="11"/>
      <c r="DU1593" s="11"/>
      <c r="DV1593" s="11"/>
      <c r="DW1593" s="11"/>
      <c r="DX1593" s="11"/>
      <c r="DY1593" s="11"/>
      <c r="DZ1593" s="11"/>
      <c r="EA1593" s="11"/>
      <c r="EB1593" s="11"/>
      <c r="EC1593" s="11"/>
    </row>
    <row r="1594" spans="1:133" x14ac:dyDescent="0.25">
      <c r="A1594">
        <v>1593</v>
      </c>
      <c r="B1594" s="11">
        <v>-77.312662406642701</v>
      </c>
      <c r="C1594" s="11">
        <v>2033.82307715151</v>
      </c>
      <c r="D1594" s="11">
        <v>3074.6112897142002</v>
      </c>
      <c r="E1594" s="11">
        <v>2792.9502044260798</v>
      </c>
      <c r="F1594" s="11">
        <v>2204.2999132631799</v>
      </c>
      <c r="G1594" s="11">
        <v>2492.0447091707301</v>
      </c>
      <c r="H1594" s="11">
        <v>2460.5334110838899</v>
      </c>
      <c r="I1594" s="11">
        <v>2781.3642099763802</v>
      </c>
      <c r="J1594" s="11">
        <v>2330.34133182596</v>
      </c>
      <c r="K1594" s="11">
        <v>2117.8217132100899</v>
      </c>
      <c r="L1594" s="11">
        <v>1381.2014056517801</v>
      </c>
      <c r="M1594" s="11">
        <v>-314.14128353888799</v>
      </c>
      <c r="N1594" s="11">
        <v>-539.17431621743003</v>
      </c>
      <c r="O1594" s="11">
        <v>194.90046259740799</v>
      </c>
      <c r="P1594" s="11">
        <v>17.0916258060487</v>
      </c>
      <c r="Q1594" s="11">
        <v>-514.15747485125598</v>
      </c>
      <c r="R1594" s="11">
        <v>-641.77386809574796</v>
      </c>
      <c r="S1594" s="11">
        <v>-316.38323473284299</v>
      </c>
      <c r="T1594" s="11">
        <v>-1125.84602662209</v>
      </c>
      <c r="U1594" s="11">
        <v>-54.648340323524998</v>
      </c>
      <c r="V1594" s="11">
        <v>305.83350697652003</v>
      </c>
      <c r="W1594" s="11">
        <v>-224.92936459858501</v>
      </c>
      <c r="X1594" s="11">
        <v>251.649587195696</v>
      </c>
      <c r="Y1594" s="11">
        <v>-1014.05147504447</v>
      </c>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F1594" s="11"/>
      <c r="CG1594" s="11"/>
      <c r="CH1594" s="11"/>
      <c r="CI1594" s="11"/>
      <c r="CJ1594" s="11"/>
      <c r="CK1594" s="11"/>
      <c r="CL1594" s="11"/>
      <c r="CM1594" s="11"/>
      <c r="CN1594" s="11"/>
      <c r="CO1594" s="11"/>
      <c r="CP1594" s="11"/>
      <c r="CQ1594" s="11"/>
      <c r="CR1594" s="11"/>
      <c r="CS1594" s="11"/>
      <c r="CT1594" s="11"/>
      <c r="CU1594" s="11"/>
      <c r="CV1594" s="11"/>
      <c r="CW1594" s="11"/>
      <c r="CX1594" s="11"/>
      <c r="CY1594" s="11"/>
      <c r="CZ1594" s="11"/>
      <c r="DA1594" s="11"/>
      <c r="DB1594" s="11"/>
      <c r="DC1594" s="11"/>
      <c r="DD1594" s="11"/>
      <c r="DE1594" s="11"/>
      <c r="DF1594" s="11"/>
      <c r="DG1594" s="11"/>
      <c r="DH1594" s="11"/>
      <c r="DI1594" s="11"/>
      <c r="DJ1594" s="11"/>
      <c r="DK1594" s="11"/>
      <c r="DL1594" s="11"/>
      <c r="DM1594" s="11"/>
      <c r="DN1594" s="11"/>
      <c r="DO1594" s="11"/>
      <c r="DP1594" s="11"/>
      <c r="DQ1594" s="11"/>
      <c r="DR1594" s="11"/>
      <c r="DS1594" s="11"/>
      <c r="DT1594" s="11"/>
      <c r="DU1594" s="11"/>
      <c r="DV1594" s="11"/>
      <c r="DW1594" s="11"/>
      <c r="DX1594" s="11"/>
      <c r="DY1594" s="11"/>
      <c r="DZ1594" s="11"/>
      <c r="EA1594" s="11"/>
      <c r="EB1594" s="11"/>
      <c r="EC1594" s="11"/>
    </row>
    <row r="1595" spans="1:133" x14ac:dyDescent="0.25">
      <c r="A1595">
        <v>1594</v>
      </c>
      <c r="B1595" s="11">
        <v>-137.127705837397</v>
      </c>
      <c r="C1595" s="11">
        <v>866.54313523721703</v>
      </c>
      <c r="D1595" s="11">
        <v>1873.9724121272</v>
      </c>
      <c r="E1595" s="11">
        <v>1302.3458019836601</v>
      </c>
      <c r="F1595" s="11">
        <v>1373.4533711374399</v>
      </c>
      <c r="G1595" s="11">
        <v>784.575702047243</v>
      </c>
      <c r="H1595" s="11">
        <v>-494.20464284283298</v>
      </c>
      <c r="I1595" s="11">
        <v>1939.3095580644599</v>
      </c>
      <c r="J1595" s="11">
        <v>2805.6431622401301</v>
      </c>
      <c r="K1595" s="11">
        <v>1748.33940670169</v>
      </c>
      <c r="L1595" s="11">
        <v>704.13257501540295</v>
      </c>
      <c r="M1595" s="11">
        <v>-432.02003926848698</v>
      </c>
      <c r="N1595" s="11">
        <v>-245.81851000727801</v>
      </c>
      <c r="O1595" s="11">
        <v>292.77765471335198</v>
      </c>
      <c r="P1595" s="11">
        <v>1634.76510674268</v>
      </c>
      <c r="Q1595" s="11">
        <v>3623.8658064143001</v>
      </c>
      <c r="R1595" s="11">
        <v>3685.7703376910999</v>
      </c>
      <c r="S1595" s="11">
        <v>2096.7969491614599</v>
      </c>
      <c r="T1595" s="11">
        <v>2950.43117634789</v>
      </c>
      <c r="U1595" s="11">
        <v>3478.8210935321799</v>
      </c>
      <c r="V1595" s="11">
        <v>4567.6347583448196</v>
      </c>
      <c r="W1595" s="11">
        <v>2562.37811554164</v>
      </c>
      <c r="X1595" s="11">
        <v>894.00753660701002</v>
      </c>
      <c r="Y1595" s="11">
        <v>-503.39186380794001</v>
      </c>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F1595" s="11"/>
      <c r="CG1595" s="11"/>
      <c r="CH1595" s="11"/>
      <c r="CI1595" s="11"/>
      <c r="CJ1595" s="11"/>
      <c r="CK1595" s="11"/>
      <c r="CL1595" s="11"/>
      <c r="CM1595" s="11"/>
      <c r="CN1595" s="11"/>
      <c r="CO1595" s="11"/>
      <c r="CP1595" s="11"/>
      <c r="CQ1595" s="11"/>
      <c r="CR1595" s="11"/>
      <c r="CS1595" s="11"/>
      <c r="CT1595" s="11"/>
      <c r="CU1595" s="11"/>
      <c r="CV1595" s="11"/>
      <c r="CW1595" s="11"/>
      <c r="CX1595" s="11"/>
      <c r="CY1595" s="11"/>
      <c r="CZ1595" s="11"/>
      <c r="DA1595" s="11"/>
      <c r="DB1595" s="11"/>
      <c r="DC1595" s="11"/>
      <c r="DD1595" s="11"/>
      <c r="DE1595" s="11"/>
      <c r="DF1595" s="11"/>
      <c r="DG1595" s="11"/>
      <c r="DH1595" s="11"/>
      <c r="DI1595" s="11"/>
      <c r="DJ1595" s="11"/>
      <c r="DK1595" s="11"/>
      <c r="DL1595" s="11"/>
      <c r="DM1595" s="11"/>
      <c r="DN1595" s="11"/>
      <c r="DO1595" s="11"/>
      <c r="DP1595" s="11"/>
      <c r="DQ1595" s="11"/>
      <c r="DR1595" s="11"/>
      <c r="DS1595" s="11"/>
      <c r="DT1595" s="11"/>
      <c r="DU1595" s="11"/>
      <c r="DV1595" s="11"/>
      <c r="DW1595" s="11"/>
      <c r="DX1595" s="11"/>
      <c r="DY1595" s="11"/>
      <c r="DZ1595" s="11"/>
      <c r="EA1595" s="11"/>
      <c r="EB1595" s="11"/>
      <c r="EC1595" s="11"/>
    </row>
    <row r="1596" spans="1:133" x14ac:dyDescent="0.25">
      <c r="A1596">
        <v>1595</v>
      </c>
      <c r="B1596" s="11">
        <v>-288.69872747889201</v>
      </c>
      <c r="C1596" s="11">
        <v>926.38115073213896</v>
      </c>
      <c r="D1596" s="11">
        <v>3463.4576825230602</v>
      </c>
      <c r="E1596" s="11">
        <v>1455.90526246644</v>
      </c>
      <c r="F1596" s="11">
        <v>530.11049469737998</v>
      </c>
      <c r="G1596" s="11">
        <v>870.82871286891498</v>
      </c>
      <c r="H1596" s="11">
        <v>2390.1922824106</v>
      </c>
      <c r="I1596" s="11">
        <v>2740.8587227622802</v>
      </c>
      <c r="J1596" s="11">
        <v>4081.0476906133799</v>
      </c>
      <c r="K1596" s="11">
        <v>2538.1945157539999</v>
      </c>
      <c r="L1596" s="11">
        <v>1399.3866870003001</v>
      </c>
      <c r="M1596" s="11">
        <v>52.428754297779697</v>
      </c>
      <c r="N1596" s="11">
        <v>-666.40009354858296</v>
      </c>
      <c r="O1596" s="11">
        <v>191.19272100493399</v>
      </c>
      <c r="P1596" s="11">
        <v>331.41309255821898</v>
      </c>
      <c r="Q1596" s="11">
        <v>2051.2266580398</v>
      </c>
      <c r="R1596" s="11">
        <v>57.100846424298297</v>
      </c>
      <c r="S1596" s="11">
        <v>3438.00251103954</v>
      </c>
      <c r="T1596" s="11">
        <v>2523.7560106214301</v>
      </c>
      <c r="U1596" s="11">
        <v>2107.3971010775599</v>
      </c>
      <c r="V1596" s="11">
        <v>3304.5920358314602</v>
      </c>
      <c r="W1596" s="11">
        <v>3397.3235896870301</v>
      </c>
      <c r="X1596" s="11">
        <v>1531.71487065881</v>
      </c>
      <c r="Y1596" s="11">
        <v>89.306653449800194</v>
      </c>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F1596" s="11"/>
      <c r="CG1596" s="11"/>
      <c r="CH1596" s="11"/>
      <c r="CI1596" s="11"/>
      <c r="CJ1596" s="11"/>
      <c r="CK1596" s="11"/>
      <c r="CL1596" s="11"/>
      <c r="CM1596" s="11"/>
      <c r="CN1596" s="11"/>
      <c r="CO1596" s="11"/>
      <c r="CP1596" s="11"/>
      <c r="CQ1596" s="11"/>
      <c r="CR1596" s="11"/>
      <c r="CS1596" s="11"/>
      <c r="CT1596" s="11"/>
      <c r="CU1596" s="11"/>
      <c r="CV1596" s="11"/>
      <c r="CW1596" s="11"/>
      <c r="CX1596" s="11"/>
      <c r="CY1596" s="11"/>
      <c r="CZ1596" s="11"/>
      <c r="DA1596" s="11"/>
      <c r="DB1596" s="11"/>
      <c r="DC1596" s="11"/>
      <c r="DD1596" s="11"/>
      <c r="DE1596" s="11"/>
      <c r="DF1596" s="11"/>
      <c r="DG1596" s="11"/>
      <c r="DH1596" s="11"/>
      <c r="DI1596" s="11"/>
      <c r="DJ1596" s="11"/>
      <c r="DK1596" s="11"/>
      <c r="DL1596" s="11"/>
      <c r="DM1596" s="11"/>
      <c r="DN1596" s="11"/>
      <c r="DO1596" s="11"/>
      <c r="DP1596" s="11"/>
      <c r="DQ1596" s="11"/>
      <c r="DR1596" s="11"/>
      <c r="DS1596" s="11"/>
      <c r="DT1596" s="11"/>
      <c r="DU1596" s="11"/>
      <c r="DV1596" s="11"/>
      <c r="DW1596" s="11"/>
      <c r="DX1596" s="11"/>
      <c r="DY1596" s="11"/>
      <c r="DZ1596" s="11"/>
      <c r="EA1596" s="11"/>
      <c r="EB1596" s="11"/>
      <c r="EC1596" s="11"/>
    </row>
    <row r="1597" spans="1:133" x14ac:dyDescent="0.25">
      <c r="A1597">
        <v>1596</v>
      </c>
      <c r="B1597" s="11">
        <v>-594.13274739016799</v>
      </c>
      <c r="C1597" s="11">
        <v>-120.95772752345999</v>
      </c>
      <c r="D1597" s="11">
        <v>698.96080209002696</v>
      </c>
      <c r="E1597" s="11">
        <v>244.24831955939601</v>
      </c>
      <c r="F1597" s="11">
        <v>421.99357467227401</v>
      </c>
      <c r="G1597" s="11">
        <v>1022.3848658602</v>
      </c>
      <c r="H1597" s="11">
        <v>1786.77680749467</v>
      </c>
      <c r="I1597" s="11">
        <v>2789.8625866889201</v>
      </c>
      <c r="J1597" s="11">
        <v>2245.31918855702</v>
      </c>
      <c r="K1597" s="11">
        <v>586.83746183235405</v>
      </c>
      <c r="L1597" s="11">
        <v>595.26996267988898</v>
      </c>
      <c r="M1597" s="11">
        <v>88.791358220820101</v>
      </c>
      <c r="N1597" s="11">
        <v>17.5862292346585</v>
      </c>
      <c r="O1597" s="11">
        <v>412.52399839724899</v>
      </c>
      <c r="P1597" s="11">
        <v>2781.0249112290298</v>
      </c>
      <c r="Q1597" s="11">
        <v>2197.2399426062502</v>
      </c>
      <c r="R1597" s="11">
        <v>2872.47896436056</v>
      </c>
      <c r="S1597" s="11">
        <v>1788.6085822488501</v>
      </c>
      <c r="T1597" s="11">
        <v>2608.0727418658398</v>
      </c>
      <c r="U1597" s="11">
        <v>1221.46226951994</v>
      </c>
      <c r="V1597" s="11">
        <v>4553.7435033615402</v>
      </c>
      <c r="W1597" s="11">
        <v>3859.77277715012</v>
      </c>
      <c r="X1597" s="11">
        <v>2472.2468308035</v>
      </c>
      <c r="Y1597" s="11">
        <v>262.77803865569598</v>
      </c>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F1597" s="11"/>
      <c r="CG1597" s="11"/>
      <c r="CH1597" s="11"/>
      <c r="CI1597" s="11"/>
      <c r="CJ1597" s="11"/>
      <c r="CK1597" s="11"/>
      <c r="CL1597" s="11"/>
      <c r="CM1597" s="11"/>
      <c r="CN1597" s="11"/>
      <c r="CO1597" s="11"/>
      <c r="CP1597" s="11"/>
      <c r="CQ1597" s="11"/>
      <c r="CR1597" s="11"/>
      <c r="CS1597" s="11"/>
      <c r="CT1597" s="11"/>
      <c r="CU1597" s="11"/>
      <c r="CV1597" s="11"/>
      <c r="CW1597" s="11"/>
      <c r="CX1597" s="11"/>
      <c r="CY1597" s="11"/>
      <c r="CZ1597" s="11"/>
      <c r="DA1597" s="11"/>
      <c r="DB1597" s="11"/>
      <c r="DC1597" s="11"/>
      <c r="DD1597" s="11"/>
      <c r="DE1597" s="11"/>
      <c r="DF1597" s="11"/>
      <c r="DG1597" s="11"/>
      <c r="DH1597" s="11"/>
      <c r="DI1597" s="11"/>
      <c r="DJ1597" s="11"/>
      <c r="DK1597" s="11"/>
      <c r="DL1597" s="11"/>
      <c r="DM1597" s="11"/>
      <c r="DN1597" s="11"/>
      <c r="DO1597" s="11"/>
      <c r="DP1597" s="11"/>
      <c r="DQ1597" s="11"/>
      <c r="DR1597" s="11"/>
      <c r="DS1597" s="11"/>
      <c r="DT1597" s="11"/>
      <c r="DU1597" s="11"/>
      <c r="DV1597" s="11"/>
      <c r="DW1597" s="11"/>
      <c r="DX1597" s="11"/>
      <c r="DY1597" s="11"/>
      <c r="DZ1597" s="11"/>
      <c r="EA1597" s="11"/>
      <c r="EB1597" s="11"/>
      <c r="EC1597" s="11"/>
    </row>
    <row r="1598" spans="1:133" x14ac:dyDescent="0.25">
      <c r="A1598">
        <v>1597</v>
      </c>
      <c r="B1598" s="11">
        <v>217.942620788401</v>
      </c>
      <c r="C1598" s="11">
        <v>2672.5762919921099</v>
      </c>
      <c r="D1598" s="11">
        <v>1207.05025086352</v>
      </c>
      <c r="E1598" s="11">
        <v>3743.2581489927802</v>
      </c>
      <c r="F1598" s="11">
        <v>4632.6159669323397</v>
      </c>
      <c r="G1598" s="11">
        <v>6195.6208181448601</v>
      </c>
      <c r="H1598" s="11">
        <v>4512.8460905686397</v>
      </c>
      <c r="I1598" s="11">
        <v>4307.41851453047</v>
      </c>
      <c r="J1598" s="11">
        <v>5122.3381799323297</v>
      </c>
      <c r="K1598" s="11">
        <v>2376.8321803297999</v>
      </c>
      <c r="L1598" s="11">
        <v>1863.58141977847</v>
      </c>
      <c r="M1598" s="11">
        <v>-409.12622418543998</v>
      </c>
      <c r="N1598" s="11">
        <v>-429.308386835242</v>
      </c>
      <c r="O1598" s="11">
        <v>-329.93312396899597</v>
      </c>
      <c r="P1598" s="11">
        <v>1053.00606156862</v>
      </c>
      <c r="Q1598" s="11">
        <v>4353.50411147048</v>
      </c>
      <c r="R1598" s="11">
        <v>5140.1709993900704</v>
      </c>
      <c r="S1598" s="11">
        <v>3676.78562002647</v>
      </c>
      <c r="T1598" s="11">
        <v>2491.0764684740798</v>
      </c>
      <c r="U1598" s="11">
        <v>4777.5387204255403</v>
      </c>
      <c r="V1598" s="11">
        <v>3768.0224197173402</v>
      </c>
      <c r="W1598" s="11">
        <v>1674.01371527621</v>
      </c>
      <c r="X1598" s="11">
        <v>783.39487693865397</v>
      </c>
      <c r="Y1598" s="11">
        <v>-29.3141346163899</v>
      </c>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F1598" s="11"/>
      <c r="CG1598" s="11"/>
      <c r="CH1598" s="11"/>
      <c r="CI1598" s="11"/>
      <c r="CJ1598" s="11"/>
      <c r="CK1598" s="11"/>
      <c r="CL1598" s="11"/>
      <c r="CM1598" s="11"/>
      <c r="CN1598" s="11"/>
      <c r="CO1598" s="11"/>
      <c r="CP1598" s="11"/>
      <c r="CQ1598" s="11"/>
      <c r="CR1598" s="11"/>
      <c r="CS1598" s="11"/>
      <c r="CT1598" s="11"/>
      <c r="CU1598" s="11"/>
      <c r="CV1598" s="11"/>
      <c r="CW1598" s="11"/>
      <c r="CX1598" s="11"/>
      <c r="CY1598" s="11"/>
      <c r="CZ1598" s="11"/>
      <c r="DA1598" s="11"/>
      <c r="DB1598" s="11"/>
      <c r="DC1598" s="11"/>
      <c r="DD1598" s="11"/>
      <c r="DE1598" s="11"/>
      <c r="DF1598" s="11"/>
      <c r="DG1598" s="11"/>
      <c r="DH1598" s="11"/>
      <c r="DI1598" s="11"/>
      <c r="DJ1598" s="11"/>
      <c r="DK1598" s="11"/>
      <c r="DL1598" s="11"/>
      <c r="DM1598" s="11"/>
      <c r="DN1598" s="11"/>
      <c r="DO1598" s="11"/>
      <c r="DP1598" s="11"/>
      <c r="DQ1598" s="11"/>
      <c r="DR1598" s="11"/>
      <c r="DS1598" s="11"/>
      <c r="DT1598" s="11"/>
      <c r="DU1598" s="11"/>
      <c r="DV1598" s="11"/>
      <c r="DW1598" s="11"/>
      <c r="DX1598" s="11"/>
      <c r="DY1598" s="11"/>
      <c r="DZ1598" s="11"/>
      <c r="EA1598" s="11"/>
      <c r="EB1598" s="11"/>
      <c r="EC1598" s="11"/>
    </row>
    <row r="1599" spans="1:133" x14ac:dyDescent="0.25">
      <c r="A1599">
        <v>1598</v>
      </c>
      <c r="B1599" s="11">
        <v>1717.47649232453</v>
      </c>
      <c r="C1599" s="11">
        <v>2148.6724828327601</v>
      </c>
      <c r="D1599" s="11">
        <v>1345.86712052446</v>
      </c>
      <c r="E1599" s="11">
        <v>1615.31192564565</v>
      </c>
      <c r="F1599" s="11">
        <v>2865.8614576950199</v>
      </c>
      <c r="G1599" s="11">
        <v>1706.1632929387899</v>
      </c>
      <c r="H1599" s="11">
        <v>98.252815166463705</v>
      </c>
      <c r="I1599" s="11">
        <v>4116.00036620846</v>
      </c>
      <c r="J1599" s="11">
        <v>4659.37512692771</v>
      </c>
      <c r="K1599" s="11">
        <v>2984.49232976024</v>
      </c>
      <c r="L1599" s="11">
        <v>2469.6843929957899</v>
      </c>
      <c r="M1599" s="11">
        <v>106.01932926292299</v>
      </c>
      <c r="N1599" s="11">
        <v>-401.58303338786698</v>
      </c>
      <c r="O1599" s="11">
        <v>130.577670143744</v>
      </c>
      <c r="P1599" s="11">
        <v>1942.6776936235201</v>
      </c>
      <c r="Q1599" s="11">
        <v>5120.8442205264901</v>
      </c>
      <c r="R1599" s="11">
        <v>4868.7660566822397</v>
      </c>
      <c r="S1599" s="11">
        <v>4522.0369817812998</v>
      </c>
      <c r="T1599" s="11">
        <v>2448.3044128451402</v>
      </c>
      <c r="U1599" s="11">
        <v>1866.6170136066401</v>
      </c>
      <c r="V1599" s="11">
        <v>4603.7500866500304</v>
      </c>
      <c r="W1599" s="11">
        <v>5640.3883169904602</v>
      </c>
      <c r="X1599" s="11">
        <v>4523.9104969611199</v>
      </c>
      <c r="Y1599" s="11">
        <v>533.95944287580699</v>
      </c>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F1599" s="11"/>
      <c r="CG1599" s="11"/>
      <c r="CH1599" s="11"/>
      <c r="CI1599" s="11"/>
      <c r="CJ1599" s="11"/>
      <c r="CK1599" s="11"/>
      <c r="CL1599" s="11"/>
      <c r="CM1599" s="11"/>
      <c r="CN1599" s="11"/>
      <c r="CO1599" s="11"/>
      <c r="CP1599" s="11"/>
      <c r="CQ1599" s="11"/>
      <c r="CR1599" s="11"/>
      <c r="CS1599" s="11"/>
      <c r="CT1599" s="11"/>
      <c r="CU1599" s="11"/>
      <c r="CV1599" s="11"/>
      <c r="CW1599" s="11"/>
      <c r="CX1599" s="11"/>
      <c r="CY1599" s="11"/>
      <c r="CZ1599" s="11"/>
      <c r="DA1599" s="11"/>
      <c r="DB1599" s="11"/>
      <c r="DC1599" s="11"/>
      <c r="DD1599" s="11"/>
      <c r="DE1599" s="11"/>
      <c r="DF1599" s="11"/>
      <c r="DG1599" s="11"/>
      <c r="DH1599" s="11"/>
      <c r="DI1599" s="11"/>
      <c r="DJ1599" s="11"/>
      <c r="DK1599" s="11"/>
      <c r="DL1599" s="11"/>
      <c r="DM1599" s="11"/>
      <c r="DN1599" s="11"/>
      <c r="DO1599" s="11"/>
      <c r="DP1599" s="11"/>
      <c r="DQ1599" s="11"/>
      <c r="DR1599" s="11"/>
      <c r="DS1599" s="11"/>
      <c r="DT1599" s="11"/>
      <c r="DU1599" s="11"/>
      <c r="DV1599" s="11"/>
      <c r="DW1599" s="11"/>
      <c r="DX1599" s="11"/>
      <c r="DY1599" s="11"/>
      <c r="DZ1599" s="11"/>
      <c r="EA1599" s="11"/>
      <c r="EB1599" s="11"/>
      <c r="EC1599" s="11"/>
    </row>
    <row r="1600" spans="1:133" x14ac:dyDescent="0.25">
      <c r="A1600">
        <v>1599</v>
      </c>
      <c r="B1600" s="11">
        <v>-461.95075459030102</v>
      </c>
      <c r="C1600" s="11">
        <v>-333.19736945851901</v>
      </c>
      <c r="D1600" s="11">
        <v>561.81043764793901</v>
      </c>
      <c r="E1600" s="11">
        <v>4301.5323328429404</v>
      </c>
      <c r="F1600" s="11">
        <v>5449.1304340399702</v>
      </c>
      <c r="G1600" s="11">
        <v>3298.7519711363602</v>
      </c>
      <c r="H1600" s="11">
        <v>2139.5101446600702</v>
      </c>
      <c r="I1600" s="11">
        <v>4444.2086546458004</v>
      </c>
      <c r="J1600" s="11">
        <v>4710.4672117090204</v>
      </c>
      <c r="K1600" s="11">
        <v>1455.30082230484</v>
      </c>
      <c r="L1600" s="11">
        <v>932.92817942144904</v>
      </c>
      <c r="M1600" s="11">
        <v>-305.85496515494299</v>
      </c>
      <c r="N1600" s="11">
        <v>-521.14651092516397</v>
      </c>
      <c r="O1600" s="11">
        <v>-139.88640164142001</v>
      </c>
      <c r="P1600" s="11">
        <v>495.37403244179802</v>
      </c>
      <c r="Q1600" s="11">
        <v>146.07716403310101</v>
      </c>
      <c r="R1600" s="11">
        <v>-141.73874558941901</v>
      </c>
      <c r="S1600" s="11">
        <v>1208.5915042754</v>
      </c>
      <c r="T1600" s="11">
        <v>1606.34981970379</v>
      </c>
      <c r="U1600" s="11">
        <v>2010.78719072481</v>
      </c>
      <c r="V1600" s="11">
        <v>1535.8187184972301</v>
      </c>
      <c r="W1600" s="11">
        <v>138.015236010667</v>
      </c>
      <c r="X1600" s="11">
        <v>397.560584403858</v>
      </c>
      <c r="Y1600" s="11">
        <v>21.6196272014197</v>
      </c>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F1600" s="11"/>
      <c r="CG1600" s="11"/>
      <c r="CH1600" s="11"/>
      <c r="CI1600" s="11"/>
      <c r="CJ1600" s="11"/>
      <c r="CK1600" s="11"/>
      <c r="CL1600" s="11"/>
      <c r="CM1600" s="11"/>
      <c r="CN1600" s="11"/>
      <c r="CO1600" s="11"/>
      <c r="CP1600" s="11"/>
      <c r="CQ1600" s="11"/>
      <c r="CR1600" s="11"/>
      <c r="CS1600" s="11"/>
      <c r="CT1600" s="11"/>
      <c r="CU1600" s="11"/>
      <c r="CV1600" s="11"/>
      <c r="CW1600" s="11"/>
      <c r="CX1600" s="11"/>
      <c r="CY1600" s="11"/>
      <c r="CZ1600" s="11"/>
      <c r="DA1600" s="11"/>
      <c r="DB1600" s="11"/>
      <c r="DC1600" s="11"/>
      <c r="DD1600" s="11"/>
      <c r="DE1600" s="11"/>
      <c r="DF1600" s="11"/>
      <c r="DG1600" s="11"/>
      <c r="DH1600" s="11"/>
      <c r="DI1600" s="11"/>
      <c r="DJ1600" s="11"/>
      <c r="DK1600" s="11"/>
      <c r="DL1600" s="11"/>
      <c r="DM1600" s="11"/>
      <c r="DN1600" s="11"/>
      <c r="DO1600" s="11"/>
      <c r="DP1600" s="11"/>
      <c r="DQ1600" s="11"/>
      <c r="DR1600" s="11"/>
      <c r="DS1600" s="11"/>
      <c r="DT1600" s="11"/>
      <c r="DU1600" s="11"/>
      <c r="DV1600" s="11"/>
      <c r="DW1600" s="11"/>
      <c r="DX1600" s="11"/>
      <c r="DY1600" s="11"/>
      <c r="DZ1600" s="11"/>
      <c r="EA1600" s="11"/>
      <c r="EB1600" s="11"/>
      <c r="EC1600" s="11"/>
    </row>
    <row r="1601" spans="1:133" x14ac:dyDescent="0.25">
      <c r="A1601">
        <v>1600</v>
      </c>
      <c r="B1601" s="11">
        <v>-221.45585362365301</v>
      </c>
      <c r="C1601" s="11">
        <v>-51.747999637082799</v>
      </c>
      <c r="D1601" s="11">
        <v>174.892507614979</v>
      </c>
      <c r="E1601" s="11">
        <v>1825.3396432596501</v>
      </c>
      <c r="F1601" s="11">
        <v>301.25919842058698</v>
      </c>
      <c r="G1601" s="11">
        <v>-374.21112860738202</v>
      </c>
      <c r="H1601" s="11">
        <v>1671.15603840723</v>
      </c>
      <c r="I1601" s="11">
        <v>2156.9008139908201</v>
      </c>
      <c r="J1601" s="11">
        <v>2740.9527339589299</v>
      </c>
      <c r="K1601" s="11">
        <v>-41.423322046982399</v>
      </c>
      <c r="L1601" s="11">
        <v>-60.095417613224299</v>
      </c>
      <c r="M1601" s="11">
        <v>-561.71405915097296</v>
      </c>
      <c r="N1601" s="11">
        <v>-432.53765922596</v>
      </c>
      <c r="O1601" s="11">
        <v>515.62319985364798</v>
      </c>
      <c r="P1601" s="11">
        <v>-489.242137358322</v>
      </c>
      <c r="Q1601" s="11">
        <v>-859.19823688231997</v>
      </c>
      <c r="R1601" s="11">
        <v>-1915.84806492911</v>
      </c>
      <c r="S1601" s="11">
        <v>-1032.9790742108601</v>
      </c>
      <c r="T1601" s="11">
        <v>-542.83953888807605</v>
      </c>
      <c r="U1601" s="11">
        <v>-91.216826619017993</v>
      </c>
      <c r="V1601" s="11">
        <v>3648.1563319382999</v>
      </c>
      <c r="W1601" s="11">
        <v>2290.9662194244202</v>
      </c>
      <c r="X1601" s="11">
        <v>358.22224886663201</v>
      </c>
      <c r="Y1601" s="11">
        <v>-352.75538898620101</v>
      </c>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F1601" s="11"/>
      <c r="CG1601" s="11"/>
      <c r="CH1601" s="11"/>
      <c r="CI1601" s="11"/>
      <c r="CJ1601" s="11"/>
      <c r="CK1601" s="11"/>
      <c r="CL1601" s="11"/>
      <c r="CM1601" s="11"/>
      <c r="CN1601" s="11"/>
      <c r="CO1601" s="11"/>
      <c r="CP1601" s="11"/>
      <c r="CQ1601" s="11"/>
      <c r="CR1601" s="11"/>
      <c r="CS1601" s="11"/>
      <c r="CT1601" s="11"/>
      <c r="CU1601" s="11"/>
      <c r="CV1601" s="11"/>
      <c r="CW1601" s="11"/>
      <c r="CX1601" s="11"/>
      <c r="CY1601" s="11"/>
      <c r="CZ1601" s="11"/>
      <c r="DA1601" s="11"/>
      <c r="DB1601" s="11"/>
      <c r="DC1601" s="11"/>
      <c r="DD1601" s="11"/>
      <c r="DE1601" s="11"/>
      <c r="DF1601" s="11"/>
      <c r="DG1601" s="11"/>
      <c r="DH1601" s="11"/>
      <c r="DI1601" s="11"/>
      <c r="DJ1601" s="11"/>
      <c r="DK1601" s="11"/>
      <c r="DL1601" s="11"/>
      <c r="DM1601" s="11"/>
      <c r="DN1601" s="11"/>
      <c r="DO1601" s="11"/>
      <c r="DP1601" s="11"/>
      <c r="DQ1601" s="11"/>
      <c r="DR1601" s="11"/>
      <c r="DS1601" s="11"/>
      <c r="DT1601" s="11"/>
      <c r="DU1601" s="11"/>
      <c r="DV1601" s="11"/>
      <c r="DW1601" s="11"/>
      <c r="DX1601" s="11"/>
      <c r="DY1601" s="11"/>
      <c r="DZ1601" s="11"/>
      <c r="EA1601" s="11"/>
      <c r="EB1601" s="11"/>
      <c r="EC1601" s="11"/>
    </row>
    <row r="1602" spans="1:133" x14ac:dyDescent="0.25">
      <c r="A1602">
        <v>1601</v>
      </c>
      <c r="B1602" s="11">
        <v>-367.37888887490698</v>
      </c>
      <c r="C1602" s="11">
        <v>-289.18116116482003</v>
      </c>
      <c r="D1602" s="11">
        <v>382.71287098659798</v>
      </c>
      <c r="E1602" s="11">
        <v>860.11400643812203</v>
      </c>
      <c r="F1602" s="11">
        <v>400.97449026585298</v>
      </c>
      <c r="G1602" s="11">
        <v>2747.7055491227202</v>
      </c>
      <c r="H1602" s="11">
        <v>2858.1811325997301</v>
      </c>
      <c r="I1602" s="11">
        <v>2965.6873918822698</v>
      </c>
      <c r="J1602" s="11">
        <v>2350.3085697197298</v>
      </c>
      <c r="K1602" s="11">
        <v>-316.09480151748602</v>
      </c>
      <c r="L1602" s="11">
        <v>526.24652307092697</v>
      </c>
      <c r="M1602" s="11">
        <v>-80.221866285674807</v>
      </c>
      <c r="N1602" s="11">
        <v>340.28583449595197</v>
      </c>
      <c r="O1602" s="11">
        <v>2685.1602134413702</v>
      </c>
      <c r="P1602" s="11">
        <v>1097.14361193281</v>
      </c>
      <c r="Q1602" s="11">
        <v>3683.70046043103</v>
      </c>
      <c r="R1602" s="11">
        <v>3759.6748159102399</v>
      </c>
      <c r="S1602" s="11">
        <v>6973.4263653979797</v>
      </c>
      <c r="T1602" s="11">
        <v>3832.0214766712302</v>
      </c>
      <c r="U1602" s="11">
        <v>3454.2341817333499</v>
      </c>
      <c r="V1602" s="11">
        <v>5068.3112272203298</v>
      </c>
      <c r="W1602" s="11">
        <v>1980.9800081478199</v>
      </c>
      <c r="X1602" s="11">
        <v>1960.42652971342</v>
      </c>
      <c r="Y1602" s="11">
        <v>-390.05825594841298</v>
      </c>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F1602" s="11"/>
      <c r="CG1602" s="11"/>
      <c r="CH1602" s="11"/>
      <c r="CI1602" s="11"/>
      <c r="CJ1602" s="11"/>
      <c r="CK1602" s="11"/>
      <c r="CL1602" s="11"/>
      <c r="CM1602" s="11"/>
      <c r="CN1602" s="11"/>
      <c r="CO1602" s="11"/>
      <c r="CP1602" s="11"/>
      <c r="CQ1602" s="11"/>
      <c r="CR1602" s="11"/>
      <c r="CS1602" s="11"/>
      <c r="CT1602" s="11"/>
      <c r="CU1602" s="11"/>
      <c r="CV1602" s="11"/>
      <c r="CW1602" s="11"/>
      <c r="CX1602" s="11"/>
      <c r="CY1602" s="11"/>
      <c r="CZ1602" s="11"/>
      <c r="DA1602" s="11"/>
      <c r="DB1602" s="11"/>
      <c r="DC1602" s="11"/>
      <c r="DD1602" s="11"/>
      <c r="DE1602" s="11"/>
      <c r="DF1602" s="11"/>
      <c r="DG1602" s="11"/>
      <c r="DH1602" s="11"/>
      <c r="DI1602" s="11"/>
      <c r="DJ1602" s="11"/>
      <c r="DK1602" s="11"/>
      <c r="DL1602" s="11"/>
      <c r="DM1602" s="11"/>
      <c r="DN1602" s="11"/>
      <c r="DO1602" s="11"/>
      <c r="DP1602" s="11"/>
      <c r="DQ1602" s="11"/>
      <c r="DR1602" s="11"/>
      <c r="DS1602" s="11"/>
      <c r="DT1602" s="11"/>
      <c r="DU1602" s="11"/>
      <c r="DV1602" s="11"/>
      <c r="DW1602" s="11"/>
      <c r="DX1602" s="11"/>
      <c r="DY1602" s="11"/>
      <c r="DZ1602" s="11"/>
      <c r="EA1602" s="11"/>
      <c r="EB1602" s="11"/>
      <c r="EC1602" s="11"/>
    </row>
    <row r="1603" spans="1:133" x14ac:dyDescent="0.25">
      <c r="A1603">
        <v>1602</v>
      </c>
      <c r="B1603" s="11">
        <v>-633.18912202407398</v>
      </c>
      <c r="C1603" s="11">
        <v>115.120717381178</v>
      </c>
      <c r="D1603" s="11">
        <v>1388.52110243795</v>
      </c>
      <c r="E1603" s="11">
        <v>2631.7275197099698</v>
      </c>
      <c r="F1603" s="11">
        <v>2541.72904713752</v>
      </c>
      <c r="G1603" s="11">
        <v>3148.1056840337501</v>
      </c>
      <c r="H1603" s="11">
        <v>3910.9310428838899</v>
      </c>
      <c r="I1603" s="11">
        <v>4014.97780769771</v>
      </c>
      <c r="J1603" s="11">
        <v>5619.1164687483097</v>
      </c>
      <c r="K1603" s="11">
        <v>5790.8810272722803</v>
      </c>
      <c r="L1603" s="11">
        <v>3515.9187071757101</v>
      </c>
      <c r="M1603" s="11">
        <v>13.137933177584401</v>
      </c>
      <c r="N1603" s="11">
        <v>-246.15846486151599</v>
      </c>
      <c r="O1603" s="11">
        <v>807.89138886578996</v>
      </c>
      <c r="P1603" s="11">
        <v>3683.5188033843701</v>
      </c>
      <c r="Q1603" s="11">
        <v>1477.1233350766399</v>
      </c>
      <c r="R1603" s="11">
        <v>804.60713085903103</v>
      </c>
      <c r="S1603" s="11">
        <v>944.507869727105</v>
      </c>
      <c r="T1603" s="11">
        <v>3200.0573088228898</v>
      </c>
      <c r="U1603" s="11">
        <v>2278.9264084143501</v>
      </c>
      <c r="V1603" s="11">
        <v>3839.29216892863</v>
      </c>
      <c r="W1603" s="11">
        <v>2797.2504243784001</v>
      </c>
      <c r="X1603" s="11">
        <v>1484.0059906945</v>
      </c>
      <c r="Y1603" s="11">
        <v>259.04834417277402</v>
      </c>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F1603" s="11"/>
      <c r="CG1603" s="11"/>
      <c r="CH1603" s="11"/>
      <c r="CI1603" s="11"/>
      <c r="CJ1603" s="11"/>
      <c r="CK1603" s="11"/>
      <c r="CL1603" s="11"/>
      <c r="CM1603" s="11"/>
      <c r="CN1603" s="11"/>
      <c r="CO1603" s="11"/>
      <c r="CP1603" s="11"/>
      <c r="CQ1603" s="11"/>
      <c r="CR1603" s="11"/>
      <c r="CS1603" s="11"/>
      <c r="CT1603" s="11"/>
      <c r="CU1603" s="11"/>
      <c r="CV1603" s="11"/>
      <c r="CW1603" s="11"/>
      <c r="CX1603" s="11"/>
      <c r="CY1603" s="11"/>
      <c r="CZ1603" s="11"/>
      <c r="DA1603" s="11"/>
      <c r="DB1603" s="11"/>
      <c r="DC1603" s="11"/>
      <c r="DD1603" s="11"/>
      <c r="DE1603" s="11"/>
      <c r="DF1603" s="11"/>
      <c r="DG1603" s="11"/>
      <c r="DH1603" s="11"/>
      <c r="DI1603" s="11"/>
      <c r="DJ1603" s="11"/>
      <c r="DK1603" s="11"/>
      <c r="DL1603" s="11"/>
      <c r="DM1603" s="11"/>
      <c r="DN1603" s="11"/>
      <c r="DO1603" s="11"/>
      <c r="DP1603" s="11"/>
      <c r="DQ1603" s="11"/>
      <c r="DR1603" s="11"/>
      <c r="DS1603" s="11"/>
      <c r="DT1603" s="11"/>
      <c r="DU1603" s="11"/>
      <c r="DV1603" s="11"/>
      <c r="DW1603" s="11"/>
      <c r="DX1603" s="11"/>
      <c r="DY1603" s="11"/>
      <c r="DZ1603" s="11"/>
      <c r="EA1603" s="11"/>
      <c r="EB1603" s="11"/>
      <c r="EC1603" s="11"/>
    </row>
    <row r="1604" spans="1:133" x14ac:dyDescent="0.25">
      <c r="A1604">
        <v>1603</v>
      </c>
      <c r="B1604" s="11">
        <v>313.78589873542802</v>
      </c>
      <c r="C1604" s="11">
        <v>2800.8021730216601</v>
      </c>
      <c r="D1604" s="11">
        <v>6124.15815150249</v>
      </c>
      <c r="E1604" s="11">
        <v>5436.8026707327199</v>
      </c>
      <c r="F1604" s="11">
        <v>6523.1896328844005</v>
      </c>
      <c r="G1604" s="11">
        <v>6089.8733692241703</v>
      </c>
      <c r="H1604" s="11">
        <v>2953.4031163381001</v>
      </c>
      <c r="I1604" s="11">
        <v>3304.5284220705298</v>
      </c>
      <c r="J1604" s="11">
        <v>5111.9486060809804</v>
      </c>
      <c r="K1604" s="11">
        <v>5167.1917855653101</v>
      </c>
      <c r="L1604" s="11">
        <v>3288.7687039306202</v>
      </c>
      <c r="M1604" s="11">
        <v>579.04992232804295</v>
      </c>
      <c r="N1604" s="11">
        <v>-122.045929475264</v>
      </c>
      <c r="O1604" s="11">
        <v>817.85225808520499</v>
      </c>
      <c r="P1604" s="11">
        <v>3143.1551023441202</v>
      </c>
      <c r="Q1604" s="11">
        <v>6454.4135091386397</v>
      </c>
      <c r="R1604" s="11">
        <v>6802.0609489690896</v>
      </c>
      <c r="S1604" s="11">
        <v>5898.4079338559804</v>
      </c>
      <c r="T1604" s="11">
        <v>4812.8751668456498</v>
      </c>
      <c r="U1604" s="11">
        <v>5335.2107468037902</v>
      </c>
      <c r="V1604" s="11">
        <v>6617.6556586973402</v>
      </c>
      <c r="W1604" s="11">
        <v>5604.9896299473303</v>
      </c>
      <c r="X1604" s="11">
        <v>4154.7399517058602</v>
      </c>
      <c r="Y1604" s="11">
        <v>1250.0261563194399</v>
      </c>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F1604" s="11"/>
      <c r="CG1604" s="11"/>
      <c r="CH1604" s="11"/>
      <c r="CI1604" s="11"/>
      <c r="CJ1604" s="11"/>
      <c r="CK1604" s="11"/>
      <c r="CL1604" s="11"/>
      <c r="CM1604" s="11"/>
      <c r="CN1604" s="11"/>
      <c r="CO1604" s="11"/>
      <c r="CP1604" s="11"/>
      <c r="CQ1604" s="11"/>
      <c r="CR1604" s="11"/>
      <c r="CS1604" s="11"/>
      <c r="CT1604" s="11"/>
      <c r="CU1604" s="11"/>
      <c r="CV1604" s="11"/>
      <c r="CW1604" s="11"/>
      <c r="CX1604" s="11"/>
      <c r="CY1604" s="11"/>
      <c r="CZ1604" s="11"/>
      <c r="DA1604" s="11"/>
      <c r="DB1604" s="11"/>
      <c r="DC1604" s="11"/>
      <c r="DD1604" s="11"/>
      <c r="DE1604" s="11"/>
      <c r="DF1604" s="11"/>
      <c r="DG1604" s="11"/>
      <c r="DH1604" s="11"/>
      <c r="DI1604" s="11"/>
      <c r="DJ1604" s="11"/>
      <c r="DK1604" s="11"/>
      <c r="DL1604" s="11"/>
      <c r="DM1604" s="11"/>
      <c r="DN1604" s="11"/>
      <c r="DO1604" s="11"/>
      <c r="DP1604" s="11"/>
      <c r="DQ1604" s="11"/>
      <c r="DR1604" s="11"/>
      <c r="DS1604" s="11"/>
      <c r="DT1604" s="11"/>
      <c r="DU1604" s="11"/>
      <c r="DV1604" s="11"/>
      <c r="DW1604" s="11"/>
      <c r="DX1604" s="11"/>
      <c r="DY1604" s="11"/>
      <c r="DZ1604" s="11"/>
      <c r="EA1604" s="11"/>
      <c r="EB1604" s="11"/>
      <c r="EC1604" s="11"/>
    </row>
    <row r="1605" spans="1:133" x14ac:dyDescent="0.25">
      <c r="A1605">
        <v>1604</v>
      </c>
      <c r="B1605" s="11">
        <v>-429.42431501687997</v>
      </c>
      <c r="C1605" s="11">
        <v>104.675939271372</v>
      </c>
      <c r="D1605" s="11">
        <v>1513.8759168503</v>
      </c>
      <c r="E1605" s="11">
        <v>4750.5250004355303</v>
      </c>
      <c r="F1605" s="11">
        <v>5678.5141338394697</v>
      </c>
      <c r="G1605" s="11">
        <v>3014.8788600233402</v>
      </c>
      <c r="H1605" s="11">
        <v>2706.7436862531199</v>
      </c>
      <c r="I1605" s="11">
        <v>3220.09300700427</v>
      </c>
      <c r="J1605" s="11">
        <v>6071.6557164607702</v>
      </c>
      <c r="K1605" s="11">
        <v>6132.0900030904004</v>
      </c>
      <c r="L1605" s="11">
        <v>3281.1788925723099</v>
      </c>
      <c r="M1605" s="11">
        <v>277.22080558054802</v>
      </c>
      <c r="N1605" s="11">
        <v>-387.42402537123701</v>
      </c>
      <c r="O1605" s="11">
        <v>433.15958406623099</v>
      </c>
      <c r="P1605" s="11">
        <v>1492.5240509733401</v>
      </c>
      <c r="Q1605" s="11">
        <v>3154.2991684582898</v>
      </c>
      <c r="R1605" s="11">
        <v>2134.6379425345599</v>
      </c>
      <c r="S1605" s="11">
        <v>3607.7336029072499</v>
      </c>
      <c r="T1605" s="11">
        <v>4124.9800624330701</v>
      </c>
      <c r="U1605" s="11">
        <v>3124.24104926266</v>
      </c>
      <c r="V1605" s="11">
        <v>5742.7580117126599</v>
      </c>
      <c r="W1605" s="11">
        <v>6411.7342446320599</v>
      </c>
      <c r="X1605" s="11">
        <v>3131.2229066386899</v>
      </c>
      <c r="Y1605" s="11">
        <v>19.331140158411099</v>
      </c>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F1605" s="11"/>
      <c r="CG1605" s="11"/>
      <c r="CH1605" s="11"/>
      <c r="CI1605" s="11"/>
      <c r="CJ1605" s="11"/>
      <c r="CK1605" s="11"/>
      <c r="CL1605" s="11"/>
      <c r="CM1605" s="11"/>
      <c r="CN1605" s="11"/>
      <c r="CO1605" s="11"/>
      <c r="CP1605" s="11"/>
      <c r="CQ1605" s="11"/>
      <c r="CR1605" s="11"/>
      <c r="CS1605" s="11"/>
      <c r="CT1605" s="11"/>
      <c r="CU1605" s="11"/>
      <c r="CV1605" s="11"/>
      <c r="CW1605" s="11"/>
      <c r="CX1605" s="11"/>
      <c r="CY1605" s="11"/>
      <c r="CZ1605" s="11"/>
      <c r="DA1605" s="11"/>
      <c r="DB1605" s="11"/>
      <c r="DC1605" s="11"/>
      <c r="DD1605" s="11"/>
      <c r="DE1605" s="11"/>
      <c r="DF1605" s="11"/>
      <c r="DG1605" s="11"/>
      <c r="DH1605" s="11"/>
      <c r="DI1605" s="11"/>
      <c r="DJ1605" s="11"/>
      <c r="DK1605" s="11"/>
      <c r="DL1605" s="11"/>
      <c r="DM1605" s="11"/>
      <c r="DN1605" s="11"/>
      <c r="DO1605" s="11"/>
      <c r="DP1605" s="11"/>
      <c r="DQ1605" s="11"/>
      <c r="DR1605" s="11"/>
      <c r="DS1605" s="11"/>
      <c r="DT1605" s="11"/>
      <c r="DU1605" s="11"/>
      <c r="DV1605" s="11"/>
      <c r="DW1605" s="11"/>
      <c r="DX1605" s="11"/>
      <c r="DY1605" s="11"/>
      <c r="DZ1605" s="11"/>
      <c r="EA1605" s="11"/>
      <c r="EB1605" s="11"/>
      <c r="EC1605" s="11"/>
    </row>
    <row r="1606" spans="1:133" x14ac:dyDescent="0.25">
      <c r="A1606">
        <v>1605</v>
      </c>
      <c r="B1606" s="11">
        <v>-293.75937563942801</v>
      </c>
      <c r="C1606" s="11">
        <v>672.48561465060504</v>
      </c>
      <c r="D1606" s="11">
        <v>2804.2455796548402</v>
      </c>
      <c r="E1606" s="11">
        <v>6092.5086487123399</v>
      </c>
      <c r="F1606" s="11">
        <v>6656.6592475344996</v>
      </c>
      <c r="G1606" s="11">
        <v>5503.2886464478897</v>
      </c>
      <c r="H1606" s="11">
        <v>3974.2496662987501</v>
      </c>
      <c r="I1606" s="11">
        <v>5169.2638166258903</v>
      </c>
      <c r="J1606" s="11">
        <v>6305.3641161937803</v>
      </c>
      <c r="K1606" s="11">
        <v>5061.2749980240196</v>
      </c>
      <c r="L1606" s="11">
        <v>4023.8052982960198</v>
      </c>
      <c r="M1606" s="11">
        <v>1264.1349860334899</v>
      </c>
      <c r="N1606" s="11">
        <v>1784.9106194962801</v>
      </c>
      <c r="O1606" s="11">
        <v>1984.08845335768</v>
      </c>
      <c r="P1606" s="11">
        <v>1540.14996889445</v>
      </c>
      <c r="Q1606" s="11">
        <v>2010.0458419926299</v>
      </c>
      <c r="R1606" s="11">
        <v>2107.4519512383299</v>
      </c>
      <c r="S1606" s="11">
        <v>2063.76648578394</v>
      </c>
      <c r="T1606" s="11">
        <v>156.209033670899</v>
      </c>
      <c r="U1606" s="11">
        <v>3701.1752703432899</v>
      </c>
      <c r="V1606" s="11">
        <v>4240.79407502917</v>
      </c>
      <c r="W1606" s="11">
        <v>3157.8125092323298</v>
      </c>
      <c r="X1606" s="11">
        <v>2661.8979267024702</v>
      </c>
      <c r="Y1606" s="11">
        <v>189.69778944303201</v>
      </c>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F1606" s="11"/>
      <c r="CG1606" s="11"/>
      <c r="CH1606" s="11"/>
      <c r="CI1606" s="11"/>
      <c r="CJ1606" s="11"/>
      <c r="CK1606" s="11"/>
      <c r="CL1606" s="11"/>
      <c r="CM1606" s="11"/>
      <c r="CN1606" s="11"/>
      <c r="CO1606" s="11"/>
      <c r="CP1606" s="11"/>
      <c r="CQ1606" s="11"/>
      <c r="CR1606" s="11"/>
      <c r="CS1606" s="11"/>
      <c r="CT1606" s="11"/>
      <c r="CU1606" s="11"/>
      <c r="CV1606" s="11"/>
      <c r="CW1606" s="11"/>
      <c r="CX1606" s="11"/>
      <c r="CY1606" s="11"/>
      <c r="CZ1606" s="11"/>
      <c r="DA1606" s="11"/>
      <c r="DB1606" s="11"/>
      <c r="DC1606" s="11"/>
      <c r="DD1606" s="11"/>
      <c r="DE1606" s="11"/>
      <c r="DF1606" s="11"/>
      <c r="DG1606" s="11"/>
      <c r="DH1606" s="11"/>
      <c r="DI1606" s="11"/>
      <c r="DJ1606" s="11"/>
      <c r="DK1606" s="11"/>
      <c r="DL1606" s="11"/>
      <c r="DM1606" s="11"/>
      <c r="DN1606" s="11"/>
      <c r="DO1606" s="11"/>
      <c r="DP1606" s="11"/>
      <c r="DQ1606" s="11"/>
      <c r="DR1606" s="11"/>
      <c r="DS1606" s="11"/>
      <c r="DT1606" s="11"/>
      <c r="DU1606" s="11"/>
      <c r="DV1606" s="11"/>
      <c r="DW1606" s="11"/>
      <c r="DX1606" s="11"/>
      <c r="DY1606" s="11"/>
      <c r="DZ1606" s="11"/>
      <c r="EA1606" s="11"/>
      <c r="EB1606" s="11"/>
      <c r="EC1606" s="11"/>
    </row>
    <row r="1607" spans="1:133" x14ac:dyDescent="0.25">
      <c r="A1607">
        <v>1606</v>
      </c>
      <c r="B1607" s="11">
        <v>-710.65266118354805</v>
      </c>
      <c r="C1607" s="11">
        <v>544.42144009699803</v>
      </c>
      <c r="D1607" s="11">
        <v>-541.50563383966505</v>
      </c>
      <c r="E1607" s="11">
        <v>-121.74670755897399</v>
      </c>
      <c r="F1607" s="11">
        <v>-1412.5592220395099</v>
      </c>
      <c r="G1607" s="11">
        <v>1292.8653120384199</v>
      </c>
      <c r="H1607" s="11">
        <v>971.52585677166405</v>
      </c>
      <c r="I1607" s="11">
        <v>1963.54610894953</v>
      </c>
      <c r="J1607" s="11">
        <v>3548.3128313627299</v>
      </c>
      <c r="K1607" s="11">
        <v>48.190827243702302</v>
      </c>
      <c r="L1607" s="11">
        <v>293.29585910668999</v>
      </c>
      <c r="M1607" s="11">
        <v>-859.76481038022598</v>
      </c>
      <c r="N1607" s="11">
        <v>-558.62130804422304</v>
      </c>
      <c r="O1607" s="11">
        <v>362.633865995458</v>
      </c>
      <c r="P1607" s="11">
        <v>-78.068703439565496</v>
      </c>
      <c r="Q1607" s="11">
        <v>341.256744707108</v>
      </c>
      <c r="R1607" s="11">
        <v>-292.77553667954197</v>
      </c>
      <c r="S1607" s="11">
        <v>-3.9187546439408099</v>
      </c>
      <c r="T1607" s="11">
        <v>218.74173153838501</v>
      </c>
      <c r="U1607" s="11">
        <v>919.81135745057804</v>
      </c>
      <c r="V1607" s="11">
        <v>2388.9023131553099</v>
      </c>
      <c r="W1607" s="11">
        <v>632.14866029759298</v>
      </c>
      <c r="X1607" s="11">
        <v>664.00600006517902</v>
      </c>
      <c r="Y1607" s="11">
        <v>320.748544779143</v>
      </c>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F1607" s="11"/>
      <c r="CG1607" s="11"/>
      <c r="CH1607" s="11"/>
      <c r="CI1607" s="11"/>
      <c r="CJ1607" s="11"/>
      <c r="CK1607" s="11"/>
      <c r="CL1607" s="11"/>
      <c r="CM1607" s="11"/>
      <c r="CN1607" s="11"/>
      <c r="CO1607" s="11"/>
      <c r="CP1607" s="11"/>
      <c r="CQ1607" s="11"/>
      <c r="CR1607" s="11"/>
      <c r="CS1607" s="11"/>
      <c r="CT1607" s="11"/>
      <c r="CU1607" s="11"/>
      <c r="CV1607" s="11"/>
      <c r="CW1607" s="11"/>
      <c r="CX1607" s="11"/>
      <c r="CY1607" s="11"/>
      <c r="CZ1607" s="11"/>
      <c r="DA1607" s="11"/>
      <c r="DB1607" s="11"/>
      <c r="DC1607" s="11"/>
      <c r="DD1607" s="11"/>
      <c r="DE1607" s="11"/>
      <c r="DF1607" s="11"/>
      <c r="DG1607" s="11"/>
      <c r="DH1607" s="11"/>
      <c r="DI1607" s="11"/>
      <c r="DJ1607" s="11"/>
      <c r="DK1607" s="11"/>
      <c r="DL1607" s="11"/>
      <c r="DM1607" s="11"/>
      <c r="DN1607" s="11"/>
      <c r="DO1607" s="11"/>
      <c r="DP1607" s="11"/>
      <c r="DQ1607" s="11"/>
      <c r="DR1607" s="11"/>
      <c r="DS1607" s="11"/>
      <c r="DT1607" s="11"/>
      <c r="DU1607" s="11"/>
      <c r="DV1607" s="11"/>
      <c r="DW1607" s="11"/>
      <c r="DX1607" s="11"/>
      <c r="DY1607" s="11"/>
      <c r="DZ1607" s="11"/>
      <c r="EA1607" s="11"/>
      <c r="EB1607" s="11"/>
      <c r="EC1607" s="11"/>
    </row>
    <row r="1608" spans="1:133" x14ac:dyDescent="0.25">
      <c r="A1608">
        <v>1607</v>
      </c>
      <c r="B1608" s="11">
        <v>-542.02465437454498</v>
      </c>
      <c r="C1608" s="11">
        <v>591.35390458228198</v>
      </c>
      <c r="D1608" s="11">
        <v>472.68714187350798</v>
      </c>
      <c r="E1608" s="11">
        <v>1656.7995953896</v>
      </c>
      <c r="F1608" s="11">
        <v>440.32246565357201</v>
      </c>
      <c r="G1608" s="11">
        <v>3641.5003941527598</v>
      </c>
      <c r="H1608" s="11">
        <v>2413.7648403426401</v>
      </c>
      <c r="I1608" s="11">
        <v>2973.8381407155398</v>
      </c>
      <c r="J1608" s="11">
        <v>4188.0991587293802</v>
      </c>
      <c r="K1608" s="11">
        <v>3576.9051151377298</v>
      </c>
      <c r="L1608" s="11">
        <v>1656.2836066836601</v>
      </c>
      <c r="M1608" s="11">
        <v>173.020137755414</v>
      </c>
      <c r="N1608" s="11">
        <v>-276.38746199295701</v>
      </c>
      <c r="O1608" s="11">
        <v>1191.27162014896</v>
      </c>
      <c r="P1608" s="11">
        <v>3003.8162507040402</v>
      </c>
      <c r="Q1608" s="11">
        <v>3706.8181498908798</v>
      </c>
      <c r="R1608" s="11">
        <v>3912.5236687162801</v>
      </c>
      <c r="S1608" s="11">
        <v>5302.8115201169103</v>
      </c>
      <c r="T1608" s="11">
        <v>1047.05011158924</v>
      </c>
      <c r="U1608" s="11">
        <v>401.43093924206698</v>
      </c>
      <c r="V1608" s="11">
        <v>1292.2960842022001</v>
      </c>
      <c r="W1608" s="11">
        <v>-642.43676922622399</v>
      </c>
      <c r="X1608" s="11">
        <v>492.04676832065599</v>
      </c>
      <c r="Y1608" s="11">
        <v>-26.230320856409101</v>
      </c>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F1608" s="11"/>
      <c r="CG1608" s="11"/>
      <c r="CH1608" s="11"/>
      <c r="CI1608" s="11"/>
      <c r="CJ1608" s="11"/>
      <c r="CK1608" s="11"/>
      <c r="CL1608" s="11"/>
      <c r="CM1608" s="11"/>
      <c r="CN1608" s="11"/>
      <c r="CO1608" s="11"/>
      <c r="CP1608" s="11"/>
      <c r="CQ1608" s="11"/>
      <c r="CR1608" s="11"/>
      <c r="CS1608" s="11"/>
      <c r="CT1608" s="11"/>
      <c r="CU1608" s="11"/>
      <c r="CV1608" s="11"/>
      <c r="CW1608" s="11"/>
      <c r="CX1608" s="11"/>
      <c r="CY1608" s="11"/>
      <c r="CZ1608" s="11"/>
      <c r="DA1608" s="11"/>
      <c r="DB1608" s="11"/>
      <c r="DC1608" s="11"/>
      <c r="DD1608" s="11"/>
      <c r="DE1608" s="11"/>
      <c r="DF1608" s="11"/>
      <c r="DG1608" s="11"/>
      <c r="DH1608" s="11"/>
      <c r="DI1608" s="11"/>
      <c r="DJ1608" s="11"/>
      <c r="DK1608" s="11"/>
      <c r="DL1608" s="11"/>
      <c r="DM1608" s="11"/>
      <c r="DN1608" s="11"/>
      <c r="DO1608" s="11"/>
      <c r="DP1608" s="11"/>
      <c r="DQ1608" s="11"/>
      <c r="DR1608" s="11"/>
      <c r="DS1608" s="11"/>
      <c r="DT1608" s="11"/>
      <c r="DU1608" s="11"/>
      <c r="DV1608" s="11"/>
      <c r="DW1608" s="11"/>
      <c r="DX1608" s="11"/>
      <c r="DY1608" s="11"/>
      <c r="DZ1608" s="11"/>
      <c r="EA1608" s="11"/>
      <c r="EB1608" s="11"/>
      <c r="EC1608" s="11"/>
    </row>
    <row r="1609" spans="1:133" x14ac:dyDescent="0.25">
      <c r="A1609">
        <v>1608</v>
      </c>
      <c r="B1609" s="11">
        <v>-982.89952520635097</v>
      </c>
      <c r="C1609" s="11">
        <v>2272.6907071970099</v>
      </c>
      <c r="D1609" s="11">
        <v>2534.7045019391599</v>
      </c>
      <c r="E1609" s="11">
        <v>3220.7358344182398</v>
      </c>
      <c r="F1609" s="11">
        <v>3797.2398015922199</v>
      </c>
      <c r="G1609" s="11">
        <v>1805.2700158114301</v>
      </c>
      <c r="H1609" s="11">
        <v>1671.2792169157599</v>
      </c>
      <c r="I1609" s="11">
        <v>2609.2901899058802</v>
      </c>
      <c r="J1609" s="11">
        <v>3729.6047686827101</v>
      </c>
      <c r="K1609" s="11">
        <v>4790.3713399831504</v>
      </c>
      <c r="L1609" s="11">
        <v>2896.7705445669299</v>
      </c>
      <c r="M1609" s="11">
        <v>-361.39362786604499</v>
      </c>
      <c r="N1609" s="11">
        <v>-576.08449860646101</v>
      </c>
      <c r="O1609" s="11">
        <v>411.19208671266</v>
      </c>
      <c r="P1609" s="11">
        <v>-334.60993356487802</v>
      </c>
      <c r="Q1609" s="11">
        <v>187.14284664675</v>
      </c>
      <c r="R1609" s="11">
        <v>-368.76949197440899</v>
      </c>
      <c r="S1609" s="11">
        <v>-5.47370449922325</v>
      </c>
      <c r="T1609" s="11">
        <v>118.802744861516</v>
      </c>
      <c r="U1609" s="11">
        <v>1041.3559413651999</v>
      </c>
      <c r="V1609" s="11">
        <v>1578.3022227681399</v>
      </c>
      <c r="W1609" s="11">
        <v>-330.88371107646702</v>
      </c>
      <c r="X1609" s="11">
        <v>122.647539130528</v>
      </c>
      <c r="Y1609" s="11">
        <v>-295.510089236829</v>
      </c>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F1609" s="11"/>
      <c r="CG1609" s="11"/>
      <c r="CH1609" s="11"/>
      <c r="CI1609" s="11"/>
      <c r="CJ1609" s="11"/>
      <c r="CK1609" s="11"/>
      <c r="CL1609" s="11"/>
      <c r="CM1609" s="11"/>
      <c r="CN1609" s="11"/>
      <c r="CO1609" s="11"/>
      <c r="CP1609" s="11"/>
      <c r="CQ1609" s="11"/>
      <c r="CR1609" s="11"/>
      <c r="CS1609" s="11"/>
      <c r="CT1609" s="11"/>
      <c r="CU1609" s="11"/>
      <c r="CV1609" s="11"/>
      <c r="CW1609" s="11"/>
      <c r="CX1609" s="11"/>
      <c r="CY1609" s="11"/>
      <c r="CZ1609" s="11"/>
      <c r="DA1609" s="11"/>
      <c r="DB1609" s="11"/>
      <c r="DC1609" s="11"/>
      <c r="DD1609" s="11"/>
      <c r="DE1609" s="11"/>
      <c r="DF1609" s="11"/>
      <c r="DG1609" s="11"/>
      <c r="DH1609" s="11"/>
      <c r="DI1609" s="11"/>
      <c r="DJ1609" s="11"/>
      <c r="DK1609" s="11"/>
      <c r="DL1609" s="11"/>
      <c r="DM1609" s="11"/>
      <c r="DN1609" s="11"/>
      <c r="DO1609" s="11"/>
      <c r="DP1609" s="11"/>
      <c r="DQ1609" s="11"/>
      <c r="DR1609" s="11"/>
      <c r="DS1609" s="11"/>
      <c r="DT1609" s="11"/>
      <c r="DU1609" s="11"/>
      <c r="DV1609" s="11"/>
      <c r="DW1609" s="11"/>
      <c r="DX1609" s="11"/>
      <c r="DY1609" s="11"/>
      <c r="DZ1609" s="11"/>
      <c r="EA1609" s="11"/>
      <c r="EB1609" s="11"/>
      <c r="EC1609" s="11"/>
    </row>
    <row r="1610" spans="1:133" x14ac:dyDescent="0.25">
      <c r="A1610">
        <v>1609</v>
      </c>
      <c r="B1610" s="11">
        <v>-624.58449398217704</v>
      </c>
      <c r="C1610" s="11">
        <v>597.75701470147305</v>
      </c>
      <c r="D1610" s="11">
        <v>-419.19310118180601</v>
      </c>
      <c r="E1610" s="11">
        <v>-927.29282119438801</v>
      </c>
      <c r="F1610" s="11">
        <v>-1969.42751694033</v>
      </c>
      <c r="G1610" s="11">
        <v>-482.89899214081601</v>
      </c>
      <c r="H1610" s="11">
        <v>-102.705790215693</v>
      </c>
      <c r="I1610" s="11">
        <v>3038.3742602953898</v>
      </c>
      <c r="J1610" s="11">
        <v>3052.2941441724001</v>
      </c>
      <c r="K1610" s="11">
        <v>1605.04801466087</v>
      </c>
      <c r="L1610" s="11">
        <v>915.28369746912199</v>
      </c>
      <c r="M1610" s="11">
        <v>87.1188839054835</v>
      </c>
      <c r="N1610" s="11">
        <v>-502.62444237348802</v>
      </c>
      <c r="O1610" s="11">
        <v>404.151759496252</v>
      </c>
      <c r="P1610" s="11">
        <v>-604.50249699481901</v>
      </c>
      <c r="Q1610" s="11">
        <v>-695.27336071122397</v>
      </c>
      <c r="R1610" s="11">
        <v>-570.51967167636701</v>
      </c>
      <c r="S1610" s="11">
        <v>606.31936051687103</v>
      </c>
      <c r="T1610" s="11">
        <v>35.894043550374498</v>
      </c>
      <c r="U1610" s="11">
        <v>747.41427591981403</v>
      </c>
      <c r="V1610" s="11">
        <v>1829.6407188747401</v>
      </c>
      <c r="W1610" s="11">
        <v>312.63165141223902</v>
      </c>
      <c r="X1610" s="11">
        <v>534.69155794786104</v>
      </c>
      <c r="Y1610" s="11">
        <v>-249.74172359432899</v>
      </c>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F1610" s="11"/>
      <c r="CG1610" s="11"/>
      <c r="CH1610" s="11"/>
      <c r="CI1610" s="11"/>
      <c r="CJ1610" s="11"/>
      <c r="CK1610" s="11"/>
      <c r="CL1610" s="11"/>
      <c r="CM1610" s="11"/>
      <c r="CN1610" s="11"/>
      <c r="CO1610" s="11"/>
      <c r="CP1610" s="11"/>
      <c r="CQ1610" s="11"/>
      <c r="CR1610" s="11"/>
      <c r="CS1610" s="11"/>
      <c r="CT1610" s="11"/>
      <c r="CU1610" s="11"/>
      <c r="CV1610" s="11"/>
      <c r="CW1610" s="11"/>
      <c r="CX1610" s="11"/>
      <c r="CY1610" s="11"/>
      <c r="CZ1610" s="11"/>
      <c r="DA1610" s="11"/>
      <c r="DB1610" s="11"/>
      <c r="DC1610" s="11"/>
      <c r="DD1610" s="11"/>
      <c r="DE1610" s="11"/>
      <c r="DF1610" s="11"/>
      <c r="DG1610" s="11"/>
      <c r="DH1610" s="11"/>
      <c r="DI1610" s="11"/>
      <c r="DJ1610" s="11"/>
      <c r="DK1610" s="11"/>
      <c r="DL1610" s="11"/>
      <c r="DM1610" s="11"/>
      <c r="DN1610" s="11"/>
      <c r="DO1610" s="11"/>
      <c r="DP1610" s="11"/>
      <c r="DQ1610" s="11"/>
      <c r="DR1610" s="11"/>
      <c r="DS1610" s="11"/>
      <c r="DT1610" s="11"/>
      <c r="DU1610" s="11"/>
      <c r="DV1610" s="11"/>
      <c r="DW1610" s="11"/>
      <c r="DX1610" s="11"/>
      <c r="DY1610" s="11"/>
      <c r="DZ1610" s="11"/>
      <c r="EA1610" s="11"/>
      <c r="EB1610" s="11"/>
      <c r="EC1610" s="11"/>
    </row>
    <row r="1611" spans="1:133" x14ac:dyDescent="0.25">
      <c r="A1611">
        <v>1610</v>
      </c>
      <c r="B1611" s="11">
        <v>-809.68668158538105</v>
      </c>
      <c r="C1611" s="11">
        <v>302.5717746231</v>
      </c>
      <c r="D1611" s="11">
        <v>1562.2640001590801</v>
      </c>
      <c r="E1611" s="11">
        <v>3841.8296314393001</v>
      </c>
      <c r="F1611" s="11">
        <v>3889.62412264048</v>
      </c>
      <c r="G1611" s="11">
        <v>1156.29677520823</v>
      </c>
      <c r="H1611" s="11">
        <v>2785.8317580688399</v>
      </c>
      <c r="I1611" s="11">
        <v>4143.2554248200904</v>
      </c>
      <c r="J1611" s="11">
        <v>4605.7398063488599</v>
      </c>
      <c r="K1611" s="11">
        <v>2370.77268626868</v>
      </c>
      <c r="L1611" s="11">
        <v>545.65916755125897</v>
      </c>
      <c r="M1611" s="11">
        <v>-612.26909876465595</v>
      </c>
      <c r="N1611" s="11">
        <v>-415.42864813975001</v>
      </c>
      <c r="O1611" s="11">
        <v>195.303514730449</v>
      </c>
      <c r="P1611" s="11">
        <v>1517.2511824584301</v>
      </c>
      <c r="Q1611" s="11">
        <v>2870.8105737012102</v>
      </c>
      <c r="R1611" s="11">
        <v>2109.8074896610201</v>
      </c>
      <c r="S1611" s="11">
        <v>3518.72724501823</v>
      </c>
      <c r="T1611" s="11">
        <v>2297.0488963347402</v>
      </c>
      <c r="U1611" s="11">
        <v>1547.93630223182</v>
      </c>
      <c r="V1611" s="11">
        <v>2634.27153436044</v>
      </c>
      <c r="W1611" s="11">
        <v>1603.8919672985301</v>
      </c>
      <c r="X1611" s="11">
        <v>39.389604432354403</v>
      </c>
      <c r="Y1611" s="11">
        <v>-1098.6209510569599</v>
      </c>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F1611" s="11"/>
      <c r="CG1611" s="11"/>
      <c r="CH1611" s="11"/>
      <c r="CI1611" s="11"/>
      <c r="CJ1611" s="11"/>
      <c r="CK1611" s="11"/>
      <c r="CL1611" s="11"/>
      <c r="CM1611" s="11"/>
      <c r="CN1611" s="11"/>
      <c r="CO1611" s="11"/>
      <c r="CP1611" s="11"/>
      <c r="CQ1611" s="11"/>
      <c r="CR1611" s="11"/>
      <c r="CS1611" s="11"/>
      <c r="CT1611" s="11"/>
      <c r="CU1611" s="11"/>
      <c r="CV1611" s="11"/>
      <c r="CW1611" s="11"/>
      <c r="CX1611" s="11"/>
      <c r="CY1611" s="11"/>
      <c r="CZ1611" s="11"/>
      <c r="DA1611" s="11"/>
      <c r="DB1611" s="11"/>
      <c r="DC1611" s="11"/>
      <c r="DD1611" s="11"/>
      <c r="DE1611" s="11"/>
      <c r="DF1611" s="11"/>
      <c r="DG1611" s="11"/>
      <c r="DH1611" s="11"/>
      <c r="DI1611" s="11"/>
      <c r="DJ1611" s="11"/>
      <c r="DK1611" s="11"/>
      <c r="DL1611" s="11"/>
      <c r="DM1611" s="11"/>
      <c r="DN1611" s="11"/>
      <c r="DO1611" s="11"/>
      <c r="DP1611" s="11"/>
      <c r="DQ1611" s="11"/>
      <c r="DR1611" s="11"/>
      <c r="DS1611" s="11"/>
      <c r="DT1611" s="11"/>
      <c r="DU1611" s="11"/>
      <c r="DV1611" s="11"/>
      <c r="DW1611" s="11"/>
      <c r="DX1611" s="11"/>
      <c r="DY1611" s="11"/>
      <c r="DZ1611" s="11"/>
      <c r="EA1611" s="11"/>
      <c r="EB1611" s="11"/>
      <c r="EC1611" s="11"/>
    </row>
    <row r="1612" spans="1:133" x14ac:dyDescent="0.25">
      <c r="A1612">
        <v>1611</v>
      </c>
      <c r="B1612" s="11">
        <v>-404.70590713800902</v>
      </c>
      <c r="C1612" s="11">
        <v>555.03411743667402</v>
      </c>
      <c r="D1612" s="11">
        <v>344.77270081523301</v>
      </c>
      <c r="E1612" s="11">
        <v>752.91301826854794</v>
      </c>
      <c r="F1612" s="11">
        <v>8.1796232197572998</v>
      </c>
      <c r="G1612" s="11">
        <v>-180.33859069046301</v>
      </c>
      <c r="H1612" s="11">
        <v>288.116424129054</v>
      </c>
      <c r="I1612" s="11">
        <v>1537.36584746619</v>
      </c>
      <c r="J1612" s="11">
        <v>3184.1083399099498</v>
      </c>
      <c r="K1612" s="11">
        <v>982.85802243071805</v>
      </c>
      <c r="L1612" s="11">
        <v>900.88213705262899</v>
      </c>
      <c r="M1612" s="11">
        <v>371.119643460389</v>
      </c>
      <c r="N1612" s="11">
        <v>152.33302489817501</v>
      </c>
      <c r="O1612" s="11">
        <v>917.36028887875602</v>
      </c>
      <c r="P1612" s="11">
        <v>2124.9726182897498</v>
      </c>
      <c r="Q1612" s="11">
        <v>1724.9630800770401</v>
      </c>
      <c r="R1612" s="11">
        <v>1186.9648987906401</v>
      </c>
      <c r="S1612" s="11">
        <v>1435.2666177020999</v>
      </c>
      <c r="T1612" s="11">
        <v>285.44883269679502</v>
      </c>
      <c r="U1612" s="11">
        <v>1379.6622560291701</v>
      </c>
      <c r="V1612" s="11">
        <v>1879.1510044056899</v>
      </c>
      <c r="W1612" s="11">
        <v>1866.8169494711999</v>
      </c>
      <c r="X1612" s="11">
        <v>987.69300840636299</v>
      </c>
      <c r="Y1612" s="11">
        <v>-283.74211710603498</v>
      </c>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F1612" s="11"/>
      <c r="CG1612" s="11"/>
      <c r="CH1612" s="11"/>
      <c r="CI1612" s="11"/>
      <c r="CJ1612" s="11"/>
      <c r="CK1612" s="11"/>
      <c r="CL1612" s="11"/>
      <c r="CM1612" s="11"/>
      <c r="CN1612" s="11"/>
      <c r="CO1612" s="11"/>
      <c r="CP1612" s="11"/>
      <c r="CQ1612" s="11"/>
      <c r="CR1612" s="11"/>
      <c r="CS1612" s="11"/>
      <c r="CT1612" s="11"/>
      <c r="CU1612" s="11"/>
      <c r="CV1612" s="11"/>
      <c r="CW1612" s="11"/>
      <c r="CX1612" s="11"/>
      <c r="CY1612" s="11"/>
      <c r="CZ1612" s="11"/>
      <c r="DA1612" s="11"/>
      <c r="DB1612" s="11"/>
      <c r="DC1612" s="11"/>
      <c r="DD1612" s="11"/>
      <c r="DE1612" s="11"/>
      <c r="DF1612" s="11"/>
      <c r="DG1612" s="11"/>
      <c r="DH1612" s="11"/>
      <c r="DI1612" s="11"/>
      <c r="DJ1612" s="11"/>
      <c r="DK1612" s="11"/>
      <c r="DL1612" s="11"/>
      <c r="DM1612" s="11"/>
      <c r="DN1612" s="11"/>
      <c r="DO1612" s="11"/>
      <c r="DP1612" s="11"/>
      <c r="DQ1612" s="11"/>
      <c r="DR1612" s="11"/>
      <c r="DS1612" s="11"/>
      <c r="DT1612" s="11"/>
      <c r="DU1612" s="11"/>
      <c r="DV1612" s="11"/>
      <c r="DW1612" s="11"/>
      <c r="DX1612" s="11"/>
      <c r="DY1612" s="11"/>
      <c r="DZ1612" s="11"/>
      <c r="EA1612" s="11"/>
      <c r="EB1612" s="11"/>
      <c r="EC1612" s="11"/>
    </row>
    <row r="1613" spans="1:133" x14ac:dyDescent="0.25">
      <c r="A1613">
        <v>1612</v>
      </c>
      <c r="B1613" s="11">
        <v>-1107.5448269347501</v>
      </c>
      <c r="C1613" s="11">
        <v>-542.054144657145</v>
      </c>
      <c r="D1613" s="11">
        <v>-1049.8053185444201</v>
      </c>
      <c r="E1613" s="11">
        <v>-92.718944331892104</v>
      </c>
      <c r="F1613" s="11">
        <v>439.22313589667499</v>
      </c>
      <c r="G1613" s="11">
        <v>-220.74916000759299</v>
      </c>
      <c r="H1613" s="11">
        <v>1415.0982019881801</v>
      </c>
      <c r="I1613" s="11">
        <v>2235.443869746</v>
      </c>
      <c r="J1613" s="11">
        <v>4545.4153992705697</v>
      </c>
      <c r="K1613" s="11">
        <v>4073.03827632607</v>
      </c>
      <c r="L1613" s="11">
        <v>474.85797353382497</v>
      </c>
      <c r="M1613" s="11">
        <v>-545.93401882981902</v>
      </c>
      <c r="N1613" s="11">
        <v>-654.63023988805298</v>
      </c>
      <c r="O1613" s="11">
        <v>542.070303996039</v>
      </c>
      <c r="P1613" s="11">
        <v>-605.85649979493496</v>
      </c>
      <c r="Q1613" s="11">
        <v>-568.74473357450404</v>
      </c>
      <c r="R1613" s="11">
        <v>-1037.8209949387499</v>
      </c>
      <c r="S1613" s="11">
        <v>1368.2412369368501</v>
      </c>
      <c r="T1613" s="11">
        <v>1077.87767890125</v>
      </c>
      <c r="U1613" s="11">
        <v>1067.3099280430099</v>
      </c>
      <c r="V1613" s="11">
        <v>3347.9793045586498</v>
      </c>
      <c r="W1613" s="11">
        <v>322.44177537527401</v>
      </c>
      <c r="X1613" s="11">
        <v>131.12592447992</v>
      </c>
      <c r="Y1613" s="11">
        <v>-627.48354933418898</v>
      </c>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F1613" s="11"/>
      <c r="CG1613" s="11"/>
      <c r="CH1613" s="11"/>
      <c r="CI1613" s="11"/>
      <c r="CJ1613" s="11"/>
      <c r="CK1613" s="11"/>
      <c r="CL1613" s="11"/>
      <c r="CM1613" s="11"/>
      <c r="CN1613" s="11"/>
      <c r="CO1613" s="11"/>
      <c r="CP1613" s="11"/>
      <c r="CQ1613" s="11"/>
      <c r="CR1613" s="11"/>
      <c r="CS1613" s="11"/>
      <c r="CT1613" s="11"/>
      <c r="CU1613" s="11"/>
      <c r="CV1613" s="11"/>
      <c r="CW1613" s="11"/>
      <c r="CX1613" s="11"/>
      <c r="CY1613" s="11"/>
      <c r="CZ1613" s="11"/>
      <c r="DA1613" s="11"/>
      <c r="DB1613" s="11"/>
      <c r="DC1613" s="11"/>
      <c r="DD1613" s="11"/>
      <c r="DE1613" s="11"/>
      <c r="DF1613" s="11"/>
      <c r="DG1613" s="11"/>
      <c r="DH1613" s="11"/>
      <c r="DI1613" s="11"/>
      <c r="DJ1613" s="11"/>
      <c r="DK1613" s="11"/>
      <c r="DL1613" s="11"/>
      <c r="DM1613" s="11"/>
      <c r="DN1613" s="11"/>
      <c r="DO1613" s="11"/>
      <c r="DP1613" s="11"/>
      <c r="DQ1613" s="11"/>
      <c r="DR1613" s="11"/>
      <c r="DS1613" s="11"/>
      <c r="DT1613" s="11"/>
      <c r="DU1613" s="11"/>
      <c r="DV1613" s="11"/>
      <c r="DW1613" s="11"/>
      <c r="DX1613" s="11"/>
      <c r="DY1613" s="11"/>
      <c r="DZ1613" s="11"/>
      <c r="EA1613" s="11"/>
      <c r="EB1613" s="11"/>
      <c r="EC1613" s="11"/>
    </row>
    <row r="1614" spans="1:133" x14ac:dyDescent="0.25">
      <c r="A1614">
        <v>1613</v>
      </c>
      <c r="B1614" s="11">
        <v>-565.79072418560395</v>
      </c>
      <c r="C1614" s="11">
        <v>-174.03704234553101</v>
      </c>
      <c r="D1614" s="11">
        <v>1494.06560490366</v>
      </c>
      <c r="E1614" s="11">
        <v>2387.3338940241101</v>
      </c>
      <c r="F1614" s="11">
        <v>2097.4634123982801</v>
      </c>
      <c r="G1614" s="11">
        <v>3053.5131356817301</v>
      </c>
      <c r="H1614" s="11">
        <v>1727.7520743816599</v>
      </c>
      <c r="I1614" s="11">
        <v>2552.42111492704</v>
      </c>
      <c r="J1614" s="11">
        <v>3116.9668772640398</v>
      </c>
      <c r="K1614" s="11">
        <v>1889.8907895678601</v>
      </c>
      <c r="L1614" s="11">
        <v>57.532433919679001</v>
      </c>
      <c r="M1614" s="11">
        <v>-949.80282352251095</v>
      </c>
      <c r="N1614" s="11">
        <v>42.017415081480003</v>
      </c>
      <c r="O1614" s="11">
        <v>637.75451275814305</v>
      </c>
      <c r="P1614" s="11">
        <v>1043.9258452373599</v>
      </c>
      <c r="Q1614" s="11">
        <v>714.08729205907298</v>
      </c>
      <c r="R1614" s="11">
        <v>980.59473329520699</v>
      </c>
      <c r="S1614" s="11">
        <v>628.43183732653904</v>
      </c>
      <c r="T1614" s="11">
        <v>16.664498233875999</v>
      </c>
      <c r="U1614" s="11">
        <v>2186.5385162712801</v>
      </c>
      <c r="V1614" s="11">
        <v>4996.4888945167004</v>
      </c>
      <c r="W1614" s="11">
        <v>3541.0399611570401</v>
      </c>
      <c r="X1614" s="11">
        <v>1240.5186136125001</v>
      </c>
      <c r="Y1614" s="11">
        <v>280.88386857287901</v>
      </c>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F1614" s="11"/>
      <c r="CG1614" s="11"/>
      <c r="CH1614" s="11"/>
      <c r="CI1614" s="11"/>
      <c r="CJ1614" s="11"/>
      <c r="CK1614" s="11"/>
      <c r="CL1614" s="11"/>
      <c r="CM1614" s="11"/>
      <c r="CN1614" s="11"/>
      <c r="CO1614" s="11"/>
      <c r="CP1614" s="11"/>
      <c r="CQ1614" s="11"/>
      <c r="CR1614" s="11"/>
      <c r="CS1614" s="11"/>
      <c r="CT1614" s="11"/>
      <c r="CU1614" s="11"/>
      <c r="CV1614" s="11"/>
      <c r="CW1614" s="11"/>
      <c r="CX1614" s="11"/>
      <c r="CY1614" s="11"/>
      <c r="CZ1614" s="11"/>
      <c r="DA1614" s="11"/>
      <c r="DB1614" s="11"/>
      <c r="DC1614" s="11"/>
      <c r="DD1614" s="11"/>
      <c r="DE1614" s="11"/>
      <c r="DF1614" s="11"/>
      <c r="DG1614" s="11"/>
      <c r="DH1614" s="11"/>
      <c r="DI1614" s="11"/>
      <c r="DJ1614" s="11"/>
      <c r="DK1614" s="11"/>
      <c r="DL1614" s="11"/>
      <c r="DM1614" s="11"/>
      <c r="DN1614" s="11"/>
      <c r="DO1614" s="11"/>
      <c r="DP1614" s="11"/>
      <c r="DQ1614" s="11"/>
      <c r="DR1614" s="11"/>
      <c r="DS1614" s="11"/>
      <c r="DT1614" s="11"/>
      <c r="DU1614" s="11"/>
      <c r="DV1614" s="11"/>
      <c r="DW1614" s="11"/>
      <c r="DX1614" s="11"/>
      <c r="DY1614" s="11"/>
      <c r="DZ1614" s="11"/>
      <c r="EA1614" s="11"/>
      <c r="EB1614" s="11"/>
      <c r="EC1614" s="11"/>
    </row>
    <row r="1615" spans="1:133" x14ac:dyDescent="0.25">
      <c r="A1615">
        <v>1614</v>
      </c>
      <c r="B1615" s="11">
        <v>-665.27750743506203</v>
      </c>
      <c r="C1615" s="11">
        <v>352.11617885272898</v>
      </c>
      <c r="D1615" s="11">
        <v>-711.83748208972099</v>
      </c>
      <c r="E1615" s="11">
        <v>-282.75684615711998</v>
      </c>
      <c r="F1615" s="11">
        <v>-413.01624708345702</v>
      </c>
      <c r="G1615" s="11">
        <v>137.70532192950699</v>
      </c>
      <c r="H1615" s="11">
        <v>-552.67519907760902</v>
      </c>
      <c r="I1615" s="11">
        <v>2167.1190930651901</v>
      </c>
      <c r="J1615" s="11">
        <v>1048.9584477333301</v>
      </c>
      <c r="K1615" s="11">
        <v>-325.39193653513797</v>
      </c>
      <c r="L1615" s="11">
        <v>307.69610418233702</v>
      </c>
      <c r="M1615" s="11">
        <v>-404.15552645878699</v>
      </c>
      <c r="N1615" s="11">
        <v>-519.17998659316402</v>
      </c>
      <c r="O1615" s="11">
        <v>348.98829477938102</v>
      </c>
      <c r="P1615" s="11">
        <v>-434.70500712731001</v>
      </c>
      <c r="Q1615" s="11">
        <v>-145.440589601618</v>
      </c>
      <c r="R1615" s="11">
        <v>-1514.2170124593699</v>
      </c>
      <c r="S1615" s="11">
        <v>208.09357668310599</v>
      </c>
      <c r="T1615" s="11">
        <v>-205.81003919370099</v>
      </c>
      <c r="U1615" s="11">
        <v>2346.79837080588</v>
      </c>
      <c r="V1615" s="11">
        <v>2151.8497227878402</v>
      </c>
      <c r="W1615" s="11">
        <v>2440.5779908401</v>
      </c>
      <c r="X1615" s="11">
        <v>1117.30914410735</v>
      </c>
      <c r="Y1615" s="11">
        <v>406.84374476496498</v>
      </c>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F1615" s="11"/>
      <c r="CG1615" s="11"/>
      <c r="CH1615" s="11"/>
      <c r="CI1615" s="11"/>
      <c r="CJ1615" s="11"/>
      <c r="CK1615" s="11"/>
      <c r="CL1615" s="11"/>
      <c r="CM1615" s="11"/>
      <c r="CN1615" s="11"/>
      <c r="CO1615" s="11"/>
      <c r="CP1615" s="11"/>
      <c r="CQ1615" s="11"/>
      <c r="CR1615" s="11"/>
      <c r="CS1615" s="11"/>
      <c r="CT1615" s="11"/>
      <c r="CU1615" s="11"/>
      <c r="CV1615" s="11"/>
      <c r="CW1615" s="11"/>
      <c r="CX1615" s="11"/>
      <c r="CY1615" s="11"/>
      <c r="CZ1615" s="11"/>
      <c r="DA1615" s="11"/>
      <c r="DB1615" s="11"/>
      <c r="DC1615" s="11"/>
      <c r="DD1615" s="11"/>
      <c r="DE1615" s="11"/>
      <c r="DF1615" s="11"/>
      <c r="DG1615" s="11"/>
      <c r="DH1615" s="11"/>
      <c r="DI1615" s="11"/>
      <c r="DJ1615" s="11"/>
      <c r="DK1615" s="11"/>
      <c r="DL1615" s="11"/>
      <c r="DM1615" s="11"/>
      <c r="DN1615" s="11"/>
      <c r="DO1615" s="11"/>
      <c r="DP1615" s="11"/>
      <c r="DQ1615" s="11"/>
      <c r="DR1615" s="11"/>
      <c r="DS1615" s="11"/>
      <c r="DT1615" s="11"/>
      <c r="DU1615" s="11"/>
      <c r="DV1615" s="11"/>
      <c r="DW1615" s="11"/>
      <c r="DX1615" s="11"/>
      <c r="DY1615" s="11"/>
      <c r="DZ1615" s="11"/>
      <c r="EA1615" s="11"/>
      <c r="EB1615" s="11"/>
      <c r="EC1615" s="11"/>
    </row>
    <row r="1616" spans="1:133" x14ac:dyDescent="0.25">
      <c r="A1616">
        <v>1615</v>
      </c>
      <c r="B1616" s="11">
        <v>-469.70994385531998</v>
      </c>
      <c r="C1616" s="11">
        <v>16.3366670819644</v>
      </c>
      <c r="D1616" s="11">
        <v>85.553301661533794</v>
      </c>
      <c r="E1616" s="11">
        <v>-428.25542896399003</v>
      </c>
      <c r="F1616" s="11">
        <v>-438.40984573556898</v>
      </c>
      <c r="G1616" s="11">
        <v>-346.71153423334403</v>
      </c>
      <c r="H1616" s="11">
        <v>-1232.4070249092799</v>
      </c>
      <c r="I1616" s="11">
        <v>641.06865616937</v>
      </c>
      <c r="J1616" s="11">
        <v>907.69683619718205</v>
      </c>
      <c r="K1616" s="11">
        <v>193.96252896315499</v>
      </c>
      <c r="L1616" s="11">
        <v>404.47323450732699</v>
      </c>
      <c r="M1616" s="11">
        <v>-716.72981044959897</v>
      </c>
      <c r="N1616" s="11">
        <v>-886.99458249441398</v>
      </c>
      <c r="O1616" s="11">
        <v>-150.78558092368101</v>
      </c>
      <c r="P1616" s="11">
        <v>-269.87244246690699</v>
      </c>
      <c r="Q1616" s="11">
        <v>-8.4558157448404003</v>
      </c>
      <c r="R1616" s="11">
        <v>557.27865793970398</v>
      </c>
      <c r="S1616" s="11">
        <v>-33.967437767507697</v>
      </c>
      <c r="T1616" s="11">
        <v>1621.7428115979999</v>
      </c>
      <c r="U1616" s="11">
        <v>1693.1073877935301</v>
      </c>
      <c r="V1616" s="11">
        <v>4730.3944171138501</v>
      </c>
      <c r="W1616" s="11">
        <v>4317.5768250708397</v>
      </c>
      <c r="X1616" s="11">
        <v>1052.5103331375799</v>
      </c>
      <c r="Y1616" s="11">
        <v>-218.756575261081</v>
      </c>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F1616" s="11"/>
      <c r="CG1616" s="11"/>
      <c r="CH1616" s="11"/>
      <c r="CI1616" s="11"/>
      <c r="CJ1616" s="11"/>
      <c r="CK1616" s="11"/>
      <c r="CL1616" s="11"/>
      <c r="CM1616" s="11"/>
      <c r="CN1616" s="11"/>
      <c r="CO1616" s="11"/>
      <c r="CP1616" s="11"/>
      <c r="CQ1616" s="11"/>
      <c r="CR1616" s="11"/>
      <c r="CS1616" s="11"/>
      <c r="CT1616" s="11"/>
      <c r="CU1616" s="11"/>
      <c r="CV1616" s="11"/>
      <c r="CW1616" s="11"/>
      <c r="CX1616" s="11"/>
      <c r="CY1616" s="11"/>
      <c r="CZ1616" s="11"/>
      <c r="DA1616" s="11"/>
      <c r="DB1616" s="11"/>
      <c r="DC1616" s="11"/>
      <c r="DD1616" s="11"/>
      <c r="DE1616" s="11"/>
      <c r="DF1616" s="11"/>
      <c r="DG1616" s="11"/>
      <c r="DH1616" s="11"/>
      <c r="DI1616" s="11"/>
      <c r="DJ1616" s="11"/>
      <c r="DK1616" s="11"/>
      <c r="DL1616" s="11"/>
      <c r="DM1616" s="11"/>
      <c r="DN1616" s="11"/>
      <c r="DO1616" s="11"/>
      <c r="DP1616" s="11"/>
      <c r="DQ1616" s="11"/>
      <c r="DR1616" s="11"/>
      <c r="DS1616" s="11"/>
      <c r="DT1616" s="11"/>
      <c r="DU1616" s="11"/>
      <c r="DV1616" s="11"/>
      <c r="DW1616" s="11"/>
      <c r="DX1616" s="11"/>
      <c r="DY1616" s="11"/>
      <c r="DZ1616" s="11"/>
      <c r="EA1616" s="11"/>
      <c r="EB1616" s="11"/>
      <c r="EC1616" s="11"/>
    </row>
    <row r="1617" spans="1:133" x14ac:dyDescent="0.25">
      <c r="A1617">
        <v>1616</v>
      </c>
      <c r="B1617" s="11">
        <v>-317.47281202004001</v>
      </c>
      <c r="C1617" s="11">
        <v>332.58050790531001</v>
      </c>
      <c r="D1617" s="11">
        <v>2265.1576572856102</v>
      </c>
      <c r="E1617" s="11">
        <v>1357.1978835805401</v>
      </c>
      <c r="F1617" s="11">
        <v>2847.0070650938501</v>
      </c>
      <c r="G1617" s="11">
        <v>906.54792530402904</v>
      </c>
      <c r="H1617" s="11">
        <v>1470.6868491892899</v>
      </c>
      <c r="I1617" s="11">
        <v>2261.5370387656799</v>
      </c>
      <c r="J1617" s="11">
        <v>4813.8497674811797</v>
      </c>
      <c r="K1617" s="11">
        <v>3693.4581319658</v>
      </c>
      <c r="L1617" s="11">
        <v>2650.3171105097899</v>
      </c>
      <c r="M1617" s="11">
        <v>80.282924946523295</v>
      </c>
      <c r="N1617" s="11">
        <v>-852.86737036345505</v>
      </c>
      <c r="O1617" s="11">
        <v>1826.34569889861</v>
      </c>
      <c r="P1617" s="11">
        <v>2793.5777362644799</v>
      </c>
      <c r="Q1617" s="11">
        <v>3533.4838457465198</v>
      </c>
      <c r="R1617" s="11">
        <v>4141.3775330378403</v>
      </c>
      <c r="S1617" s="11">
        <v>2706.0312561323999</v>
      </c>
      <c r="T1617" s="11">
        <v>2423.7543914714702</v>
      </c>
      <c r="U1617" s="11">
        <v>2233.2676323062901</v>
      </c>
      <c r="V1617" s="11">
        <v>2933.3171717637501</v>
      </c>
      <c r="W1617" s="11">
        <v>5016.4446105233901</v>
      </c>
      <c r="X1617" s="11">
        <v>3533.1764621269199</v>
      </c>
      <c r="Y1617" s="11">
        <v>16.718982389824099</v>
      </c>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F1617" s="11"/>
      <c r="CG1617" s="11"/>
      <c r="CH1617" s="11"/>
      <c r="CI1617" s="11"/>
      <c r="CJ1617" s="11"/>
      <c r="CK1617" s="11"/>
      <c r="CL1617" s="11"/>
      <c r="CM1617" s="11"/>
      <c r="CN1617" s="11"/>
      <c r="CO1617" s="11"/>
      <c r="CP1617" s="11"/>
      <c r="CQ1617" s="11"/>
      <c r="CR1617" s="11"/>
      <c r="CS1617" s="11"/>
      <c r="CT1617" s="11"/>
      <c r="CU1617" s="11"/>
      <c r="CV1617" s="11"/>
      <c r="CW1617" s="11"/>
      <c r="CX1617" s="11"/>
      <c r="CY1617" s="11"/>
      <c r="CZ1617" s="11"/>
      <c r="DA1617" s="11"/>
      <c r="DB1617" s="11"/>
      <c r="DC1617" s="11"/>
      <c r="DD1617" s="11"/>
      <c r="DE1617" s="11"/>
      <c r="DF1617" s="11"/>
      <c r="DG1617" s="11"/>
      <c r="DH1617" s="11"/>
      <c r="DI1617" s="11"/>
      <c r="DJ1617" s="11"/>
      <c r="DK1617" s="11"/>
      <c r="DL1617" s="11"/>
      <c r="DM1617" s="11"/>
      <c r="DN1617" s="11"/>
      <c r="DO1617" s="11"/>
      <c r="DP1617" s="11"/>
      <c r="DQ1617" s="11"/>
      <c r="DR1617" s="11"/>
      <c r="DS1617" s="11"/>
      <c r="DT1617" s="11"/>
      <c r="DU1617" s="11"/>
      <c r="DV1617" s="11"/>
      <c r="DW1617" s="11"/>
      <c r="DX1617" s="11"/>
      <c r="DY1617" s="11"/>
      <c r="DZ1617" s="11"/>
      <c r="EA1617" s="11"/>
      <c r="EB1617" s="11"/>
      <c r="EC1617" s="11"/>
    </row>
    <row r="1618" spans="1:133" x14ac:dyDescent="0.25">
      <c r="A1618">
        <v>1617</v>
      </c>
      <c r="B1618" s="11">
        <v>-373.053949281798</v>
      </c>
      <c r="C1618" s="11">
        <v>1103.2895746289601</v>
      </c>
      <c r="D1618" s="11">
        <v>2717.0914764593199</v>
      </c>
      <c r="E1618" s="11">
        <v>3266.7448306135102</v>
      </c>
      <c r="F1618" s="11">
        <v>4153.3495622098599</v>
      </c>
      <c r="G1618" s="11">
        <v>4815.5673313984798</v>
      </c>
      <c r="H1618" s="11">
        <v>856.23713742480197</v>
      </c>
      <c r="I1618" s="11">
        <v>653.24868306815199</v>
      </c>
      <c r="J1618" s="11">
        <v>1200.7473636167599</v>
      </c>
      <c r="K1618" s="11">
        <v>-770.09359141731898</v>
      </c>
      <c r="L1618" s="11">
        <v>212.392674937024</v>
      </c>
      <c r="M1618" s="11">
        <v>-200.121506028086</v>
      </c>
      <c r="N1618" s="11">
        <v>-371.39087054664901</v>
      </c>
      <c r="O1618" s="11">
        <v>-133.41752218352099</v>
      </c>
      <c r="P1618" s="11">
        <v>695.854884271694</v>
      </c>
      <c r="Q1618" s="11">
        <v>1150.1807635477701</v>
      </c>
      <c r="R1618" s="11">
        <v>885.83245827469295</v>
      </c>
      <c r="S1618" s="11">
        <v>3013.9031658189101</v>
      </c>
      <c r="T1618" s="11">
        <v>2643.9141100772499</v>
      </c>
      <c r="U1618" s="11">
        <v>2487.9553475025</v>
      </c>
      <c r="V1618" s="11">
        <v>1702.5123258335</v>
      </c>
      <c r="W1618" s="11">
        <v>214.92047452824599</v>
      </c>
      <c r="X1618" s="11">
        <v>1215.2871422358601</v>
      </c>
      <c r="Y1618" s="11">
        <v>304.26255684155598</v>
      </c>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F1618" s="11"/>
      <c r="CG1618" s="11"/>
      <c r="CH1618" s="11"/>
      <c r="CI1618" s="11"/>
      <c r="CJ1618" s="11"/>
      <c r="CK1618" s="11"/>
      <c r="CL1618" s="11"/>
      <c r="CM1618" s="11"/>
      <c r="CN1618" s="11"/>
      <c r="CO1618" s="11"/>
      <c r="CP1618" s="11"/>
      <c r="CQ1618" s="11"/>
      <c r="CR1618" s="11"/>
      <c r="CS1618" s="11"/>
      <c r="CT1618" s="11"/>
      <c r="CU1618" s="11"/>
      <c r="CV1618" s="11"/>
      <c r="CW1618" s="11"/>
      <c r="CX1618" s="11"/>
      <c r="CY1618" s="11"/>
      <c r="CZ1618" s="11"/>
      <c r="DA1618" s="11"/>
      <c r="DB1618" s="11"/>
      <c r="DC1618" s="11"/>
      <c r="DD1618" s="11"/>
      <c r="DE1618" s="11"/>
      <c r="DF1618" s="11"/>
      <c r="DG1618" s="11"/>
      <c r="DH1618" s="11"/>
      <c r="DI1618" s="11"/>
      <c r="DJ1618" s="11"/>
      <c r="DK1618" s="11"/>
      <c r="DL1618" s="11"/>
      <c r="DM1618" s="11"/>
      <c r="DN1618" s="11"/>
      <c r="DO1618" s="11"/>
      <c r="DP1618" s="11"/>
      <c r="DQ1618" s="11"/>
      <c r="DR1618" s="11"/>
      <c r="DS1618" s="11"/>
      <c r="DT1618" s="11"/>
      <c r="DU1618" s="11"/>
      <c r="DV1618" s="11"/>
      <c r="DW1618" s="11"/>
      <c r="DX1618" s="11"/>
      <c r="DY1618" s="11"/>
      <c r="DZ1618" s="11"/>
      <c r="EA1618" s="11"/>
      <c r="EB1618" s="11"/>
      <c r="EC1618" s="11"/>
    </row>
    <row r="1619" spans="1:133" x14ac:dyDescent="0.25">
      <c r="A1619">
        <v>1618</v>
      </c>
      <c r="B1619" s="11">
        <v>-464.10556757439002</v>
      </c>
      <c r="C1619" s="11">
        <v>21.530125558799998</v>
      </c>
      <c r="D1619" s="11">
        <v>1934.78367391853</v>
      </c>
      <c r="E1619" s="11">
        <v>4771.10311672636</v>
      </c>
      <c r="F1619" s="11">
        <v>4760.1109408143102</v>
      </c>
      <c r="G1619" s="11">
        <v>4600.5971427417298</v>
      </c>
      <c r="H1619" s="11">
        <v>2094.6658370457399</v>
      </c>
      <c r="I1619" s="11">
        <v>2536.4365069508999</v>
      </c>
      <c r="J1619" s="11">
        <v>4450.8118522695804</v>
      </c>
      <c r="K1619" s="11">
        <v>5373.6835033627203</v>
      </c>
      <c r="L1619" s="11">
        <v>4254.07590214006</v>
      </c>
      <c r="M1619" s="11">
        <v>416.75484158513399</v>
      </c>
      <c r="N1619" s="11">
        <v>-23.943521508124899</v>
      </c>
      <c r="O1619" s="11">
        <v>2233.69992013316</v>
      </c>
      <c r="P1619" s="11">
        <v>3465.9540412221199</v>
      </c>
      <c r="Q1619" s="11">
        <v>3036.6786443513602</v>
      </c>
      <c r="R1619" s="11">
        <v>2675.7487869871402</v>
      </c>
      <c r="S1619" s="11">
        <v>2615.36491967457</v>
      </c>
      <c r="T1619" s="11">
        <v>3180.2116324766398</v>
      </c>
      <c r="U1619" s="11">
        <v>2087.2113617615501</v>
      </c>
      <c r="V1619" s="11">
        <v>1537.61642642006</v>
      </c>
      <c r="W1619" s="11">
        <v>2427.1353506733499</v>
      </c>
      <c r="X1619" s="11">
        <v>1771.5779845442701</v>
      </c>
      <c r="Y1619" s="11">
        <v>-66.323415800272002</v>
      </c>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F1619" s="11"/>
      <c r="CG1619" s="11"/>
      <c r="CH1619" s="11"/>
      <c r="CI1619" s="11"/>
      <c r="CJ1619" s="11"/>
      <c r="CK1619" s="11"/>
      <c r="CL1619" s="11"/>
      <c r="CM1619" s="11"/>
      <c r="CN1619" s="11"/>
      <c r="CO1619" s="11"/>
      <c r="CP1619" s="11"/>
      <c r="CQ1619" s="11"/>
      <c r="CR1619" s="11"/>
      <c r="CS1619" s="11"/>
      <c r="CT1619" s="11"/>
      <c r="CU1619" s="11"/>
      <c r="CV1619" s="11"/>
      <c r="CW1619" s="11"/>
      <c r="CX1619" s="11"/>
      <c r="CY1619" s="11"/>
      <c r="CZ1619" s="11"/>
      <c r="DA1619" s="11"/>
      <c r="DB1619" s="11"/>
      <c r="DC1619" s="11"/>
      <c r="DD1619" s="11"/>
      <c r="DE1619" s="11"/>
      <c r="DF1619" s="11"/>
      <c r="DG1619" s="11"/>
      <c r="DH1619" s="11"/>
      <c r="DI1619" s="11"/>
      <c r="DJ1619" s="11"/>
      <c r="DK1619" s="11"/>
      <c r="DL1619" s="11"/>
      <c r="DM1619" s="11"/>
      <c r="DN1619" s="11"/>
      <c r="DO1619" s="11"/>
      <c r="DP1619" s="11"/>
      <c r="DQ1619" s="11"/>
      <c r="DR1619" s="11"/>
      <c r="DS1619" s="11"/>
      <c r="DT1619" s="11"/>
      <c r="DU1619" s="11"/>
      <c r="DV1619" s="11"/>
      <c r="DW1619" s="11"/>
      <c r="DX1619" s="11"/>
      <c r="DY1619" s="11"/>
      <c r="DZ1619" s="11"/>
      <c r="EA1619" s="11"/>
      <c r="EB1619" s="11"/>
      <c r="EC1619" s="11"/>
    </row>
    <row r="1620" spans="1:133" x14ac:dyDescent="0.25">
      <c r="A1620">
        <v>1619</v>
      </c>
      <c r="B1620" s="11">
        <v>-931.90698546897295</v>
      </c>
      <c r="C1620" s="11">
        <v>82.381821581414997</v>
      </c>
      <c r="D1620" s="11">
        <v>-425.73897308646099</v>
      </c>
      <c r="E1620" s="11">
        <v>-543.77031892754303</v>
      </c>
      <c r="F1620" s="11">
        <v>-355.26651261348599</v>
      </c>
      <c r="G1620" s="11">
        <v>-60.969709216037899</v>
      </c>
      <c r="H1620" s="11">
        <v>-133.229289589475</v>
      </c>
      <c r="I1620" s="11">
        <v>1722.0425635465199</v>
      </c>
      <c r="J1620" s="11">
        <v>1649.72794528042</v>
      </c>
      <c r="K1620" s="11">
        <v>-30.6008068658656</v>
      </c>
      <c r="L1620" s="11">
        <v>357.19608569602002</v>
      </c>
      <c r="M1620" s="11">
        <v>-268.16123515551601</v>
      </c>
      <c r="N1620" s="11">
        <v>-353.11630574006801</v>
      </c>
      <c r="O1620" s="11">
        <v>57.021178131832002</v>
      </c>
      <c r="P1620" s="11">
        <v>-27.5673106597444</v>
      </c>
      <c r="Q1620" s="11">
        <v>1222.14683080541</v>
      </c>
      <c r="R1620" s="11">
        <v>2191.1127282089501</v>
      </c>
      <c r="S1620" s="11">
        <v>2209.1960979533401</v>
      </c>
      <c r="T1620" s="11">
        <v>607.33577594333497</v>
      </c>
      <c r="U1620" s="11">
        <v>1297.4274234622401</v>
      </c>
      <c r="V1620" s="11">
        <v>3744.3361126241098</v>
      </c>
      <c r="W1620" s="11">
        <v>2623.5086202319198</v>
      </c>
      <c r="X1620" s="11">
        <v>892.10904767498505</v>
      </c>
      <c r="Y1620" s="11">
        <v>445.30054276397101</v>
      </c>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F1620" s="11"/>
      <c r="CG1620" s="11"/>
      <c r="CH1620" s="11"/>
      <c r="CI1620" s="11"/>
      <c r="CJ1620" s="11"/>
      <c r="CK1620" s="11"/>
      <c r="CL1620" s="11"/>
      <c r="CM1620" s="11"/>
      <c r="CN1620" s="11"/>
      <c r="CO1620" s="11"/>
      <c r="CP1620" s="11"/>
      <c r="CQ1620" s="11"/>
      <c r="CR1620" s="11"/>
      <c r="CS1620" s="11"/>
      <c r="CT1620" s="11"/>
      <c r="CU1620" s="11"/>
      <c r="CV1620" s="11"/>
      <c r="CW1620" s="11"/>
      <c r="CX1620" s="11"/>
      <c r="CY1620" s="11"/>
      <c r="CZ1620" s="11"/>
      <c r="DA1620" s="11"/>
      <c r="DB1620" s="11"/>
      <c r="DC1620" s="11"/>
      <c r="DD1620" s="11"/>
      <c r="DE1620" s="11"/>
      <c r="DF1620" s="11"/>
      <c r="DG1620" s="11"/>
      <c r="DH1620" s="11"/>
      <c r="DI1620" s="11"/>
      <c r="DJ1620" s="11"/>
      <c r="DK1620" s="11"/>
      <c r="DL1620" s="11"/>
      <c r="DM1620" s="11"/>
      <c r="DN1620" s="11"/>
      <c r="DO1620" s="11"/>
      <c r="DP1620" s="11"/>
      <c r="DQ1620" s="11"/>
      <c r="DR1620" s="11"/>
      <c r="DS1620" s="11"/>
      <c r="DT1620" s="11"/>
      <c r="DU1620" s="11"/>
      <c r="DV1620" s="11"/>
      <c r="DW1620" s="11"/>
      <c r="DX1620" s="11"/>
      <c r="DY1620" s="11"/>
      <c r="DZ1620" s="11"/>
      <c r="EA1620" s="11"/>
      <c r="EB1620" s="11"/>
      <c r="EC1620" s="11"/>
    </row>
    <row r="1621" spans="1:133" x14ac:dyDescent="0.25">
      <c r="A1621">
        <v>1620</v>
      </c>
      <c r="B1621" s="11">
        <v>-468.28466620022903</v>
      </c>
      <c r="C1621" s="11">
        <v>8.4251673823124307</v>
      </c>
      <c r="D1621" s="11">
        <v>-120.061038252012</v>
      </c>
      <c r="E1621" s="11">
        <v>786.47975878090097</v>
      </c>
      <c r="F1621" s="11">
        <v>2190.7150561707299</v>
      </c>
      <c r="G1621" s="11">
        <v>2280.0590180659701</v>
      </c>
      <c r="H1621" s="11">
        <v>89.8108439284985</v>
      </c>
      <c r="I1621" s="11">
        <v>1867.9436503168099</v>
      </c>
      <c r="J1621" s="11">
        <v>4142.2510965579404</v>
      </c>
      <c r="K1621" s="11">
        <v>2885.18046056296</v>
      </c>
      <c r="L1621" s="11">
        <v>897.78036741351696</v>
      </c>
      <c r="M1621" s="11">
        <v>95.597846043876302</v>
      </c>
      <c r="N1621" s="11">
        <v>414.45331498026002</v>
      </c>
      <c r="O1621" s="11">
        <v>3365.2841930071399</v>
      </c>
      <c r="P1621" s="11">
        <v>6225.6753140660903</v>
      </c>
      <c r="Q1621" s="11">
        <v>6366.7856110262701</v>
      </c>
      <c r="R1621" s="11">
        <v>6761.5398895953203</v>
      </c>
      <c r="S1621" s="11">
        <v>5799.9262721323203</v>
      </c>
      <c r="T1621" s="11">
        <v>3592.96709002834</v>
      </c>
      <c r="U1621" s="11">
        <v>2802.2744960830501</v>
      </c>
      <c r="V1621" s="11">
        <v>4839.7351360615803</v>
      </c>
      <c r="W1621" s="11">
        <v>5211.5135786332903</v>
      </c>
      <c r="X1621" s="11">
        <v>2876.4138769916399</v>
      </c>
      <c r="Y1621" s="11">
        <v>575.42461521579298</v>
      </c>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E1621" s="11"/>
      <c r="CF1621" s="11"/>
      <c r="CG1621" s="11"/>
      <c r="CH1621" s="11"/>
      <c r="CI1621" s="11"/>
      <c r="CJ1621" s="11"/>
      <c r="CK1621" s="11"/>
      <c r="CL1621" s="11"/>
      <c r="CM1621" s="11"/>
      <c r="CN1621" s="11"/>
      <c r="CO1621" s="11"/>
      <c r="CP1621" s="11"/>
      <c r="CQ1621" s="11"/>
      <c r="CR1621" s="11"/>
      <c r="CS1621" s="11"/>
      <c r="CT1621" s="11"/>
      <c r="CU1621" s="11"/>
      <c r="CV1621" s="11"/>
      <c r="CW1621" s="11"/>
      <c r="CX1621" s="11"/>
      <c r="CY1621" s="11"/>
      <c r="CZ1621" s="11"/>
      <c r="DA1621" s="11"/>
      <c r="DB1621" s="11"/>
      <c r="DC1621" s="11"/>
      <c r="DD1621" s="11"/>
      <c r="DE1621" s="11"/>
      <c r="DF1621" s="11"/>
      <c r="DG1621" s="11"/>
      <c r="DH1621" s="11"/>
      <c r="DI1621" s="11"/>
      <c r="DJ1621" s="11"/>
      <c r="DK1621" s="11"/>
      <c r="DL1621" s="11"/>
      <c r="DM1621" s="11"/>
      <c r="DN1621" s="11"/>
      <c r="DO1621" s="11"/>
      <c r="DP1621" s="11"/>
      <c r="DQ1621" s="11"/>
      <c r="DR1621" s="11"/>
      <c r="DS1621" s="11"/>
      <c r="DT1621" s="11"/>
      <c r="DU1621" s="11"/>
      <c r="DV1621" s="11"/>
      <c r="DW1621" s="11"/>
      <c r="DX1621" s="11"/>
      <c r="DY1621" s="11"/>
      <c r="DZ1621" s="11"/>
      <c r="EA1621" s="11"/>
      <c r="EB1621" s="11"/>
      <c r="EC1621" s="11"/>
    </row>
    <row r="1622" spans="1:133" x14ac:dyDescent="0.25">
      <c r="A1622">
        <v>1621</v>
      </c>
      <c r="B1622" s="11">
        <v>-717.24506405743898</v>
      </c>
      <c r="C1622" s="11">
        <v>-338.98285881331901</v>
      </c>
      <c r="D1622" s="11">
        <v>-223.14076857164801</v>
      </c>
      <c r="E1622" s="11">
        <v>715.49216323118401</v>
      </c>
      <c r="F1622" s="11">
        <v>1707.0037392123099</v>
      </c>
      <c r="G1622" s="11">
        <v>1806.10941606239</v>
      </c>
      <c r="H1622" s="11">
        <v>-166.902378020654</v>
      </c>
      <c r="I1622" s="11">
        <v>1496.3895534732701</v>
      </c>
      <c r="J1622" s="11">
        <v>3980.8329546200798</v>
      </c>
      <c r="K1622" s="11">
        <v>2741.6982830922502</v>
      </c>
      <c r="L1622" s="11">
        <v>846.00672627031997</v>
      </c>
      <c r="M1622" s="11">
        <v>62.219042708084501</v>
      </c>
      <c r="N1622" s="11">
        <v>242.277056267728</v>
      </c>
      <c r="O1622" s="11">
        <v>3348.7705093109898</v>
      </c>
      <c r="P1622" s="11">
        <v>6048.8380200369402</v>
      </c>
      <c r="Q1622" s="11">
        <v>6564.5968992214803</v>
      </c>
      <c r="R1622" s="11">
        <v>6665.9667037736699</v>
      </c>
      <c r="S1622" s="11">
        <v>6431.0386285404102</v>
      </c>
      <c r="T1622" s="11">
        <v>3565.03193626858</v>
      </c>
      <c r="U1622" s="11">
        <v>2817.22024897663</v>
      </c>
      <c r="V1622" s="11">
        <v>4985.1828541796403</v>
      </c>
      <c r="W1622" s="11">
        <v>5303.3531462848296</v>
      </c>
      <c r="X1622" s="11">
        <v>3043.0769772374701</v>
      </c>
      <c r="Y1622" s="11">
        <v>662.71906609524206</v>
      </c>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E1622" s="11"/>
      <c r="CF1622" s="11"/>
      <c r="CG1622" s="11"/>
      <c r="CH1622" s="11"/>
      <c r="CI1622" s="11"/>
      <c r="CJ1622" s="11"/>
      <c r="CK1622" s="11"/>
      <c r="CL1622" s="11"/>
      <c r="CM1622" s="11"/>
      <c r="CN1622" s="11"/>
      <c r="CO1622" s="11"/>
      <c r="CP1622" s="11"/>
      <c r="CQ1622" s="11"/>
      <c r="CR1622" s="11"/>
      <c r="CS1622" s="11"/>
      <c r="CT1622" s="11"/>
      <c r="CU1622" s="11"/>
      <c r="CV1622" s="11"/>
      <c r="CW1622" s="11"/>
      <c r="CX1622" s="11"/>
      <c r="CY1622" s="11"/>
      <c r="CZ1622" s="11"/>
      <c r="DA1622" s="11"/>
      <c r="DB1622" s="11"/>
      <c r="DC1622" s="11"/>
      <c r="DD1622" s="11"/>
      <c r="DE1622" s="11"/>
      <c r="DF1622" s="11"/>
      <c r="DG1622" s="11"/>
      <c r="DH1622" s="11"/>
      <c r="DI1622" s="11"/>
      <c r="DJ1622" s="11"/>
      <c r="DK1622" s="11"/>
      <c r="DL1622" s="11"/>
      <c r="DM1622" s="11"/>
      <c r="DN1622" s="11"/>
      <c r="DO1622" s="11"/>
      <c r="DP1622" s="11"/>
      <c r="DQ1622" s="11"/>
      <c r="DR1622" s="11"/>
      <c r="DS1622" s="11"/>
      <c r="DT1622" s="11"/>
      <c r="DU1622" s="11"/>
      <c r="DV1622" s="11"/>
      <c r="DW1622" s="11"/>
      <c r="DX1622" s="11"/>
      <c r="DY1622" s="11"/>
      <c r="DZ1622" s="11"/>
      <c r="EA1622" s="11"/>
      <c r="EB1622" s="11"/>
      <c r="EC1622" s="11"/>
    </row>
    <row r="1623" spans="1:133" x14ac:dyDescent="0.25">
      <c r="A1623">
        <v>1622</v>
      </c>
      <c r="B1623" s="11">
        <v>-569.29103167322705</v>
      </c>
      <c r="C1623" s="11">
        <v>416.13700730415201</v>
      </c>
      <c r="D1623" s="11">
        <v>46.529190288280198</v>
      </c>
      <c r="E1623" s="11">
        <v>334.61827522681</v>
      </c>
      <c r="F1623" s="11">
        <v>67.618460925843706</v>
      </c>
      <c r="G1623" s="11">
        <v>110.967828910412</v>
      </c>
      <c r="H1623" s="11">
        <v>255.67968527248101</v>
      </c>
      <c r="I1623" s="11">
        <v>1815.45638978642</v>
      </c>
      <c r="J1623" s="11">
        <v>2872.15392804884</v>
      </c>
      <c r="K1623" s="11">
        <v>763.54917644730597</v>
      </c>
      <c r="L1623" s="11">
        <v>641.26609559100098</v>
      </c>
      <c r="M1623" s="11">
        <v>373.42098863568998</v>
      </c>
      <c r="N1623" s="11">
        <v>155.185263329561</v>
      </c>
      <c r="O1623" s="11">
        <v>684.16416610675105</v>
      </c>
      <c r="P1623" s="11">
        <v>1948.13971971302</v>
      </c>
      <c r="Q1623" s="11">
        <v>1563.2321585683501</v>
      </c>
      <c r="R1623" s="11">
        <v>656.06558732176495</v>
      </c>
      <c r="S1623" s="11">
        <v>912.42768205473999</v>
      </c>
      <c r="T1623" s="11">
        <v>158.02059710846899</v>
      </c>
      <c r="U1623" s="11">
        <v>1077.69986968945</v>
      </c>
      <c r="V1623" s="11">
        <v>1961.6981407594001</v>
      </c>
      <c r="W1623" s="11">
        <v>1513.7616765089499</v>
      </c>
      <c r="X1623" s="11">
        <v>610.32949824319303</v>
      </c>
      <c r="Y1623" s="11">
        <v>-508.77757065693697</v>
      </c>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F1623" s="11"/>
      <c r="CG1623" s="11"/>
      <c r="CH1623" s="11"/>
      <c r="CI1623" s="11"/>
      <c r="CJ1623" s="11"/>
      <c r="CK1623" s="11"/>
      <c r="CL1623" s="11"/>
      <c r="CM1623" s="11"/>
      <c r="CN1623" s="11"/>
      <c r="CO1623" s="11"/>
      <c r="CP1623" s="11"/>
      <c r="CQ1623" s="11"/>
      <c r="CR1623" s="11"/>
      <c r="CS1623" s="11"/>
      <c r="CT1623" s="11"/>
      <c r="CU1623" s="11"/>
      <c r="CV1623" s="11"/>
      <c r="CW1623" s="11"/>
      <c r="CX1623" s="11"/>
      <c r="CY1623" s="11"/>
      <c r="CZ1623" s="11"/>
      <c r="DA1623" s="11"/>
      <c r="DB1623" s="11"/>
      <c r="DC1623" s="11"/>
      <c r="DD1623" s="11"/>
      <c r="DE1623" s="11"/>
      <c r="DF1623" s="11"/>
      <c r="DG1623" s="11"/>
      <c r="DH1623" s="11"/>
      <c r="DI1623" s="11"/>
      <c r="DJ1623" s="11"/>
      <c r="DK1623" s="11"/>
      <c r="DL1623" s="11"/>
      <c r="DM1623" s="11"/>
      <c r="DN1623" s="11"/>
      <c r="DO1623" s="11"/>
      <c r="DP1623" s="11"/>
      <c r="DQ1623" s="11"/>
      <c r="DR1623" s="11"/>
      <c r="DS1623" s="11"/>
      <c r="DT1623" s="11"/>
      <c r="DU1623" s="11"/>
      <c r="DV1623" s="11"/>
      <c r="DW1623" s="11"/>
      <c r="DX1623" s="11"/>
      <c r="DY1623" s="11"/>
      <c r="DZ1623" s="11"/>
      <c r="EA1623" s="11"/>
      <c r="EB1623" s="11"/>
      <c r="EC1623" s="11"/>
    </row>
    <row r="1624" spans="1:133" x14ac:dyDescent="0.25">
      <c r="A1624">
        <v>1623</v>
      </c>
      <c r="B1624" s="11">
        <v>-618.43058583582797</v>
      </c>
      <c r="C1624" s="11">
        <v>-326.346995302989</v>
      </c>
      <c r="D1624" s="11">
        <v>497.77104552864</v>
      </c>
      <c r="E1624" s="11">
        <v>202.00020458819</v>
      </c>
      <c r="F1624" s="11">
        <v>202.276707075247</v>
      </c>
      <c r="G1624" s="11">
        <v>839.23785225037795</v>
      </c>
      <c r="H1624" s="11">
        <v>1708.5416378151101</v>
      </c>
      <c r="I1624" s="11">
        <v>2778.1445145268399</v>
      </c>
      <c r="J1624" s="11">
        <v>2262.5370868486598</v>
      </c>
      <c r="K1624" s="11">
        <v>352.45135363697801</v>
      </c>
      <c r="L1624" s="11">
        <v>300.39620555272302</v>
      </c>
      <c r="M1624" s="11">
        <v>79.408468987043804</v>
      </c>
      <c r="N1624" s="11">
        <v>12.9093246592186</v>
      </c>
      <c r="O1624" s="11">
        <v>796.865346852107</v>
      </c>
      <c r="P1624" s="11">
        <v>2903.26460089171</v>
      </c>
      <c r="Q1624" s="11">
        <v>1925.3558015619601</v>
      </c>
      <c r="R1624" s="11">
        <v>2919.40859328447</v>
      </c>
      <c r="S1624" s="11">
        <v>1872.31466657499</v>
      </c>
      <c r="T1624" s="11">
        <v>2843.9735387928699</v>
      </c>
      <c r="U1624" s="11">
        <v>1574.5242013997499</v>
      </c>
      <c r="V1624" s="11">
        <v>4706.0638775358602</v>
      </c>
      <c r="W1624" s="11">
        <v>3593.1451505751102</v>
      </c>
      <c r="X1624" s="11">
        <v>2718.88525536721</v>
      </c>
      <c r="Y1624" s="11">
        <v>203.931408704424</v>
      </c>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F1624" s="11"/>
      <c r="CG1624" s="11"/>
      <c r="CH1624" s="11"/>
      <c r="CI1624" s="11"/>
      <c r="CJ1624" s="11"/>
      <c r="CK1624" s="11"/>
      <c r="CL1624" s="11"/>
      <c r="CM1624" s="11"/>
      <c r="CN1624" s="11"/>
      <c r="CO1624" s="11"/>
      <c r="CP1624" s="11"/>
      <c r="CQ1624" s="11"/>
      <c r="CR1624" s="11"/>
      <c r="CS1624" s="11"/>
      <c r="CT1624" s="11"/>
      <c r="CU1624" s="11"/>
      <c r="CV1624" s="11"/>
      <c r="CW1624" s="11"/>
      <c r="CX1624" s="11"/>
      <c r="CY1624" s="11"/>
      <c r="CZ1624" s="11"/>
      <c r="DA1624" s="11"/>
      <c r="DB1624" s="11"/>
      <c r="DC1624" s="11"/>
      <c r="DD1624" s="11"/>
      <c r="DE1624" s="11"/>
      <c r="DF1624" s="11"/>
      <c r="DG1624" s="11"/>
      <c r="DH1624" s="11"/>
      <c r="DI1624" s="11"/>
      <c r="DJ1624" s="11"/>
      <c r="DK1624" s="11"/>
      <c r="DL1624" s="11"/>
      <c r="DM1624" s="11"/>
      <c r="DN1624" s="11"/>
      <c r="DO1624" s="11"/>
      <c r="DP1624" s="11"/>
      <c r="DQ1624" s="11"/>
      <c r="DR1624" s="11"/>
      <c r="DS1624" s="11"/>
      <c r="DT1624" s="11"/>
      <c r="DU1624" s="11"/>
      <c r="DV1624" s="11"/>
      <c r="DW1624" s="11"/>
      <c r="DX1624" s="11"/>
      <c r="DY1624" s="11"/>
      <c r="DZ1624" s="11"/>
      <c r="EA1624" s="11"/>
      <c r="EB1624" s="11"/>
      <c r="EC1624" s="11"/>
    </row>
    <row r="1625" spans="1:133" x14ac:dyDescent="0.25">
      <c r="A1625">
        <v>1624</v>
      </c>
      <c r="B1625" s="11">
        <v>54.700174984063402</v>
      </c>
      <c r="C1625" s="11">
        <v>750.021718745979</v>
      </c>
      <c r="D1625" s="11">
        <v>1879.1651172976101</v>
      </c>
      <c r="E1625" s="11">
        <v>1162.46262333923</v>
      </c>
      <c r="F1625" s="11">
        <v>1403.7938287201</v>
      </c>
      <c r="G1625" s="11">
        <v>707.47237860037706</v>
      </c>
      <c r="H1625" s="11">
        <v>-477.10414477489201</v>
      </c>
      <c r="I1625" s="11">
        <v>1926.70674790767</v>
      </c>
      <c r="J1625" s="11">
        <v>2730.49577487033</v>
      </c>
      <c r="K1625" s="11">
        <v>1927.40559080717</v>
      </c>
      <c r="L1625" s="11">
        <v>744.82224848882697</v>
      </c>
      <c r="M1625" s="11">
        <v>-731.94159350745997</v>
      </c>
      <c r="N1625" s="11">
        <v>-699.46161063482305</v>
      </c>
      <c r="O1625" s="11">
        <v>724.96482046741403</v>
      </c>
      <c r="P1625" s="11">
        <v>1584.1729342272799</v>
      </c>
      <c r="Q1625" s="11">
        <v>4032.20688659898</v>
      </c>
      <c r="R1625" s="11">
        <v>3771.8966901256399</v>
      </c>
      <c r="S1625" s="11">
        <v>1949.03201995205</v>
      </c>
      <c r="T1625" s="11">
        <v>2678.27266342336</v>
      </c>
      <c r="U1625" s="11">
        <v>3369.8058639600199</v>
      </c>
      <c r="V1625" s="11">
        <v>4490.9123721243204</v>
      </c>
      <c r="W1625" s="11">
        <v>2656.2354833868399</v>
      </c>
      <c r="X1625" s="11">
        <v>1188.5308125935401</v>
      </c>
      <c r="Y1625" s="11">
        <v>-682.84376952935804</v>
      </c>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F1625" s="11"/>
      <c r="CG1625" s="11"/>
      <c r="CH1625" s="11"/>
      <c r="CI1625" s="11"/>
      <c r="CJ1625" s="11"/>
      <c r="CK1625" s="11"/>
      <c r="CL1625" s="11"/>
      <c r="CM1625" s="11"/>
      <c r="CN1625" s="11"/>
      <c r="CO1625" s="11"/>
      <c r="CP1625" s="11"/>
      <c r="CQ1625" s="11"/>
      <c r="CR1625" s="11"/>
      <c r="CS1625" s="11"/>
      <c r="CT1625" s="11"/>
      <c r="CU1625" s="11"/>
      <c r="CV1625" s="11"/>
      <c r="CW1625" s="11"/>
      <c r="CX1625" s="11"/>
      <c r="CY1625" s="11"/>
      <c r="CZ1625" s="11"/>
      <c r="DA1625" s="11"/>
      <c r="DB1625" s="11"/>
      <c r="DC1625" s="11"/>
      <c r="DD1625" s="11"/>
      <c r="DE1625" s="11"/>
      <c r="DF1625" s="11"/>
      <c r="DG1625" s="11"/>
      <c r="DH1625" s="11"/>
      <c r="DI1625" s="11"/>
      <c r="DJ1625" s="11"/>
      <c r="DK1625" s="11"/>
      <c r="DL1625" s="11"/>
      <c r="DM1625" s="11"/>
      <c r="DN1625" s="11"/>
      <c r="DO1625" s="11"/>
      <c r="DP1625" s="11"/>
      <c r="DQ1625" s="11"/>
      <c r="DR1625" s="11"/>
      <c r="DS1625" s="11"/>
      <c r="DT1625" s="11"/>
      <c r="DU1625" s="11"/>
      <c r="DV1625" s="11"/>
      <c r="DW1625" s="11"/>
      <c r="DX1625" s="11"/>
      <c r="DY1625" s="11"/>
      <c r="DZ1625" s="11"/>
      <c r="EA1625" s="11"/>
      <c r="EB1625" s="11"/>
      <c r="EC1625" s="11"/>
    </row>
    <row r="1626" spans="1:133" x14ac:dyDescent="0.25">
      <c r="A1626">
        <v>1625</v>
      </c>
      <c r="B1626" s="11">
        <v>-380.28152438506402</v>
      </c>
      <c r="C1626" s="11">
        <v>582.05376350419499</v>
      </c>
      <c r="D1626" s="11">
        <v>-275.31471737708</v>
      </c>
      <c r="E1626" s="11">
        <v>-43.223958094676902</v>
      </c>
      <c r="F1626" s="11">
        <v>-1095.9591918716501</v>
      </c>
      <c r="G1626" s="11">
        <v>1621.4587577447301</v>
      </c>
      <c r="H1626" s="11">
        <v>1563.1279491958501</v>
      </c>
      <c r="I1626" s="11">
        <v>2137.29269687852</v>
      </c>
      <c r="J1626" s="11">
        <v>3779.5860705865798</v>
      </c>
      <c r="K1626" s="11">
        <v>497.53436055948202</v>
      </c>
      <c r="L1626" s="11">
        <v>472.01886622582299</v>
      </c>
      <c r="M1626" s="11">
        <v>-789.63080255312298</v>
      </c>
      <c r="N1626" s="11">
        <v>-671.19140075449695</v>
      </c>
      <c r="O1626" s="11">
        <v>372.69999207591098</v>
      </c>
      <c r="P1626" s="11">
        <v>430.93133938833603</v>
      </c>
      <c r="Q1626" s="11">
        <v>106.329429149603</v>
      </c>
      <c r="R1626" s="11">
        <v>44.132307803970598</v>
      </c>
      <c r="S1626" s="11">
        <v>124.004752744388</v>
      </c>
      <c r="T1626" s="11">
        <v>198.39645892250201</v>
      </c>
      <c r="U1626" s="11">
        <v>1071.2629143056099</v>
      </c>
      <c r="V1626" s="11">
        <v>2459.4147934864</v>
      </c>
      <c r="W1626" s="11">
        <v>884.55309078158598</v>
      </c>
      <c r="X1626" s="11">
        <v>803.33036317268704</v>
      </c>
      <c r="Y1626" s="11">
        <v>628.84704881012897</v>
      </c>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F1626" s="11"/>
      <c r="CG1626" s="11"/>
      <c r="CH1626" s="11"/>
      <c r="CI1626" s="11"/>
      <c r="CJ1626" s="11"/>
      <c r="CK1626" s="11"/>
      <c r="CL1626" s="11"/>
      <c r="CM1626" s="11"/>
      <c r="CN1626" s="11"/>
      <c r="CO1626" s="11"/>
      <c r="CP1626" s="11"/>
      <c r="CQ1626" s="11"/>
      <c r="CR1626" s="11"/>
      <c r="CS1626" s="11"/>
      <c r="CT1626" s="11"/>
      <c r="CU1626" s="11"/>
      <c r="CV1626" s="11"/>
      <c r="CW1626" s="11"/>
      <c r="CX1626" s="11"/>
      <c r="CY1626" s="11"/>
      <c r="CZ1626" s="11"/>
      <c r="DA1626" s="11"/>
      <c r="DB1626" s="11"/>
      <c r="DC1626" s="11"/>
      <c r="DD1626" s="11"/>
      <c r="DE1626" s="11"/>
      <c r="DF1626" s="11"/>
      <c r="DG1626" s="11"/>
      <c r="DH1626" s="11"/>
      <c r="DI1626" s="11"/>
      <c r="DJ1626" s="11"/>
      <c r="DK1626" s="11"/>
      <c r="DL1626" s="11"/>
      <c r="DM1626" s="11"/>
      <c r="DN1626" s="11"/>
      <c r="DO1626" s="11"/>
      <c r="DP1626" s="11"/>
      <c r="DQ1626" s="11"/>
      <c r="DR1626" s="11"/>
      <c r="DS1626" s="11"/>
      <c r="DT1626" s="11"/>
      <c r="DU1626" s="11"/>
      <c r="DV1626" s="11"/>
      <c r="DW1626" s="11"/>
      <c r="DX1626" s="11"/>
      <c r="DY1626" s="11"/>
      <c r="DZ1626" s="11"/>
      <c r="EA1626" s="11"/>
      <c r="EB1626" s="11"/>
      <c r="EC1626" s="11"/>
    </row>
    <row r="1627" spans="1:133" x14ac:dyDescent="0.25">
      <c r="A1627">
        <v>1626</v>
      </c>
      <c r="B1627" s="11">
        <v>-670.024309418043</v>
      </c>
      <c r="C1627" s="11">
        <v>335.462819803505</v>
      </c>
      <c r="D1627" s="11">
        <v>260.643837257661</v>
      </c>
      <c r="E1627" s="11">
        <v>1875.9437413001299</v>
      </c>
      <c r="F1627" s="11">
        <v>348.58224292981402</v>
      </c>
      <c r="G1627" s="11">
        <v>3510.1423790016402</v>
      </c>
      <c r="H1627" s="11">
        <v>2371.4670459055801</v>
      </c>
      <c r="I1627" s="11">
        <v>2644.3021835319801</v>
      </c>
      <c r="J1627" s="11">
        <v>4428.7332165419302</v>
      </c>
      <c r="K1627" s="11">
        <v>3013.3887033647802</v>
      </c>
      <c r="L1627" s="11">
        <v>1538.5158476321001</v>
      </c>
      <c r="M1627" s="11">
        <v>218.097132647347</v>
      </c>
      <c r="N1627" s="11">
        <v>-326.129694387482</v>
      </c>
      <c r="O1627" s="11">
        <v>1039.17772467277</v>
      </c>
      <c r="P1627" s="11">
        <v>2646.66099443025</v>
      </c>
      <c r="Q1627" s="11">
        <v>3782.2340780177601</v>
      </c>
      <c r="R1627" s="11">
        <v>3580.6675925508498</v>
      </c>
      <c r="S1627" s="11">
        <v>5379.3711109708502</v>
      </c>
      <c r="T1627" s="11">
        <v>938.23519240328903</v>
      </c>
      <c r="U1627" s="11">
        <v>-64.285082005328306</v>
      </c>
      <c r="V1627" s="11">
        <v>920.27385292438703</v>
      </c>
      <c r="W1627" s="11">
        <v>-665.17324503479301</v>
      </c>
      <c r="X1627" s="11">
        <v>511.13368442878902</v>
      </c>
      <c r="Y1627" s="11">
        <v>-58.409404959039101</v>
      </c>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F1627" s="11"/>
      <c r="CG1627" s="11"/>
      <c r="CH1627" s="11"/>
      <c r="CI1627" s="11"/>
      <c r="CJ1627" s="11"/>
      <c r="CK1627" s="11"/>
      <c r="CL1627" s="11"/>
      <c r="CM1627" s="11"/>
      <c r="CN1627" s="11"/>
      <c r="CO1627" s="11"/>
      <c r="CP1627" s="11"/>
      <c r="CQ1627" s="11"/>
      <c r="CR1627" s="11"/>
      <c r="CS1627" s="11"/>
      <c r="CT1627" s="11"/>
      <c r="CU1627" s="11"/>
      <c r="CV1627" s="11"/>
      <c r="CW1627" s="11"/>
      <c r="CX1627" s="11"/>
      <c r="CY1627" s="11"/>
      <c r="CZ1627" s="11"/>
      <c r="DA1627" s="11"/>
      <c r="DB1627" s="11"/>
      <c r="DC1627" s="11"/>
      <c r="DD1627" s="11"/>
      <c r="DE1627" s="11"/>
      <c r="DF1627" s="11"/>
      <c r="DG1627" s="11"/>
      <c r="DH1627" s="11"/>
      <c r="DI1627" s="11"/>
      <c r="DJ1627" s="11"/>
      <c r="DK1627" s="11"/>
      <c r="DL1627" s="11"/>
      <c r="DM1627" s="11"/>
      <c r="DN1627" s="11"/>
      <c r="DO1627" s="11"/>
      <c r="DP1627" s="11"/>
      <c r="DQ1627" s="11"/>
      <c r="DR1627" s="11"/>
      <c r="DS1627" s="11"/>
      <c r="DT1627" s="11"/>
      <c r="DU1627" s="11"/>
      <c r="DV1627" s="11"/>
      <c r="DW1627" s="11"/>
      <c r="DX1627" s="11"/>
      <c r="DY1627" s="11"/>
      <c r="DZ1627" s="11"/>
      <c r="EA1627" s="11"/>
      <c r="EB1627" s="11"/>
      <c r="EC1627" s="11"/>
    </row>
    <row r="1628" spans="1:133" x14ac:dyDescent="0.25">
      <c r="A1628">
        <v>1627</v>
      </c>
      <c r="B1628" s="11">
        <v>-762.82328374468204</v>
      </c>
      <c r="C1628" s="11">
        <v>138.08526898682999</v>
      </c>
      <c r="D1628" s="11">
        <v>1333.3025612654701</v>
      </c>
      <c r="E1628" s="11">
        <v>2997.2994034201902</v>
      </c>
      <c r="F1628" s="11">
        <v>2517.51679127325</v>
      </c>
      <c r="G1628" s="11">
        <v>2957.8636036479702</v>
      </c>
      <c r="H1628" s="11">
        <v>3716.16700345155</v>
      </c>
      <c r="I1628" s="11">
        <v>3966.57143770946</v>
      </c>
      <c r="J1628" s="11">
        <v>5541.6973687523796</v>
      </c>
      <c r="K1628" s="11">
        <v>5812.9384976314896</v>
      </c>
      <c r="L1628" s="11">
        <v>3207.5452088318898</v>
      </c>
      <c r="M1628" s="11">
        <v>170.31555758374699</v>
      </c>
      <c r="N1628" s="11">
        <v>11.510388993962</v>
      </c>
      <c r="O1628" s="11">
        <v>901.21057121359104</v>
      </c>
      <c r="P1628" s="11">
        <v>3841.4304515861099</v>
      </c>
      <c r="Q1628" s="11">
        <v>2011.69794543016</v>
      </c>
      <c r="R1628" s="11">
        <v>649.97066241517496</v>
      </c>
      <c r="S1628" s="11">
        <v>1196.3345916287601</v>
      </c>
      <c r="T1628" s="11">
        <v>2961.6548918397898</v>
      </c>
      <c r="U1628" s="11">
        <v>2391.3196520085098</v>
      </c>
      <c r="V1628" s="11">
        <v>3963.4844797478499</v>
      </c>
      <c r="W1628" s="11">
        <v>2825.25547513009</v>
      </c>
      <c r="X1628" s="11">
        <v>1461.35815680313</v>
      </c>
      <c r="Y1628" s="11">
        <v>365.356485824895</v>
      </c>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F1628" s="11"/>
      <c r="CG1628" s="11"/>
      <c r="CH1628" s="11"/>
      <c r="CI1628" s="11"/>
      <c r="CJ1628" s="11"/>
      <c r="CK1628" s="11"/>
      <c r="CL1628" s="11"/>
      <c r="CM1628" s="11"/>
      <c r="CN1628" s="11"/>
      <c r="CO1628" s="11"/>
      <c r="CP1628" s="11"/>
      <c r="CQ1628" s="11"/>
      <c r="CR1628" s="11"/>
      <c r="CS1628" s="11"/>
      <c r="CT1628" s="11"/>
      <c r="CU1628" s="11"/>
      <c r="CV1628" s="11"/>
      <c r="CW1628" s="11"/>
      <c r="CX1628" s="11"/>
      <c r="CY1628" s="11"/>
      <c r="CZ1628" s="11"/>
      <c r="DA1628" s="11"/>
      <c r="DB1628" s="11"/>
      <c r="DC1628" s="11"/>
      <c r="DD1628" s="11"/>
      <c r="DE1628" s="11"/>
      <c r="DF1628" s="11"/>
      <c r="DG1628" s="11"/>
      <c r="DH1628" s="11"/>
      <c r="DI1628" s="11"/>
      <c r="DJ1628" s="11"/>
      <c r="DK1628" s="11"/>
      <c r="DL1628" s="11"/>
      <c r="DM1628" s="11"/>
      <c r="DN1628" s="11"/>
      <c r="DO1628" s="11"/>
      <c r="DP1628" s="11"/>
      <c r="DQ1628" s="11"/>
      <c r="DR1628" s="11"/>
      <c r="DS1628" s="11"/>
      <c r="DT1628" s="11"/>
      <c r="DU1628" s="11"/>
      <c r="DV1628" s="11"/>
      <c r="DW1628" s="11"/>
      <c r="DX1628" s="11"/>
      <c r="DY1628" s="11"/>
      <c r="DZ1628" s="11"/>
      <c r="EA1628" s="11"/>
      <c r="EB1628" s="11"/>
      <c r="EC1628" s="11"/>
    </row>
    <row r="1629" spans="1:133" x14ac:dyDescent="0.25">
      <c r="A1629">
        <v>1628</v>
      </c>
      <c r="B1629" s="11">
        <v>-303.865580463453</v>
      </c>
      <c r="C1629" s="11">
        <v>-94.289002773499206</v>
      </c>
      <c r="D1629" s="11">
        <v>175.41470728734001</v>
      </c>
      <c r="E1629" s="11">
        <v>2288.1801636546002</v>
      </c>
      <c r="F1629" s="11">
        <v>451.65317418937201</v>
      </c>
      <c r="G1629" s="11">
        <v>495.64089611991602</v>
      </c>
      <c r="H1629" s="11">
        <v>1725.4363446797599</v>
      </c>
      <c r="I1629" s="11">
        <v>2229.1488690486599</v>
      </c>
      <c r="J1629" s="11">
        <v>2910.91255913342</v>
      </c>
      <c r="K1629" s="11">
        <v>144.16525790764001</v>
      </c>
      <c r="L1629" s="11">
        <v>204.70160588097801</v>
      </c>
      <c r="M1629" s="11">
        <v>-256.99964444196598</v>
      </c>
      <c r="N1629" s="11">
        <v>-134.94905055965901</v>
      </c>
      <c r="O1629" s="11">
        <v>480.03116905674301</v>
      </c>
      <c r="P1629" s="11">
        <v>-133.730754485766</v>
      </c>
      <c r="Q1629" s="11">
        <v>216.21797061025899</v>
      </c>
      <c r="R1629" s="11">
        <v>-716.12947594426498</v>
      </c>
      <c r="S1629" s="11">
        <v>-585.911501967552</v>
      </c>
      <c r="T1629" s="11">
        <v>-331.652286503997</v>
      </c>
      <c r="U1629" s="11">
        <v>149.353927186156</v>
      </c>
      <c r="V1629" s="11">
        <v>4206.68676274278</v>
      </c>
      <c r="W1629" s="11">
        <v>2422.2992262131702</v>
      </c>
      <c r="X1629" s="11">
        <v>807.47490232733605</v>
      </c>
      <c r="Y1629" s="11">
        <v>-209.96289961021901</v>
      </c>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F1629" s="11"/>
      <c r="CG1629" s="11"/>
      <c r="CH1629" s="11"/>
      <c r="CI1629" s="11"/>
      <c r="CJ1629" s="11"/>
      <c r="CK1629" s="11"/>
      <c r="CL1629" s="11"/>
      <c r="CM1629" s="11"/>
      <c r="CN1629" s="11"/>
      <c r="CO1629" s="11"/>
      <c r="CP1629" s="11"/>
      <c r="CQ1629" s="11"/>
      <c r="CR1629" s="11"/>
      <c r="CS1629" s="11"/>
      <c r="CT1629" s="11"/>
      <c r="CU1629" s="11"/>
      <c r="CV1629" s="11"/>
      <c r="CW1629" s="11"/>
      <c r="CX1629" s="11"/>
      <c r="CY1629" s="11"/>
      <c r="CZ1629" s="11"/>
      <c r="DA1629" s="11"/>
      <c r="DB1629" s="11"/>
      <c r="DC1629" s="11"/>
      <c r="DD1629" s="11"/>
      <c r="DE1629" s="11"/>
      <c r="DF1629" s="11"/>
      <c r="DG1629" s="11"/>
      <c r="DH1629" s="11"/>
      <c r="DI1629" s="11"/>
      <c r="DJ1629" s="11"/>
      <c r="DK1629" s="11"/>
      <c r="DL1629" s="11"/>
      <c r="DM1629" s="11"/>
      <c r="DN1629" s="11"/>
      <c r="DO1629" s="11"/>
      <c r="DP1629" s="11"/>
      <c r="DQ1629" s="11"/>
      <c r="DR1629" s="11"/>
      <c r="DS1629" s="11"/>
      <c r="DT1629" s="11"/>
      <c r="DU1629" s="11"/>
      <c r="DV1629" s="11"/>
      <c r="DW1629" s="11"/>
      <c r="DX1629" s="11"/>
      <c r="DY1629" s="11"/>
      <c r="DZ1629" s="11"/>
      <c r="EA1629" s="11"/>
      <c r="EB1629" s="11"/>
      <c r="EC1629" s="11"/>
    </row>
    <row r="1630" spans="1:133" x14ac:dyDescent="0.25">
      <c r="A1630">
        <v>1629</v>
      </c>
      <c r="B1630" s="11">
        <v>-397.273335752783</v>
      </c>
      <c r="C1630" s="11">
        <v>151.84033263837699</v>
      </c>
      <c r="D1630" s="11">
        <v>2720.4046482490598</v>
      </c>
      <c r="E1630" s="11">
        <v>1909.25615834718</v>
      </c>
      <c r="F1630" s="11">
        <v>3171.44000634752</v>
      </c>
      <c r="G1630" s="11">
        <v>1220.2170499819499</v>
      </c>
      <c r="H1630" s="11">
        <v>2020.22157375244</v>
      </c>
      <c r="I1630" s="11">
        <v>2366.2352399251599</v>
      </c>
      <c r="J1630" s="11">
        <v>4752.3222641327402</v>
      </c>
      <c r="K1630" s="11">
        <v>3851.4988467503299</v>
      </c>
      <c r="L1630" s="11">
        <v>2914.63132225757</v>
      </c>
      <c r="M1630" s="11">
        <v>244.46933304185001</v>
      </c>
      <c r="N1630" s="11">
        <v>-506.10679695822103</v>
      </c>
      <c r="O1630" s="11">
        <v>2341.91787794637</v>
      </c>
      <c r="P1630" s="11">
        <v>2630.1806951946201</v>
      </c>
      <c r="Q1630" s="11">
        <v>3235.1224744094502</v>
      </c>
      <c r="R1630" s="11">
        <v>3953.24080379116</v>
      </c>
      <c r="S1630" s="11">
        <v>2548.1231852051201</v>
      </c>
      <c r="T1630" s="11">
        <v>2442.7072913340999</v>
      </c>
      <c r="U1630" s="11">
        <v>2061.7788187626802</v>
      </c>
      <c r="V1630" s="11">
        <v>3029.4741216910302</v>
      </c>
      <c r="W1630" s="11">
        <v>4838.0236537324399</v>
      </c>
      <c r="X1630" s="11">
        <v>3254.48458764621</v>
      </c>
      <c r="Y1630" s="11">
        <v>-88.234857802582596</v>
      </c>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F1630" s="11"/>
      <c r="CG1630" s="11"/>
      <c r="CH1630" s="11"/>
      <c r="CI1630" s="11"/>
      <c r="CJ1630" s="11"/>
      <c r="CK1630" s="11"/>
      <c r="CL1630" s="11"/>
      <c r="CM1630" s="11"/>
      <c r="CN1630" s="11"/>
      <c r="CO1630" s="11"/>
      <c r="CP1630" s="11"/>
      <c r="CQ1630" s="11"/>
      <c r="CR1630" s="11"/>
      <c r="CS1630" s="11"/>
      <c r="CT1630" s="11"/>
      <c r="CU1630" s="11"/>
      <c r="CV1630" s="11"/>
      <c r="CW1630" s="11"/>
      <c r="CX1630" s="11"/>
      <c r="CY1630" s="11"/>
      <c r="CZ1630" s="11"/>
      <c r="DA1630" s="11"/>
      <c r="DB1630" s="11"/>
      <c r="DC1630" s="11"/>
      <c r="DD1630" s="11"/>
      <c r="DE1630" s="11"/>
      <c r="DF1630" s="11"/>
      <c r="DG1630" s="11"/>
      <c r="DH1630" s="11"/>
      <c r="DI1630" s="11"/>
      <c r="DJ1630" s="11"/>
      <c r="DK1630" s="11"/>
      <c r="DL1630" s="11"/>
      <c r="DM1630" s="11"/>
      <c r="DN1630" s="11"/>
      <c r="DO1630" s="11"/>
      <c r="DP1630" s="11"/>
      <c r="DQ1630" s="11"/>
      <c r="DR1630" s="11"/>
      <c r="DS1630" s="11"/>
      <c r="DT1630" s="11"/>
      <c r="DU1630" s="11"/>
      <c r="DV1630" s="11"/>
      <c r="DW1630" s="11"/>
      <c r="DX1630" s="11"/>
      <c r="DY1630" s="11"/>
      <c r="DZ1630" s="11"/>
      <c r="EA1630" s="11"/>
      <c r="EB1630" s="11"/>
      <c r="EC1630" s="11"/>
    </row>
    <row r="1631" spans="1:133" x14ac:dyDescent="0.25">
      <c r="A1631">
        <v>1630</v>
      </c>
      <c r="B1631" s="11">
        <v>-534.94576323664398</v>
      </c>
      <c r="C1631" s="11">
        <v>615.88858420762006</v>
      </c>
      <c r="D1631" s="11">
        <v>2482.7124641914802</v>
      </c>
      <c r="E1631" s="11">
        <v>3585.10388370696</v>
      </c>
      <c r="F1631" s="11">
        <v>3899.6959290362902</v>
      </c>
      <c r="G1631" s="11">
        <v>4664.4770655022503</v>
      </c>
      <c r="H1631" s="11">
        <v>649.91276664726797</v>
      </c>
      <c r="I1631" s="11">
        <v>782.15402029250799</v>
      </c>
      <c r="J1631" s="11">
        <v>1021.47934384652</v>
      </c>
      <c r="K1631" s="11">
        <v>-1010.43191555328</v>
      </c>
      <c r="L1631" s="11">
        <v>-6.8013621329671601</v>
      </c>
      <c r="M1631" s="11">
        <v>-199.405772859172</v>
      </c>
      <c r="N1631" s="11">
        <v>-273.74732025758499</v>
      </c>
      <c r="O1631" s="11">
        <v>22.648214307253301</v>
      </c>
      <c r="P1631" s="11">
        <v>852.88370182066603</v>
      </c>
      <c r="Q1631" s="11">
        <v>1312.5363900270399</v>
      </c>
      <c r="R1631" s="11">
        <v>834.39151319471603</v>
      </c>
      <c r="S1631" s="11">
        <v>2773.4228224972899</v>
      </c>
      <c r="T1631" s="11">
        <v>2519.2972539618199</v>
      </c>
      <c r="U1631" s="11">
        <v>2207.4824271339598</v>
      </c>
      <c r="V1631" s="11">
        <v>1578.7520570147601</v>
      </c>
      <c r="W1631" s="11">
        <v>-53.352769626171799</v>
      </c>
      <c r="X1631" s="11">
        <v>802.39485851636198</v>
      </c>
      <c r="Y1631" s="11">
        <v>66.273568874400297</v>
      </c>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F1631" s="11"/>
      <c r="CG1631" s="11"/>
      <c r="CH1631" s="11"/>
      <c r="CI1631" s="11"/>
      <c r="CJ1631" s="11"/>
      <c r="CK1631" s="11"/>
      <c r="CL1631" s="11"/>
      <c r="CM1631" s="11"/>
      <c r="CN1631" s="11"/>
      <c r="CO1631" s="11"/>
      <c r="CP1631" s="11"/>
      <c r="CQ1631" s="11"/>
      <c r="CR1631" s="11"/>
      <c r="CS1631" s="11"/>
      <c r="CT1631" s="11"/>
      <c r="CU1631" s="11"/>
      <c r="CV1631" s="11"/>
      <c r="CW1631" s="11"/>
      <c r="CX1631" s="11"/>
      <c r="CY1631" s="11"/>
      <c r="CZ1631" s="11"/>
      <c r="DA1631" s="11"/>
      <c r="DB1631" s="11"/>
      <c r="DC1631" s="11"/>
      <c r="DD1631" s="11"/>
      <c r="DE1631" s="11"/>
      <c r="DF1631" s="11"/>
      <c r="DG1631" s="11"/>
      <c r="DH1631" s="11"/>
      <c r="DI1631" s="11"/>
      <c r="DJ1631" s="11"/>
      <c r="DK1631" s="11"/>
      <c r="DL1631" s="11"/>
      <c r="DM1631" s="11"/>
      <c r="DN1631" s="11"/>
      <c r="DO1631" s="11"/>
      <c r="DP1631" s="11"/>
      <c r="DQ1631" s="11"/>
      <c r="DR1631" s="11"/>
      <c r="DS1631" s="11"/>
      <c r="DT1631" s="11"/>
      <c r="DU1631" s="11"/>
      <c r="DV1631" s="11"/>
      <c r="DW1631" s="11"/>
      <c r="DX1631" s="11"/>
      <c r="DY1631" s="11"/>
      <c r="DZ1631" s="11"/>
      <c r="EA1631" s="11"/>
      <c r="EB1631" s="11"/>
      <c r="EC1631" s="11"/>
    </row>
    <row r="1632" spans="1:133" x14ac:dyDescent="0.25">
      <c r="A1632">
        <v>1631</v>
      </c>
      <c r="B1632" s="11">
        <v>1612.64682643122</v>
      </c>
      <c r="C1632" s="11">
        <v>1926.0746867671501</v>
      </c>
      <c r="D1632" s="11">
        <v>1744.53970376545</v>
      </c>
      <c r="E1632" s="11">
        <v>1733.9159109453501</v>
      </c>
      <c r="F1632" s="11">
        <v>2184.6377590837401</v>
      </c>
      <c r="G1632" s="11">
        <v>1649.4038421933899</v>
      </c>
      <c r="H1632" s="11">
        <v>37.454599765856301</v>
      </c>
      <c r="I1632" s="11">
        <v>4198.62909152068</v>
      </c>
      <c r="J1632" s="11">
        <v>4500.30889410907</v>
      </c>
      <c r="K1632" s="11">
        <v>2753.59244126557</v>
      </c>
      <c r="L1632" s="11">
        <v>2423.5326897681298</v>
      </c>
      <c r="M1632" s="11">
        <v>4.0373004122646901</v>
      </c>
      <c r="N1632" s="11">
        <v>-530.64921515140202</v>
      </c>
      <c r="O1632" s="11">
        <v>-109.548793670829</v>
      </c>
      <c r="P1632" s="11">
        <v>1682.4058468204801</v>
      </c>
      <c r="Q1632" s="11">
        <v>4676.2029853199501</v>
      </c>
      <c r="R1632" s="11">
        <v>4614.9948027888604</v>
      </c>
      <c r="S1632" s="11">
        <v>4874.9720955950897</v>
      </c>
      <c r="T1632" s="11">
        <v>2110.7327027616202</v>
      </c>
      <c r="U1632" s="11">
        <v>1893.7285699179699</v>
      </c>
      <c r="V1632" s="11">
        <v>4913.3252446141696</v>
      </c>
      <c r="W1632" s="11">
        <v>5772.8331639553398</v>
      </c>
      <c r="X1632" s="11">
        <v>4627.5397646989204</v>
      </c>
      <c r="Y1632" s="11">
        <v>553.21554683446197</v>
      </c>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F1632" s="11"/>
      <c r="CG1632" s="11"/>
      <c r="CH1632" s="11"/>
      <c r="CI1632" s="11"/>
      <c r="CJ1632" s="11"/>
      <c r="CK1632" s="11"/>
      <c r="CL1632" s="11"/>
      <c r="CM1632" s="11"/>
      <c r="CN1632" s="11"/>
      <c r="CO1632" s="11"/>
      <c r="CP1632" s="11"/>
      <c r="CQ1632" s="11"/>
      <c r="CR1632" s="11"/>
      <c r="CS1632" s="11"/>
      <c r="CT1632" s="11"/>
      <c r="CU1632" s="11"/>
      <c r="CV1632" s="11"/>
      <c r="CW1632" s="11"/>
      <c r="CX1632" s="11"/>
      <c r="CY1632" s="11"/>
      <c r="CZ1632" s="11"/>
      <c r="DA1632" s="11"/>
      <c r="DB1632" s="11"/>
      <c r="DC1632" s="11"/>
      <c r="DD1632" s="11"/>
      <c r="DE1632" s="11"/>
      <c r="DF1632" s="11"/>
      <c r="DG1632" s="11"/>
      <c r="DH1632" s="11"/>
      <c r="DI1632" s="11"/>
      <c r="DJ1632" s="11"/>
      <c r="DK1632" s="11"/>
      <c r="DL1632" s="11"/>
      <c r="DM1632" s="11"/>
      <c r="DN1632" s="11"/>
      <c r="DO1632" s="11"/>
      <c r="DP1632" s="11"/>
      <c r="DQ1632" s="11"/>
      <c r="DR1632" s="11"/>
      <c r="DS1632" s="11"/>
      <c r="DT1632" s="11"/>
      <c r="DU1632" s="11"/>
      <c r="DV1632" s="11"/>
      <c r="DW1632" s="11"/>
      <c r="DX1632" s="11"/>
      <c r="DY1632" s="11"/>
      <c r="DZ1632" s="11"/>
      <c r="EA1632" s="11"/>
      <c r="EB1632" s="11"/>
      <c r="EC1632" s="11"/>
    </row>
    <row r="1633" spans="1:133" x14ac:dyDescent="0.25">
      <c r="A1633">
        <v>1632</v>
      </c>
      <c r="B1633" s="11">
        <v>-574.81071713805397</v>
      </c>
      <c r="C1633" s="11">
        <v>-535.869215492026</v>
      </c>
      <c r="D1633" s="11">
        <v>936.51944778949905</v>
      </c>
      <c r="E1633" s="11">
        <v>4120.9063978989898</v>
      </c>
      <c r="F1633" s="11">
        <v>5307.0849937222201</v>
      </c>
      <c r="G1633" s="11">
        <v>3163.8449997283401</v>
      </c>
      <c r="H1633" s="11">
        <v>2271.77908186887</v>
      </c>
      <c r="I1633" s="11">
        <v>4666.3572770138298</v>
      </c>
      <c r="J1633" s="11">
        <v>4636.6220313047297</v>
      </c>
      <c r="K1633" s="11">
        <v>1678.6630094406701</v>
      </c>
      <c r="L1633" s="11">
        <v>1051.20572295855</v>
      </c>
      <c r="M1633" s="11">
        <v>-41.667215885252403</v>
      </c>
      <c r="N1633" s="11">
        <v>-382.80469462375402</v>
      </c>
      <c r="O1633" s="11">
        <v>484.52015949837602</v>
      </c>
      <c r="P1633" s="11">
        <v>842.04124212012505</v>
      </c>
      <c r="Q1633" s="11">
        <v>408.00754883886901</v>
      </c>
      <c r="R1633" s="11">
        <v>-17.2158552504192</v>
      </c>
      <c r="S1633" s="11">
        <v>1487.43097601814</v>
      </c>
      <c r="T1633" s="11">
        <v>2121.4888808959299</v>
      </c>
      <c r="U1633" s="11">
        <v>2344.06749498621</v>
      </c>
      <c r="V1633" s="11">
        <v>1738.3153639980801</v>
      </c>
      <c r="W1633" s="11">
        <v>662.19124595764004</v>
      </c>
      <c r="X1633" s="11">
        <v>539.29146410039903</v>
      </c>
      <c r="Y1633" s="11">
        <v>31.0856203108819</v>
      </c>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F1633" s="11"/>
      <c r="CG1633" s="11"/>
      <c r="CH1633" s="11"/>
      <c r="CI1633" s="11"/>
      <c r="CJ1633" s="11"/>
      <c r="CK1633" s="11"/>
      <c r="CL1633" s="11"/>
      <c r="CM1633" s="11"/>
      <c r="CN1633" s="11"/>
      <c r="CO1633" s="11"/>
      <c r="CP1633" s="11"/>
      <c r="CQ1633" s="11"/>
      <c r="CR1633" s="11"/>
      <c r="CS1633" s="11"/>
      <c r="CT1633" s="11"/>
      <c r="CU1633" s="11"/>
      <c r="CV1633" s="11"/>
      <c r="CW1633" s="11"/>
      <c r="CX1633" s="11"/>
      <c r="CY1633" s="11"/>
      <c r="CZ1633" s="11"/>
      <c r="DA1633" s="11"/>
      <c r="DB1633" s="11"/>
      <c r="DC1633" s="11"/>
      <c r="DD1633" s="11"/>
      <c r="DE1633" s="11"/>
      <c r="DF1633" s="11"/>
      <c r="DG1633" s="11"/>
      <c r="DH1633" s="11"/>
      <c r="DI1633" s="11"/>
      <c r="DJ1633" s="11"/>
      <c r="DK1633" s="11"/>
      <c r="DL1633" s="11"/>
      <c r="DM1633" s="11"/>
      <c r="DN1633" s="11"/>
      <c r="DO1633" s="11"/>
      <c r="DP1633" s="11"/>
      <c r="DQ1633" s="11"/>
      <c r="DR1633" s="11"/>
      <c r="DS1633" s="11"/>
      <c r="DT1633" s="11"/>
      <c r="DU1633" s="11"/>
      <c r="DV1633" s="11"/>
      <c r="DW1633" s="11"/>
      <c r="DX1633" s="11"/>
      <c r="DY1633" s="11"/>
      <c r="DZ1633" s="11"/>
      <c r="EA1633" s="11"/>
      <c r="EB1633" s="11"/>
      <c r="EC1633" s="11"/>
    </row>
    <row r="1634" spans="1:133" x14ac:dyDescent="0.25">
      <c r="A1634">
        <v>1633</v>
      </c>
      <c r="B1634" s="11">
        <v>-446.75782855015399</v>
      </c>
      <c r="C1634" s="11">
        <v>225.79400394520201</v>
      </c>
      <c r="D1634" s="11">
        <v>1846.0358333209899</v>
      </c>
      <c r="E1634" s="11">
        <v>4555.1681941511797</v>
      </c>
      <c r="F1634" s="11">
        <v>5451.8132163415003</v>
      </c>
      <c r="G1634" s="11">
        <v>2616.93346952005</v>
      </c>
      <c r="H1634" s="11">
        <v>2721.45662627203</v>
      </c>
      <c r="I1634" s="11">
        <v>2938.9286092852299</v>
      </c>
      <c r="J1634" s="11">
        <v>5808.9867345427101</v>
      </c>
      <c r="K1634" s="11">
        <v>6025.4965418963402</v>
      </c>
      <c r="L1634" s="11">
        <v>3300.9816860770802</v>
      </c>
      <c r="M1634" s="11">
        <v>196.65998006980001</v>
      </c>
      <c r="N1634" s="11">
        <v>-413.855657116857</v>
      </c>
      <c r="O1634" s="11">
        <v>175.402563919079</v>
      </c>
      <c r="P1634" s="11">
        <v>1388.6665710313</v>
      </c>
      <c r="Q1634" s="11">
        <v>2565.5632544228101</v>
      </c>
      <c r="R1634" s="11">
        <v>1766.92185439952</v>
      </c>
      <c r="S1634" s="11">
        <v>3492.3625502541299</v>
      </c>
      <c r="T1634" s="11">
        <v>4292.5280353954504</v>
      </c>
      <c r="U1634" s="11">
        <v>3035.4008654839399</v>
      </c>
      <c r="V1634" s="11">
        <v>5281.08475944566</v>
      </c>
      <c r="W1634" s="11">
        <v>6009.1375786299304</v>
      </c>
      <c r="X1634" s="11">
        <v>3479.9887196240802</v>
      </c>
      <c r="Y1634" s="11">
        <v>55.212001925476898</v>
      </c>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F1634" s="11"/>
      <c r="CG1634" s="11"/>
      <c r="CH1634" s="11"/>
      <c r="CI1634" s="11"/>
      <c r="CJ1634" s="11"/>
      <c r="CK1634" s="11"/>
      <c r="CL1634" s="11"/>
      <c r="CM1634" s="11"/>
      <c r="CN1634" s="11"/>
      <c r="CO1634" s="11"/>
      <c r="CP1634" s="11"/>
      <c r="CQ1634" s="11"/>
      <c r="CR1634" s="11"/>
      <c r="CS1634" s="11"/>
      <c r="CT1634" s="11"/>
      <c r="CU1634" s="11"/>
      <c r="CV1634" s="11"/>
      <c r="CW1634" s="11"/>
      <c r="CX1634" s="11"/>
      <c r="CY1634" s="11"/>
      <c r="CZ1634" s="11"/>
      <c r="DA1634" s="11"/>
      <c r="DB1634" s="11"/>
      <c r="DC1634" s="11"/>
      <c r="DD1634" s="11"/>
      <c r="DE1634" s="11"/>
      <c r="DF1634" s="11"/>
      <c r="DG1634" s="11"/>
      <c r="DH1634" s="11"/>
      <c r="DI1634" s="11"/>
      <c r="DJ1634" s="11"/>
      <c r="DK1634" s="11"/>
      <c r="DL1634" s="11"/>
      <c r="DM1634" s="11"/>
      <c r="DN1634" s="11"/>
      <c r="DO1634" s="11"/>
      <c r="DP1634" s="11"/>
      <c r="DQ1634" s="11"/>
      <c r="DR1634" s="11"/>
      <c r="DS1634" s="11"/>
      <c r="DT1634" s="11"/>
      <c r="DU1634" s="11"/>
      <c r="DV1634" s="11"/>
      <c r="DW1634" s="11"/>
      <c r="DX1634" s="11"/>
      <c r="DY1634" s="11"/>
      <c r="DZ1634" s="11"/>
      <c r="EA1634" s="11"/>
      <c r="EB1634" s="11"/>
      <c r="EC1634" s="11"/>
    </row>
    <row r="1635" spans="1:133" x14ac:dyDescent="0.25">
      <c r="A1635">
        <v>1634</v>
      </c>
      <c r="B1635" s="11">
        <v>-439.98666148666098</v>
      </c>
      <c r="C1635" s="11">
        <v>612.57339837086397</v>
      </c>
      <c r="D1635" s="11">
        <v>-311.87063775904301</v>
      </c>
      <c r="E1635" s="11">
        <v>30.850121625494399</v>
      </c>
      <c r="F1635" s="11">
        <v>-12.361795706015799</v>
      </c>
      <c r="G1635" s="11">
        <v>-123.09864420638699</v>
      </c>
      <c r="H1635" s="11">
        <v>-799.90750843619196</v>
      </c>
      <c r="I1635" s="11">
        <v>2363.9080801730902</v>
      </c>
      <c r="J1635" s="11">
        <v>1607.00932778776</v>
      </c>
      <c r="K1635" s="11">
        <v>-421.88148180103002</v>
      </c>
      <c r="L1635" s="11">
        <v>44.927054998354102</v>
      </c>
      <c r="M1635" s="11">
        <v>-439.679577631575</v>
      </c>
      <c r="N1635" s="11">
        <v>-454.388701856745</v>
      </c>
      <c r="O1635" s="11">
        <v>167.82078925460601</v>
      </c>
      <c r="P1635" s="11">
        <v>-655.61816201033298</v>
      </c>
      <c r="Q1635" s="11">
        <v>-627.27523667051503</v>
      </c>
      <c r="R1635" s="11">
        <v>-1933.7139204284299</v>
      </c>
      <c r="S1635" s="11">
        <v>-16.4996571721923</v>
      </c>
      <c r="T1635" s="11">
        <v>-253.5713678898</v>
      </c>
      <c r="U1635" s="11">
        <v>2305.64914467983</v>
      </c>
      <c r="V1635" s="11">
        <v>1981.85958591247</v>
      </c>
      <c r="W1635" s="11">
        <v>2297.9172168468999</v>
      </c>
      <c r="X1635" s="11">
        <v>1130.21595932332</v>
      </c>
      <c r="Y1635" s="11">
        <v>270.302434510051</v>
      </c>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F1635" s="11"/>
      <c r="CG1635" s="11"/>
      <c r="CH1635" s="11"/>
      <c r="CI1635" s="11"/>
      <c r="CJ1635" s="11"/>
      <c r="CK1635" s="11"/>
      <c r="CL1635" s="11"/>
      <c r="CM1635" s="11"/>
      <c r="CN1635" s="11"/>
      <c r="CO1635" s="11"/>
      <c r="CP1635" s="11"/>
      <c r="CQ1635" s="11"/>
      <c r="CR1635" s="11"/>
      <c r="CS1635" s="11"/>
      <c r="CT1635" s="11"/>
      <c r="CU1635" s="11"/>
      <c r="CV1635" s="11"/>
      <c r="CW1635" s="11"/>
      <c r="CX1635" s="11"/>
      <c r="CY1635" s="11"/>
      <c r="CZ1635" s="11"/>
      <c r="DA1635" s="11"/>
      <c r="DB1635" s="11"/>
      <c r="DC1635" s="11"/>
      <c r="DD1635" s="11"/>
      <c r="DE1635" s="11"/>
      <c r="DF1635" s="11"/>
      <c r="DG1635" s="11"/>
      <c r="DH1635" s="11"/>
      <c r="DI1635" s="11"/>
      <c r="DJ1635" s="11"/>
      <c r="DK1635" s="11"/>
      <c r="DL1635" s="11"/>
      <c r="DM1635" s="11"/>
      <c r="DN1635" s="11"/>
      <c r="DO1635" s="11"/>
      <c r="DP1635" s="11"/>
      <c r="DQ1635" s="11"/>
      <c r="DR1635" s="11"/>
      <c r="DS1635" s="11"/>
      <c r="DT1635" s="11"/>
      <c r="DU1635" s="11"/>
      <c r="DV1635" s="11"/>
      <c r="DW1635" s="11"/>
      <c r="DX1635" s="11"/>
      <c r="DY1635" s="11"/>
      <c r="DZ1635" s="11"/>
      <c r="EA1635" s="11"/>
      <c r="EB1635" s="11"/>
      <c r="EC1635" s="11"/>
    </row>
    <row r="1636" spans="1:133" x14ac:dyDescent="0.25">
      <c r="A1636">
        <v>1635</v>
      </c>
      <c r="B1636" s="11">
        <v>158.85615716639401</v>
      </c>
      <c r="C1636" s="11">
        <v>2931.62283933861</v>
      </c>
      <c r="D1636" s="11">
        <v>6159.34007538692</v>
      </c>
      <c r="E1636" s="11">
        <v>6276.6454447881897</v>
      </c>
      <c r="F1636" s="11">
        <v>6117.3166938807099</v>
      </c>
      <c r="G1636" s="11">
        <v>5604.8926465362401</v>
      </c>
      <c r="H1636" s="11">
        <v>3088.9148546312099</v>
      </c>
      <c r="I1636" s="11">
        <v>3338.13601610462</v>
      </c>
      <c r="J1636" s="11">
        <v>4818.7070565264003</v>
      </c>
      <c r="K1636" s="11">
        <v>5171.0669592968698</v>
      </c>
      <c r="L1636" s="11">
        <v>2993.5543444535101</v>
      </c>
      <c r="M1636" s="11">
        <v>431.87851567338203</v>
      </c>
      <c r="N1636" s="11">
        <v>-128.59944166839099</v>
      </c>
      <c r="O1636" s="11">
        <v>664.65327370662101</v>
      </c>
      <c r="P1636" s="11">
        <v>3106.0948423171999</v>
      </c>
      <c r="Q1636" s="11">
        <v>6167.40582490627</v>
      </c>
      <c r="R1636" s="11">
        <v>6821.0963838293501</v>
      </c>
      <c r="S1636" s="11">
        <v>5748.9957794120901</v>
      </c>
      <c r="T1636" s="11">
        <v>4614.3503438484704</v>
      </c>
      <c r="U1636" s="11">
        <v>5529.5332415823204</v>
      </c>
      <c r="V1636" s="11">
        <v>6539.4102378436</v>
      </c>
      <c r="W1636" s="11">
        <v>5344.0930655798002</v>
      </c>
      <c r="X1636" s="11">
        <v>3885.0619337809599</v>
      </c>
      <c r="Y1636" s="11">
        <v>1318.42085620694</v>
      </c>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F1636" s="11"/>
      <c r="CG1636" s="11"/>
      <c r="CH1636" s="11"/>
      <c r="CI1636" s="11"/>
      <c r="CJ1636" s="11"/>
      <c r="CK1636" s="11"/>
      <c r="CL1636" s="11"/>
      <c r="CM1636" s="11"/>
      <c r="CN1636" s="11"/>
      <c r="CO1636" s="11"/>
      <c r="CP1636" s="11"/>
      <c r="CQ1636" s="11"/>
      <c r="CR1636" s="11"/>
      <c r="CS1636" s="11"/>
      <c r="CT1636" s="11"/>
      <c r="CU1636" s="11"/>
      <c r="CV1636" s="11"/>
      <c r="CW1636" s="11"/>
      <c r="CX1636" s="11"/>
      <c r="CY1636" s="11"/>
      <c r="CZ1636" s="11"/>
      <c r="DA1636" s="11"/>
      <c r="DB1636" s="11"/>
      <c r="DC1636" s="11"/>
      <c r="DD1636" s="11"/>
      <c r="DE1636" s="11"/>
      <c r="DF1636" s="11"/>
      <c r="DG1636" s="11"/>
      <c r="DH1636" s="11"/>
      <c r="DI1636" s="11"/>
      <c r="DJ1636" s="11"/>
      <c r="DK1636" s="11"/>
      <c r="DL1636" s="11"/>
      <c r="DM1636" s="11"/>
      <c r="DN1636" s="11"/>
      <c r="DO1636" s="11"/>
      <c r="DP1636" s="11"/>
      <c r="DQ1636" s="11"/>
      <c r="DR1636" s="11"/>
      <c r="DS1636" s="11"/>
      <c r="DT1636" s="11"/>
      <c r="DU1636" s="11"/>
      <c r="DV1636" s="11"/>
      <c r="DW1636" s="11"/>
      <c r="DX1636" s="11"/>
      <c r="DY1636" s="11"/>
      <c r="DZ1636" s="11"/>
      <c r="EA1636" s="11"/>
      <c r="EB1636" s="11"/>
      <c r="EC1636" s="11"/>
    </row>
    <row r="1637" spans="1:133" x14ac:dyDescent="0.25">
      <c r="A1637">
        <v>1636</v>
      </c>
      <c r="B1637" s="11">
        <v>-498.43825211977901</v>
      </c>
      <c r="C1637" s="11">
        <v>210.19318368712001</v>
      </c>
      <c r="D1637" s="11">
        <v>44.437252778740202</v>
      </c>
      <c r="E1637" s="11">
        <v>-667.52592082445403</v>
      </c>
      <c r="F1637" s="11">
        <v>-377.90840330610098</v>
      </c>
      <c r="G1637" s="11">
        <v>-855.05375503796404</v>
      </c>
      <c r="H1637" s="11">
        <v>-1298.55767591177</v>
      </c>
      <c r="I1637" s="11">
        <v>709.845557752285</v>
      </c>
      <c r="J1637" s="11">
        <v>695.93535820171996</v>
      </c>
      <c r="K1637" s="11">
        <v>-330.41782443412001</v>
      </c>
      <c r="L1637" s="11">
        <v>53.278144907014202</v>
      </c>
      <c r="M1637" s="11">
        <v>-684.61761741193402</v>
      </c>
      <c r="N1637" s="11">
        <v>-764.29737543405099</v>
      </c>
      <c r="O1637" s="11">
        <v>-151.97725563295401</v>
      </c>
      <c r="P1637" s="11">
        <v>-415.65455857486199</v>
      </c>
      <c r="Q1637" s="11">
        <v>-70.557799630361501</v>
      </c>
      <c r="R1637" s="11">
        <v>237.21308783106801</v>
      </c>
      <c r="S1637" s="11">
        <v>-305.388238589163</v>
      </c>
      <c r="T1637" s="11">
        <v>1807.5899023178299</v>
      </c>
      <c r="U1637" s="11">
        <v>1816.3063591498601</v>
      </c>
      <c r="V1637" s="11">
        <v>5115.2871978810699</v>
      </c>
      <c r="W1637" s="11">
        <v>4465.2425300886098</v>
      </c>
      <c r="X1637" s="11">
        <v>1236.1139721790901</v>
      </c>
      <c r="Y1637" s="11">
        <v>-181.92786697758001</v>
      </c>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F1637" s="11"/>
      <c r="CG1637" s="11"/>
      <c r="CH1637" s="11"/>
      <c r="CI1637" s="11"/>
      <c r="CJ1637" s="11"/>
      <c r="CK1637" s="11"/>
      <c r="CL1637" s="11"/>
      <c r="CM1637" s="11"/>
      <c r="CN1637" s="11"/>
      <c r="CO1637" s="11"/>
      <c r="CP1637" s="11"/>
      <c r="CQ1637" s="11"/>
      <c r="CR1637" s="11"/>
      <c r="CS1637" s="11"/>
      <c r="CT1637" s="11"/>
      <c r="CU1637" s="11"/>
      <c r="CV1637" s="11"/>
      <c r="CW1637" s="11"/>
      <c r="CX1637" s="11"/>
      <c r="CY1637" s="11"/>
      <c r="CZ1637" s="11"/>
      <c r="DA1637" s="11"/>
      <c r="DB1637" s="11"/>
      <c r="DC1637" s="11"/>
      <c r="DD1637" s="11"/>
      <c r="DE1637" s="11"/>
      <c r="DF1637" s="11"/>
      <c r="DG1637" s="11"/>
      <c r="DH1637" s="11"/>
      <c r="DI1637" s="11"/>
      <c r="DJ1637" s="11"/>
      <c r="DK1637" s="11"/>
      <c r="DL1637" s="11"/>
      <c r="DM1637" s="11"/>
      <c r="DN1637" s="11"/>
      <c r="DO1637" s="11"/>
      <c r="DP1637" s="11"/>
      <c r="DQ1637" s="11"/>
      <c r="DR1637" s="11"/>
      <c r="DS1637" s="11"/>
      <c r="DT1637" s="11"/>
      <c r="DU1637" s="11"/>
      <c r="DV1637" s="11"/>
      <c r="DW1637" s="11"/>
      <c r="DX1637" s="11"/>
      <c r="DY1637" s="11"/>
      <c r="DZ1637" s="11"/>
      <c r="EA1637" s="11"/>
      <c r="EB1637" s="11"/>
      <c r="EC1637" s="11"/>
    </row>
    <row r="1638" spans="1:133" x14ac:dyDescent="0.25">
      <c r="A1638">
        <v>1637</v>
      </c>
      <c r="B1638" s="11">
        <v>-565.76669983318197</v>
      </c>
      <c r="C1638" s="11">
        <v>56.791161065101001</v>
      </c>
      <c r="D1638" s="11">
        <v>1627.90671108639</v>
      </c>
      <c r="E1638" s="11">
        <v>4008.12991410719</v>
      </c>
      <c r="F1638" s="11">
        <v>4302.3503302236004</v>
      </c>
      <c r="G1638" s="11">
        <v>4635.1956136345498</v>
      </c>
      <c r="H1638" s="11">
        <v>2004.20894255143</v>
      </c>
      <c r="I1638" s="11">
        <v>2849.1241449795102</v>
      </c>
      <c r="J1638" s="11">
        <v>4608.0137036272499</v>
      </c>
      <c r="K1638" s="11">
        <v>5423.6232789751102</v>
      </c>
      <c r="L1638" s="11">
        <v>4403.7086448740201</v>
      </c>
      <c r="M1638" s="11">
        <v>116.89361895198</v>
      </c>
      <c r="N1638" s="11">
        <v>-362.02773278092201</v>
      </c>
      <c r="O1638" s="11">
        <v>2513.46853606687</v>
      </c>
      <c r="P1638" s="11">
        <v>3624.2073363182699</v>
      </c>
      <c r="Q1638" s="11">
        <v>3419.82888452308</v>
      </c>
      <c r="R1638" s="11">
        <v>2843.1793847157701</v>
      </c>
      <c r="S1638" s="11">
        <v>2883.2860036407301</v>
      </c>
      <c r="T1638" s="11">
        <v>3162.9575491713499</v>
      </c>
      <c r="U1638" s="11">
        <v>2048.3638644187699</v>
      </c>
      <c r="V1638" s="11">
        <v>1298.6409894262499</v>
      </c>
      <c r="W1638" s="11">
        <v>2171.64580316807</v>
      </c>
      <c r="X1638" s="11">
        <v>1572.92116058126</v>
      </c>
      <c r="Y1638" s="11">
        <v>-339.12331016609602</v>
      </c>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F1638" s="11"/>
      <c r="CG1638" s="11"/>
      <c r="CH1638" s="11"/>
      <c r="CI1638" s="11"/>
      <c r="CJ1638" s="11"/>
      <c r="CK1638" s="11"/>
      <c r="CL1638" s="11"/>
      <c r="CM1638" s="11"/>
      <c r="CN1638" s="11"/>
      <c r="CO1638" s="11"/>
      <c r="CP1638" s="11"/>
      <c r="CQ1638" s="11"/>
      <c r="CR1638" s="11"/>
      <c r="CS1638" s="11"/>
      <c r="CT1638" s="11"/>
      <c r="CU1638" s="11"/>
      <c r="CV1638" s="11"/>
      <c r="CW1638" s="11"/>
      <c r="CX1638" s="11"/>
      <c r="CY1638" s="11"/>
      <c r="CZ1638" s="11"/>
      <c r="DA1638" s="11"/>
      <c r="DB1638" s="11"/>
      <c r="DC1638" s="11"/>
      <c r="DD1638" s="11"/>
      <c r="DE1638" s="11"/>
      <c r="DF1638" s="11"/>
      <c r="DG1638" s="11"/>
      <c r="DH1638" s="11"/>
      <c r="DI1638" s="11"/>
      <c r="DJ1638" s="11"/>
      <c r="DK1638" s="11"/>
      <c r="DL1638" s="11"/>
      <c r="DM1638" s="11"/>
      <c r="DN1638" s="11"/>
      <c r="DO1638" s="11"/>
      <c r="DP1638" s="11"/>
      <c r="DQ1638" s="11"/>
      <c r="DR1638" s="11"/>
      <c r="DS1638" s="11"/>
      <c r="DT1638" s="11"/>
      <c r="DU1638" s="11"/>
      <c r="DV1638" s="11"/>
      <c r="DW1638" s="11"/>
      <c r="DX1638" s="11"/>
      <c r="DY1638" s="11"/>
      <c r="DZ1638" s="11"/>
      <c r="EA1638" s="11"/>
      <c r="EB1638" s="11"/>
      <c r="EC1638" s="11"/>
    </row>
    <row r="1639" spans="1:133" x14ac:dyDescent="0.25">
      <c r="A1639">
        <v>1638</v>
      </c>
      <c r="B1639" s="11">
        <v>-745.687965079337</v>
      </c>
      <c r="C1639" s="11">
        <v>23.538789932625701</v>
      </c>
      <c r="D1639" s="11">
        <v>-652.03895379904304</v>
      </c>
      <c r="E1639" s="11">
        <v>-268.32148185890298</v>
      </c>
      <c r="F1639" s="11">
        <v>-190.17531742268201</v>
      </c>
      <c r="G1639" s="11">
        <v>-29.800417755949798</v>
      </c>
      <c r="H1639" s="11">
        <v>-28.254235529695201</v>
      </c>
      <c r="I1639" s="11">
        <v>1862.43193286992</v>
      </c>
      <c r="J1639" s="11">
        <v>1772.43076151387</v>
      </c>
      <c r="K1639" s="11">
        <v>-12.905945133199999</v>
      </c>
      <c r="L1639" s="11">
        <v>196.78673845908</v>
      </c>
      <c r="M1639" s="11">
        <v>-603.54979780488895</v>
      </c>
      <c r="N1639" s="11">
        <v>-1159.4413117358199</v>
      </c>
      <c r="O1639" s="11">
        <v>-11.9182587506782</v>
      </c>
      <c r="P1639" s="11">
        <v>-302.35810440865902</v>
      </c>
      <c r="Q1639" s="11">
        <v>1117.1568874403699</v>
      </c>
      <c r="R1639" s="11">
        <v>2453.4105747835501</v>
      </c>
      <c r="S1639" s="11">
        <v>2331.1431313885701</v>
      </c>
      <c r="T1639" s="11">
        <v>488.67397942633602</v>
      </c>
      <c r="U1639" s="11">
        <v>1051.6278223152599</v>
      </c>
      <c r="V1639" s="11">
        <v>3639.7890051668201</v>
      </c>
      <c r="W1639" s="11">
        <v>2697.13206050182</v>
      </c>
      <c r="X1639" s="11">
        <v>1102.8396308920601</v>
      </c>
      <c r="Y1639" s="11">
        <v>436.201847268265</v>
      </c>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F1639" s="11"/>
      <c r="CG1639" s="11"/>
      <c r="CH1639" s="11"/>
      <c r="CI1639" s="11"/>
      <c r="CJ1639" s="11"/>
      <c r="CK1639" s="11"/>
      <c r="CL1639" s="11"/>
      <c r="CM1639" s="11"/>
      <c r="CN1639" s="11"/>
      <c r="CO1639" s="11"/>
      <c r="CP1639" s="11"/>
      <c r="CQ1639" s="11"/>
      <c r="CR1639" s="11"/>
      <c r="CS1639" s="11"/>
      <c r="CT1639" s="11"/>
      <c r="CU1639" s="11"/>
      <c r="CV1639" s="11"/>
      <c r="CW1639" s="11"/>
      <c r="CX1639" s="11"/>
      <c r="CY1639" s="11"/>
      <c r="CZ1639" s="11"/>
      <c r="DA1639" s="11"/>
      <c r="DB1639" s="11"/>
      <c r="DC1639" s="11"/>
      <c r="DD1639" s="11"/>
      <c r="DE1639" s="11"/>
      <c r="DF1639" s="11"/>
      <c r="DG1639" s="11"/>
      <c r="DH1639" s="11"/>
      <c r="DI1639" s="11"/>
      <c r="DJ1639" s="11"/>
      <c r="DK1639" s="11"/>
      <c r="DL1639" s="11"/>
      <c r="DM1639" s="11"/>
      <c r="DN1639" s="11"/>
      <c r="DO1639" s="11"/>
      <c r="DP1639" s="11"/>
      <c r="DQ1639" s="11"/>
      <c r="DR1639" s="11"/>
      <c r="DS1639" s="11"/>
      <c r="DT1639" s="11"/>
      <c r="DU1639" s="11"/>
      <c r="DV1639" s="11"/>
      <c r="DW1639" s="11"/>
      <c r="DX1639" s="11"/>
      <c r="DY1639" s="11"/>
      <c r="DZ1639" s="11"/>
      <c r="EA1639" s="11"/>
      <c r="EB1639" s="11"/>
      <c r="EC1639" s="11"/>
    </row>
    <row r="1640" spans="1:133" x14ac:dyDescent="0.25">
      <c r="A1640">
        <v>1639</v>
      </c>
      <c r="B1640" s="11">
        <v>-1204.9895254585999</v>
      </c>
      <c r="C1640" s="11">
        <v>-601.51762282950597</v>
      </c>
      <c r="D1640" s="11">
        <v>-558.94998314598604</v>
      </c>
      <c r="E1640" s="11">
        <v>8.2385506849311607</v>
      </c>
      <c r="F1640" s="11">
        <v>520.70709163235404</v>
      </c>
      <c r="G1640" s="11">
        <v>-3.1781730511154298</v>
      </c>
      <c r="H1640" s="11">
        <v>1498.8408259636601</v>
      </c>
      <c r="I1640" s="11">
        <v>2559.2935244027599</v>
      </c>
      <c r="J1640" s="11">
        <v>4797.7543614992501</v>
      </c>
      <c r="K1640" s="11">
        <v>4411.6628475947</v>
      </c>
      <c r="L1640" s="11">
        <v>521.963679228876</v>
      </c>
      <c r="M1640" s="11">
        <v>-352.05340411279599</v>
      </c>
      <c r="N1640" s="11">
        <v>-311.16470518513398</v>
      </c>
      <c r="O1640" s="11">
        <v>977.68885780088897</v>
      </c>
      <c r="P1640" s="11">
        <v>-68.557356125456096</v>
      </c>
      <c r="Q1640" s="11">
        <v>321.94702004645097</v>
      </c>
      <c r="R1640" s="11">
        <v>-828.54075202497597</v>
      </c>
      <c r="S1640" s="11">
        <v>1656.8143790685499</v>
      </c>
      <c r="T1640" s="11">
        <v>1567.15993311285</v>
      </c>
      <c r="U1640" s="11">
        <v>1359.4048399000501</v>
      </c>
      <c r="V1640" s="11">
        <v>3720.4377217325</v>
      </c>
      <c r="W1640" s="11">
        <v>654.76748240324605</v>
      </c>
      <c r="X1640" s="11">
        <v>861.97534523161505</v>
      </c>
      <c r="Y1640" s="11">
        <v>-258.60114493800302</v>
      </c>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F1640" s="11"/>
      <c r="CG1640" s="11"/>
      <c r="CH1640" s="11"/>
      <c r="CI1640" s="11"/>
      <c r="CJ1640" s="11"/>
      <c r="CK1640" s="11"/>
      <c r="CL1640" s="11"/>
      <c r="CM1640" s="11"/>
      <c r="CN1640" s="11"/>
      <c r="CO1640" s="11"/>
      <c r="CP1640" s="11"/>
      <c r="CQ1640" s="11"/>
      <c r="CR1640" s="11"/>
      <c r="CS1640" s="11"/>
      <c r="CT1640" s="11"/>
      <c r="CU1640" s="11"/>
      <c r="CV1640" s="11"/>
      <c r="CW1640" s="11"/>
      <c r="CX1640" s="11"/>
      <c r="CY1640" s="11"/>
      <c r="CZ1640" s="11"/>
      <c r="DA1640" s="11"/>
      <c r="DB1640" s="11"/>
      <c r="DC1640" s="11"/>
      <c r="DD1640" s="11"/>
      <c r="DE1640" s="11"/>
      <c r="DF1640" s="11"/>
      <c r="DG1640" s="11"/>
      <c r="DH1640" s="11"/>
      <c r="DI1640" s="11"/>
      <c r="DJ1640" s="11"/>
      <c r="DK1640" s="11"/>
      <c r="DL1640" s="11"/>
      <c r="DM1640" s="11"/>
      <c r="DN1640" s="11"/>
      <c r="DO1640" s="11"/>
      <c r="DP1640" s="11"/>
      <c r="DQ1640" s="11"/>
      <c r="DR1640" s="11"/>
      <c r="DS1640" s="11"/>
      <c r="DT1640" s="11"/>
      <c r="DU1640" s="11"/>
      <c r="DV1640" s="11"/>
      <c r="DW1640" s="11"/>
      <c r="DX1640" s="11"/>
      <c r="DY1640" s="11"/>
      <c r="DZ1640" s="11"/>
      <c r="EA1640" s="11"/>
      <c r="EB1640" s="11"/>
      <c r="EC1640" s="11"/>
    </row>
    <row r="1641" spans="1:133" x14ac:dyDescent="0.25">
      <c r="A1641">
        <v>1640</v>
      </c>
      <c r="B1641" s="11">
        <v>-243.82739252035401</v>
      </c>
      <c r="C1641" s="11">
        <v>687.59876752340301</v>
      </c>
      <c r="D1641" s="11">
        <v>1565.7593476812899</v>
      </c>
      <c r="E1641" s="11">
        <v>3792.9485324792199</v>
      </c>
      <c r="F1641" s="11">
        <v>3905.77262923738</v>
      </c>
      <c r="G1641" s="11">
        <v>1421.31836401991</v>
      </c>
      <c r="H1641" s="11">
        <v>2865.2763319914802</v>
      </c>
      <c r="I1641" s="11">
        <v>3820.9376788515601</v>
      </c>
      <c r="J1641" s="11">
        <v>4209.5553381212403</v>
      </c>
      <c r="K1641" s="11">
        <v>2417.9428018471899</v>
      </c>
      <c r="L1641" s="11">
        <v>697.74616987832803</v>
      </c>
      <c r="M1641" s="11">
        <v>-567.45005417226002</v>
      </c>
      <c r="N1641" s="11">
        <v>-244.683369682967</v>
      </c>
      <c r="O1641" s="11">
        <v>57.35908550085</v>
      </c>
      <c r="P1641" s="11">
        <v>1676.3788040448001</v>
      </c>
      <c r="Q1641" s="11">
        <v>2629.2229965136898</v>
      </c>
      <c r="R1641" s="11">
        <v>2080.3142247809001</v>
      </c>
      <c r="S1641" s="11">
        <v>3639.9405116109201</v>
      </c>
      <c r="T1641" s="11">
        <v>2328.0119673039799</v>
      </c>
      <c r="U1641" s="11">
        <v>1853.99417653978</v>
      </c>
      <c r="V1641" s="11">
        <v>2937.2034521241299</v>
      </c>
      <c r="W1641" s="11">
        <v>1697.8420397069401</v>
      </c>
      <c r="X1641" s="11">
        <v>207.33306497248699</v>
      </c>
      <c r="Y1641" s="11">
        <v>-967.16206907096</v>
      </c>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F1641" s="11"/>
      <c r="CG1641" s="11"/>
      <c r="CH1641" s="11"/>
      <c r="CI1641" s="11"/>
      <c r="CJ1641" s="11"/>
      <c r="CK1641" s="11"/>
      <c r="CL1641" s="11"/>
      <c r="CM1641" s="11"/>
      <c r="CN1641" s="11"/>
      <c r="CO1641" s="11"/>
      <c r="CP1641" s="11"/>
      <c r="CQ1641" s="11"/>
      <c r="CR1641" s="11"/>
      <c r="CS1641" s="11"/>
      <c r="CT1641" s="11"/>
      <c r="CU1641" s="11"/>
      <c r="CV1641" s="11"/>
      <c r="CW1641" s="11"/>
      <c r="CX1641" s="11"/>
      <c r="CY1641" s="11"/>
      <c r="CZ1641" s="11"/>
      <c r="DA1641" s="11"/>
      <c r="DB1641" s="11"/>
      <c r="DC1641" s="11"/>
      <c r="DD1641" s="11"/>
      <c r="DE1641" s="11"/>
      <c r="DF1641" s="11"/>
      <c r="DG1641" s="11"/>
      <c r="DH1641" s="11"/>
      <c r="DI1641" s="11"/>
      <c r="DJ1641" s="11"/>
      <c r="DK1641" s="11"/>
      <c r="DL1641" s="11"/>
      <c r="DM1641" s="11"/>
      <c r="DN1641" s="11"/>
      <c r="DO1641" s="11"/>
      <c r="DP1641" s="11"/>
      <c r="DQ1641" s="11"/>
      <c r="DR1641" s="11"/>
      <c r="DS1641" s="11"/>
      <c r="DT1641" s="11"/>
      <c r="DU1641" s="11"/>
      <c r="DV1641" s="11"/>
      <c r="DW1641" s="11"/>
      <c r="DX1641" s="11"/>
      <c r="DY1641" s="11"/>
      <c r="DZ1641" s="11"/>
      <c r="EA1641" s="11"/>
      <c r="EB1641" s="11"/>
      <c r="EC1641" s="11"/>
    </row>
    <row r="1642" spans="1:133" x14ac:dyDescent="0.25">
      <c r="A1642">
        <v>1641</v>
      </c>
      <c r="B1642" s="11">
        <v>-372.69561828055902</v>
      </c>
      <c r="C1642" s="11">
        <v>475.61603356795803</v>
      </c>
      <c r="D1642" s="11">
        <v>3282.2688792808299</v>
      </c>
      <c r="E1642" s="11">
        <v>1517.00239579293</v>
      </c>
      <c r="F1642" s="11">
        <v>905.21021187125802</v>
      </c>
      <c r="G1642" s="11">
        <v>907.28384831051903</v>
      </c>
      <c r="H1642" s="11">
        <v>2449.3367987973902</v>
      </c>
      <c r="I1642" s="11">
        <v>2710.97951134502</v>
      </c>
      <c r="J1642" s="11">
        <v>3840.9340982915401</v>
      </c>
      <c r="K1642" s="11">
        <v>2303.4150502801999</v>
      </c>
      <c r="L1642" s="11">
        <v>1246.43134895291</v>
      </c>
      <c r="M1642" s="11">
        <v>44.034416431016503</v>
      </c>
      <c r="N1642" s="11">
        <v>-536.21830178339303</v>
      </c>
      <c r="O1642" s="11">
        <v>225.63718018989499</v>
      </c>
      <c r="P1642" s="11">
        <v>528.88929555153902</v>
      </c>
      <c r="Q1642" s="11">
        <v>2268.9740215125298</v>
      </c>
      <c r="R1642" s="11">
        <v>282.25337696517801</v>
      </c>
      <c r="S1642" s="11">
        <v>3753.0820755606401</v>
      </c>
      <c r="T1642" s="11">
        <v>2770.1554500508801</v>
      </c>
      <c r="U1642" s="11">
        <v>2235.7814109820301</v>
      </c>
      <c r="V1642" s="11">
        <v>3514.1770879219498</v>
      </c>
      <c r="W1642" s="11">
        <v>3474.5864193704901</v>
      </c>
      <c r="X1642" s="11">
        <v>1641.9372747571999</v>
      </c>
      <c r="Y1642" s="11">
        <v>338.16944863204498</v>
      </c>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F1642" s="11"/>
      <c r="CG1642" s="11"/>
      <c r="CH1642" s="11"/>
      <c r="CI1642" s="11"/>
      <c r="CJ1642" s="11"/>
      <c r="CK1642" s="11"/>
      <c r="CL1642" s="11"/>
      <c r="CM1642" s="11"/>
      <c r="CN1642" s="11"/>
      <c r="CO1642" s="11"/>
      <c r="CP1642" s="11"/>
      <c r="CQ1642" s="11"/>
      <c r="CR1642" s="11"/>
      <c r="CS1642" s="11"/>
      <c r="CT1642" s="11"/>
      <c r="CU1642" s="11"/>
      <c r="CV1642" s="11"/>
      <c r="CW1642" s="11"/>
      <c r="CX1642" s="11"/>
      <c r="CY1642" s="11"/>
      <c r="CZ1642" s="11"/>
      <c r="DA1642" s="11"/>
      <c r="DB1642" s="11"/>
      <c r="DC1642" s="11"/>
      <c r="DD1642" s="11"/>
      <c r="DE1642" s="11"/>
      <c r="DF1642" s="11"/>
      <c r="DG1642" s="11"/>
      <c r="DH1642" s="11"/>
      <c r="DI1642" s="11"/>
      <c r="DJ1642" s="11"/>
      <c r="DK1642" s="11"/>
      <c r="DL1642" s="11"/>
      <c r="DM1642" s="11"/>
      <c r="DN1642" s="11"/>
      <c r="DO1642" s="11"/>
      <c r="DP1642" s="11"/>
      <c r="DQ1642" s="11"/>
      <c r="DR1642" s="11"/>
      <c r="DS1642" s="11"/>
      <c r="DT1642" s="11"/>
      <c r="DU1642" s="11"/>
      <c r="DV1642" s="11"/>
      <c r="DW1642" s="11"/>
      <c r="DX1642" s="11"/>
      <c r="DY1642" s="11"/>
      <c r="DZ1642" s="11"/>
      <c r="EA1642" s="11"/>
      <c r="EB1642" s="11"/>
      <c r="EC1642" s="11"/>
    </row>
    <row r="1643" spans="1:133" x14ac:dyDescent="0.25">
      <c r="A1643">
        <v>1642</v>
      </c>
      <c r="B1643" s="11">
        <v>-1086.09884609765</v>
      </c>
      <c r="C1643" s="11">
        <v>1856.2718135873499</v>
      </c>
      <c r="D1643" s="11">
        <v>2518.98023918951</v>
      </c>
      <c r="E1643" s="11">
        <v>3094.5331386125499</v>
      </c>
      <c r="F1643" s="11">
        <v>4315.8638760859103</v>
      </c>
      <c r="G1643" s="11">
        <v>2045.3203973147599</v>
      </c>
      <c r="H1643" s="11">
        <v>1603.3907755088501</v>
      </c>
      <c r="I1643" s="11">
        <v>2352.0722879597001</v>
      </c>
      <c r="J1643" s="11">
        <v>3862.1279870891499</v>
      </c>
      <c r="K1643" s="11">
        <v>4738.3939009548303</v>
      </c>
      <c r="L1643" s="11">
        <v>3217.62588853957</v>
      </c>
      <c r="M1643" s="11">
        <v>-301.95327389138203</v>
      </c>
      <c r="N1643" s="11">
        <v>-516.58622055395597</v>
      </c>
      <c r="O1643" s="11">
        <v>732.71221529083596</v>
      </c>
      <c r="P1643" s="11">
        <v>-277.37757219843701</v>
      </c>
      <c r="Q1643" s="11">
        <v>316.09799833656598</v>
      </c>
      <c r="R1643" s="11">
        <v>35.288217400507001</v>
      </c>
      <c r="S1643" s="11">
        <v>338.06323749815198</v>
      </c>
      <c r="T1643" s="11">
        <v>310.365485782034</v>
      </c>
      <c r="U1643" s="11">
        <v>995.77828772218902</v>
      </c>
      <c r="V1643" s="11">
        <v>1616.5923286067</v>
      </c>
      <c r="W1643" s="11">
        <v>-101.935652121521</v>
      </c>
      <c r="X1643" s="11">
        <v>537.35123456547797</v>
      </c>
      <c r="Y1643" s="11">
        <v>-151.89859249090699</v>
      </c>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F1643" s="11"/>
      <c r="CG1643" s="11"/>
      <c r="CH1643" s="11"/>
      <c r="CI1643" s="11"/>
      <c r="CJ1643" s="11"/>
      <c r="CK1643" s="11"/>
      <c r="CL1643" s="11"/>
      <c r="CM1643" s="11"/>
      <c r="CN1643" s="11"/>
      <c r="CO1643" s="11"/>
      <c r="CP1643" s="11"/>
      <c r="CQ1643" s="11"/>
      <c r="CR1643" s="11"/>
      <c r="CS1643" s="11"/>
      <c r="CT1643" s="11"/>
      <c r="CU1643" s="11"/>
      <c r="CV1643" s="11"/>
      <c r="CW1643" s="11"/>
      <c r="CX1643" s="11"/>
      <c r="CY1643" s="11"/>
      <c r="CZ1643" s="11"/>
      <c r="DA1643" s="11"/>
      <c r="DB1643" s="11"/>
      <c r="DC1643" s="11"/>
      <c r="DD1643" s="11"/>
      <c r="DE1643" s="11"/>
      <c r="DF1643" s="11"/>
      <c r="DG1643" s="11"/>
      <c r="DH1643" s="11"/>
      <c r="DI1643" s="11"/>
      <c r="DJ1643" s="11"/>
      <c r="DK1643" s="11"/>
      <c r="DL1643" s="11"/>
      <c r="DM1643" s="11"/>
      <c r="DN1643" s="11"/>
      <c r="DO1643" s="11"/>
      <c r="DP1643" s="11"/>
      <c r="DQ1643" s="11"/>
      <c r="DR1643" s="11"/>
      <c r="DS1643" s="11"/>
      <c r="DT1643" s="11"/>
      <c r="DU1643" s="11"/>
      <c r="DV1643" s="11"/>
      <c r="DW1643" s="11"/>
      <c r="DX1643" s="11"/>
      <c r="DY1643" s="11"/>
      <c r="DZ1643" s="11"/>
      <c r="EA1643" s="11"/>
      <c r="EB1643" s="11"/>
      <c r="EC1643" s="11"/>
    </row>
    <row r="1644" spans="1:133" x14ac:dyDescent="0.25">
      <c r="A1644">
        <v>1643</v>
      </c>
      <c r="B1644" s="11">
        <v>-505.54109978213802</v>
      </c>
      <c r="C1644" s="11">
        <v>-35.775127480331001</v>
      </c>
      <c r="D1644" s="11">
        <v>1720.8787487708901</v>
      </c>
      <c r="E1644" s="11">
        <v>2439.6638945822501</v>
      </c>
      <c r="F1644" s="11">
        <v>2561.1046250672398</v>
      </c>
      <c r="G1644" s="11">
        <v>2862.2677165718801</v>
      </c>
      <c r="H1644" s="11">
        <v>1526.4851215066601</v>
      </c>
      <c r="I1644" s="11">
        <v>2104.2208125585898</v>
      </c>
      <c r="J1644" s="11">
        <v>3237.7217704080399</v>
      </c>
      <c r="K1644" s="11">
        <v>1929.38820498361</v>
      </c>
      <c r="L1644" s="11">
        <v>14.9396284410545</v>
      </c>
      <c r="M1644" s="11">
        <v>-1017.48057070369</v>
      </c>
      <c r="N1644" s="11">
        <v>-155.17698295758399</v>
      </c>
      <c r="O1644" s="11">
        <v>896.81959504684505</v>
      </c>
      <c r="P1644" s="11">
        <v>1286.1179687762799</v>
      </c>
      <c r="Q1644" s="11">
        <v>775.57588910936397</v>
      </c>
      <c r="R1644" s="11">
        <v>831.50097637275599</v>
      </c>
      <c r="S1644" s="11">
        <v>663.19873507325099</v>
      </c>
      <c r="T1644" s="11">
        <v>-532.76458936776703</v>
      </c>
      <c r="U1644" s="11">
        <v>2143.3661046388602</v>
      </c>
      <c r="V1644" s="11">
        <v>5040.7439159122496</v>
      </c>
      <c r="W1644" s="11">
        <v>3197.3379506698102</v>
      </c>
      <c r="X1644" s="11">
        <v>1147.1218312531601</v>
      </c>
      <c r="Y1644" s="11">
        <v>241.92961721963701</v>
      </c>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F1644" s="11"/>
      <c r="CG1644" s="11"/>
      <c r="CH1644" s="11"/>
      <c r="CI1644" s="11"/>
      <c r="CJ1644" s="11"/>
      <c r="CK1644" s="11"/>
      <c r="CL1644" s="11"/>
      <c r="CM1644" s="11"/>
      <c r="CN1644" s="11"/>
      <c r="CO1644" s="11"/>
      <c r="CP1644" s="11"/>
      <c r="CQ1644" s="11"/>
      <c r="CR1644" s="11"/>
      <c r="CS1644" s="11"/>
      <c r="CT1644" s="11"/>
      <c r="CU1644" s="11"/>
      <c r="CV1644" s="11"/>
      <c r="CW1644" s="11"/>
      <c r="CX1644" s="11"/>
      <c r="CY1644" s="11"/>
      <c r="CZ1644" s="11"/>
      <c r="DA1644" s="11"/>
      <c r="DB1644" s="11"/>
      <c r="DC1644" s="11"/>
      <c r="DD1644" s="11"/>
      <c r="DE1644" s="11"/>
      <c r="DF1644" s="11"/>
      <c r="DG1644" s="11"/>
      <c r="DH1644" s="11"/>
      <c r="DI1644" s="11"/>
      <c r="DJ1644" s="11"/>
      <c r="DK1644" s="11"/>
      <c r="DL1644" s="11"/>
      <c r="DM1644" s="11"/>
      <c r="DN1644" s="11"/>
      <c r="DO1644" s="11"/>
      <c r="DP1644" s="11"/>
      <c r="DQ1644" s="11"/>
      <c r="DR1644" s="11"/>
      <c r="DS1644" s="11"/>
      <c r="DT1644" s="11"/>
      <c r="DU1644" s="11"/>
      <c r="DV1644" s="11"/>
      <c r="DW1644" s="11"/>
      <c r="DX1644" s="11"/>
      <c r="DY1644" s="11"/>
      <c r="DZ1644" s="11"/>
      <c r="EA1644" s="11"/>
      <c r="EB1644" s="11"/>
      <c r="EC1644" s="11"/>
    </row>
    <row r="1645" spans="1:133" x14ac:dyDescent="0.25">
      <c r="A1645">
        <v>1644</v>
      </c>
      <c r="B1645" s="11">
        <v>-170.36748826963199</v>
      </c>
      <c r="C1645" s="11">
        <v>560.55120529466706</v>
      </c>
      <c r="D1645" s="11">
        <v>886.647214208082</v>
      </c>
      <c r="E1645" s="11">
        <v>569.59461301995805</v>
      </c>
      <c r="F1645" s="11">
        <v>756.01842493452796</v>
      </c>
      <c r="G1645" s="11">
        <v>611.78402954036096</v>
      </c>
      <c r="H1645" s="11">
        <v>-369.17678577867599</v>
      </c>
      <c r="I1645" s="11">
        <v>2760.7357512747099</v>
      </c>
      <c r="J1645" s="11">
        <v>5284.7922516120998</v>
      </c>
      <c r="K1645" s="11">
        <v>3459.5262731872299</v>
      </c>
      <c r="L1645" s="11">
        <v>1318.4227218707299</v>
      </c>
      <c r="M1645" s="11">
        <v>343.09970901371202</v>
      </c>
      <c r="N1645" s="11">
        <v>-157.50609230357699</v>
      </c>
      <c r="O1645" s="11">
        <v>391.200544670005</v>
      </c>
      <c r="P1645" s="11">
        <v>839.54244677894599</v>
      </c>
      <c r="Q1645" s="11">
        <v>2017.3553799127901</v>
      </c>
      <c r="R1645" s="11">
        <v>127.435353979628</v>
      </c>
      <c r="S1645" s="11">
        <v>1182.42869936443</v>
      </c>
      <c r="T1645" s="11">
        <v>1877.8446676328099</v>
      </c>
      <c r="U1645" s="11">
        <v>1436.5975760485801</v>
      </c>
      <c r="V1645" s="11">
        <v>2421.19622334724</v>
      </c>
      <c r="W1645" s="11">
        <v>1366.5006435770399</v>
      </c>
      <c r="X1645" s="11">
        <v>369.04643334436503</v>
      </c>
      <c r="Y1645" s="11">
        <v>-159.94739374151601</v>
      </c>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E1645" s="11"/>
      <c r="CF1645" s="11"/>
      <c r="CG1645" s="11"/>
      <c r="CH1645" s="11"/>
      <c r="CI1645" s="11"/>
      <c r="CJ1645" s="11"/>
      <c r="CK1645" s="11"/>
      <c r="CL1645" s="11"/>
      <c r="CM1645" s="11"/>
      <c r="CN1645" s="11"/>
      <c r="CO1645" s="11"/>
      <c r="CP1645" s="11"/>
      <c r="CQ1645" s="11"/>
      <c r="CR1645" s="11"/>
      <c r="CS1645" s="11"/>
      <c r="CT1645" s="11"/>
      <c r="CU1645" s="11"/>
      <c r="CV1645" s="11"/>
      <c r="CW1645" s="11"/>
      <c r="CX1645" s="11"/>
      <c r="CY1645" s="11"/>
      <c r="CZ1645" s="11"/>
      <c r="DA1645" s="11"/>
      <c r="DB1645" s="11"/>
      <c r="DC1645" s="11"/>
      <c r="DD1645" s="11"/>
      <c r="DE1645" s="11"/>
      <c r="DF1645" s="11"/>
      <c r="DG1645" s="11"/>
      <c r="DH1645" s="11"/>
      <c r="DI1645" s="11"/>
      <c r="DJ1645" s="11"/>
      <c r="DK1645" s="11"/>
      <c r="DL1645" s="11"/>
      <c r="DM1645" s="11"/>
      <c r="DN1645" s="11"/>
      <c r="DO1645" s="11"/>
      <c r="DP1645" s="11"/>
      <c r="DQ1645" s="11"/>
      <c r="DR1645" s="11"/>
      <c r="DS1645" s="11"/>
      <c r="DT1645" s="11"/>
      <c r="DU1645" s="11"/>
      <c r="DV1645" s="11"/>
      <c r="DW1645" s="11"/>
      <c r="DX1645" s="11"/>
      <c r="DY1645" s="11"/>
      <c r="DZ1645" s="11"/>
      <c r="EA1645" s="11"/>
      <c r="EB1645" s="11"/>
      <c r="EC1645" s="11"/>
    </row>
    <row r="1646" spans="1:133" x14ac:dyDescent="0.25">
      <c r="A1646">
        <v>1645</v>
      </c>
      <c r="B1646" s="11">
        <v>-14.0778930164067</v>
      </c>
      <c r="C1646" s="11">
        <v>2141.8625817688999</v>
      </c>
      <c r="D1646" s="11">
        <v>3205.8270661214301</v>
      </c>
      <c r="E1646" s="11">
        <v>2994.6013272359401</v>
      </c>
      <c r="F1646" s="11">
        <v>2653.5459697851602</v>
      </c>
      <c r="G1646" s="11">
        <v>2840.0470308577201</v>
      </c>
      <c r="H1646" s="11">
        <v>2310.1703472663598</v>
      </c>
      <c r="I1646" s="11">
        <v>2682.4149534109201</v>
      </c>
      <c r="J1646" s="11">
        <v>2392.7374189020602</v>
      </c>
      <c r="K1646" s="11">
        <v>2298.3893369266598</v>
      </c>
      <c r="L1646" s="11">
        <v>1573.5813331987299</v>
      </c>
      <c r="M1646" s="11">
        <v>-330.055494845993</v>
      </c>
      <c r="N1646" s="11">
        <v>-518.10976689088204</v>
      </c>
      <c r="O1646" s="11">
        <v>280.57566173790701</v>
      </c>
      <c r="P1646" s="11">
        <v>-315.80514281111101</v>
      </c>
      <c r="Q1646" s="11">
        <v>-1032.1854731618</v>
      </c>
      <c r="R1646" s="11">
        <v>-578.53863771668603</v>
      </c>
      <c r="S1646" s="11">
        <v>14.897227750007801</v>
      </c>
      <c r="T1646" s="11">
        <v>-1227.8233806640301</v>
      </c>
      <c r="U1646" s="11">
        <v>-65.848861279624799</v>
      </c>
      <c r="V1646" s="11">
        <v>296.22428288118698</v>
      </c>
      <c r="W1646" s="11">
        <v>166.42593041413201</v>
      </c>
      <c r="X1646" s="11">
        <v>336.42315141798201</v>
      </c>
      <c r="Y1646" s="11">
        <v>-612.35786820171495</v>
      </c>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E1646" s="11"/>
      <c r="CF1646" s="11"/>
      <c r="CG1646" s="11"/>
      <c r="CH1646" s="11"/>
      <c r="CI1646" s="11"/>
      <c r="CJ1646" s="11"/>
      <c r="CK1646" s="11"/>
      <c r="CL1646" s="11"/>
      <c r="CM1646" s="11"/>
      <c r="CN1646" s="11"/>
      <c r="CO1646" s="11"/>
      <c r="CP1646" s="11"/>
      <c r="CQ1646" s="11"/>
      <c r="CR1646" s="11"/>
      <c r="CS1646" s="11"/>
      <c r="CT1646" s="11"/>
      <c r="CU1646" s="11"/>
      <c r="CV1646" s="11"/>
      <c r="CW1646" s="11"/>
      <c r="CX1646" s="11"/>
      <c r="CY1646" s="11"/>
      <c r="CZ1646" s="11"/>
      <c r="DA1646" s="11"/>
      <c r="DB1646" s="11"/>
      <c r="DC1646" s="11"/>
      <c r="DD1646" s="11"/>
      <c r="DE1646" s="11"/>
      <c r="DF1646" s="11"/>
      <c r="DG1646" s="11"/>
      <c r="DH1646" s="11"/>
      <c r="DI1646" s="11"/>
      <c r="DJ1646" s="11"/>
      <c r="DK1646" s="11"/>
      <c r="DL1646" s="11"/>
      <c r="DM1646" s="11"/>
      <c r="DN1646" s="11"/>
      <c r="DO1646" s="11"/>
      <c r="DP1646" s="11"/>
      <c r="DQ1646" s="11"/>
      <c r="DR1646" s="11"/>
      <c r="DS1646" s="11"/>
      <c r="DT1646" s="11"/>
      <c r="DU1646" s="11"/>
      <c r="DV1646" s="11"/>
      <c r="DW1646" s="11"/>
      <c r="DX1646" s="11"/>
      <c r="DY1646" s="11"/>
      <c r="DZ1646" s="11"/>
      <c r="EA1646" s="11"/>
      <c r="EB1646" s="11"/>
      <c r="EC1646" s="11"/>
    </row>
    <row r="1647" spans="1:133" x14ac:dyDescent="0.25">
      <c r="A1647">
        <v>1646</v>
      </c>
      <c r="B1647" s="11">
        <v>-460.16920969211202</v>
      </c>
      <c r="C1647" s="11">
        <v>465.44252085033202</v>
      </c>
      <c r="D1647" s="11">
        <v>2638.1167936391098</v>
      </c>
      <c r="E1647" s="11">
        <v>5988.546081427</v>
      </c>
      <c r="F1647" s="11">
        <v>6735.1493315572197</v>
      </c>
      <c r="G1647" s="11">
        <v>5387.5765264322499</v>
      </c>
      <c r="H1647" s="11">
        <v>3875.6052985379702</v>
      </c>
      <c r="I1647" s="11">
        <v>5248.53533833445</v>
      </c>
      <c r="J1647" s="11">
        <v>5982.7455358691896</v>
      </c>
      <c r="K1647" s="11">
        <v>4915.5065385428397</v>
      </c>
      <c r="L1647" s="11">
        <v>3887.13726038103</v>
      </c>
      <c r="M1647" s="11">
        <v>1311.44194576271</v>
      </c>
      <c r="N1647" s="11">
        <v>2073.8201814889999</v>
      </c>
      <c r="O1647" s="11">
        <v>2146.6135154291601</v>
      </c>
      <c r="P1647" s="11">
        <v>1798.0532787238701</v>
      </c>
      <c r="Q1647" s="11">
        <v>1718.8488303847901</v>
      </c>
      <c r="R1647" s="11">
        <v>2171.3770109305501</v>
      </c>
      <c r="S1647" s="11">
        <v>2272.2813863875599</v>
      </c>
      <c r="T1647" s="11">
        <v>113.76053049929899</v>
      </c>
      <c r="U1647" s="11">
        <v>3849.0557286343701</v>
      </c>
      <c r="V1647" s="11">
        <v>4170.4084352930304</v>
      </c>
      <c r="W1647" s="11">
        <v>2957.66479328679</v>
      </c>
      <c r="X1647" s="11">
        <v>2735.7512128150702</v>
      </c>
      <c r="Y1647" s="11">
        <v>276.47171834368498</v>
      </c>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E1647" s="11"/>
      <c r="CF1647" s="11"/>
      <c r="CG1647" s="11"/>
      <c r="CH1647" s="11"/>
      <c r="CI1647" s="11"/>
      <c r="CJ1647" s="11"/>
      <c r="CK1647" s="11"/>
      <c r="CL1647" s="11"/>
      <c r="CM1647" s="11"/>
      <c r="CN1647" s="11"/>
      <c r="CO1647" s="11"/>
      <c r="CP1647" s="11"/>
      <c r="CQ1647" s="11"/>
      <c r="CR1647" s="11"/>
      <c r="CS1647" s="11"/>
      <c r="CT1647" s="11"/>
      <c r="CU1647" s="11"/>
      <c r="CV1647" s="11"/>
      <c r="CW1647" s="11"/>
      <c r="CX1647" s="11"/>
      <c r="CY1647" s="11"/>
      <c r="CZ1647" s="11"/>
      <c r="DA1647" s="11"/>
      <c r="DB1647" s="11"/>
      <c r="DC1647" s="11"/>
      <c r="DD1647" s="11"/>
      <c r="DE1647" s="11"/>
      <c r="DF1647" s="11"/>
      <c r="DG1647" s="11"/>
      <c r="DH1647" s="11"/>
      <c r="DI1647" s="11"/>
      <c r="DJ1647" s="11"/>
      <c r="DK1647" s="11"/>
      <c r="DL1647" s="11"/>
      <c r="DM1647" s="11"/>
      <c r="DN1647" s="11"/>
      <c r="DO1647" s="11"/>
      <c r="DP1647" s="11"/>
      <c r="DQ1647" s="11"/>
      <c r="DR1647" s="11"/>
      <c r="DS1647" s="11"/>
      <c r="DT1647" s="11"/>
      <c r="DU1647" s="11"/>
      <c r="DV1647" s="11"/>
      <c r="DW1647" s="11"/>
      <c r="DX1647" s="11"/>
      <c r="DY1647" s="11"/>
      <c r="DZ1647" s="11"/>
      <c r="EA1647" s="11"/>
      <c r="EB1647" s="11"/>
      <c r="EC1647" s="11"/>
    </row>
    <row r="1648" spans="1:133" x14ac:dyDescent="0.25">
      <c r="A1648">
        <v>1647</v>
      </c>
      <c r="B1648" s="11">
        <v>-155.18021109083901</v>
      </c>
      <c r="C1648" s="11">
        <v>144.74010141584</v>
      </c>
      <c r="D1648" s="11">
        <v>809.75645662449301</v>
      </c>
      <c r="E1648" s="11">
        <v>1688.38751981308</v>
      </c>
      <c r="F1648" s="11">
        <v>971.192034941668</v>
      </c>
      <c r="G1648" s="11">
        <v>2578.6180423041101</v>
      </c>
      <c r="H1648" s="11">
        <v>2791.48327951693</v>
      </c>
      <c r="I1648" s="11">
        <v>3221.31999374307</v>
      </c>
      <c r="J1648" s="11">
        <v>2604.7053101944498</v>
      </c>
      <c r="K1648" s="11">
        <v>-135.57070678198701</v>
      </c>
      <c r="L1648" s="11">
        <v>942.199318319741</v>
      </c>
      <c r="M1648" s="11">
        <v>-99.314520404086196</v>
      </c>
      <c r="N1648" s="11">
        <v>147.865779220414</v>
      </c>
      <c r="O1648" s="11">
        <v>2948.8412945844202</v>
      </c>
      <c r="P1648" s="11">
        <v>1730.00800266128</v>
      </c>
      <c r="Q1648" s="11">
        <v>3642.5735385552398</v>
      </c>
      <c r="R1648" s="11">
        <v>4271.8163261264199</v>
      </c>
      <c r="S1648" s="11">
        <v>7057.4374846722403</v>
      </c>
      <c r="T1648" s="11">
        <v>4631.7648062537601</v>
      </c>
      <c r="U1648" s="11">
        <v>3557.0429601342698</v>
      </c>
      <c r="V1648" s="11">
        <v>4849.7702685259301</v>
      </c>
      <c r="W1648" s="11">
        <v>2227.09258952139</v>
      </c>
      <c r="X1648" s="11">
        <v>2361.5158120852202</v>
      </c>
      <c r="Y1648" s="11">
        <v>-200.96944696627099</v>
      </c>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E1648" s="11"/>
      <c r="CF1648" s="11"/>
      <c r="CG1648" s="11"/>
      <c r="CH1648" s="11"/>
      <c r="CI1648" s="11"/>
      <c r="CJ1648" s="11"/>
      <c r="CK1648" s="11"/>
      <c r="CL1648" s="11"/>
      <c r="CM1648" s="11"/>
      <c r="CN1648" s="11"/>
      <c r="CO1648" s="11"/>
      <c r="CP1648" s="11"/>
      <c r="CQ1648" s="11"/>
      <c r="CR1648" s="11"/>
      <c r="CS1648" s="11"/>
      <c r="CT1648" s="11"/>
      <c r="CU1648" s="11"/>
      <c r="CV1648" s="11"/>
      <c r="CW1648" s="11"/>
      <c r="CX1648" s="11"/>
      <c r="CY1648" s="11"/>
      <c r="CZ1648" s="11"/>
      <c r="DA1648" s="11"/>
      <c r="DB1648" s="11"/>
      <c r="DC1648" s="11"/>
      <c r="DD1648" s="11"/>
      <c r="DE1648" s="11"/>
      <c r="DF1648" s="11"/>
      <c r="DG1648" s="11"/>
      <c r="DH1648" s="11"/>
      <c r="DI1648" s="11"/>
      <c r="DJ1648" s="11"/>
      <c r="DK1648" s="11"/>
      <c r="DL1648" s="11"/>
      <c r="DM1648" s="11"/>
      <c r="DN1648" s="11"/>
      <c r="DO1648" s="11"/>
      <c r="DP1648" s="11"/>
      <c r="DQ1648" s="11"/>
      <c r="DR1648" s="11"/>
      <c r="DS1648" s="11"/>
      <c r="DT1648" s="11"/>
      <c r="DU1648" s="11"/>
      <c r="DV1648" s="11"/>
      <c r="DW1648" s="11"/>
      <c r="DX1648" s="11"/>
      <c r="DY1648" s="11"/>
      <c r="DZ1648" s="11"/>
      <c r="EA1648" s="11"/>
      <c r="EB1648" s="11"/>
      <c r="EC1648" s="11"/>
    </row>
    <row r="1649" spans="1:133" x14ac:dyDescent="0.25">
      <c r="A1649">
        <v>1648</v>
      </c>
      <c r="B1649" s="11">
        <v>-843.68072425551804</v>
      </c>
      <c r="C1649" s="11">
        <v>18.5229156950267</v>
      </c>
      <c r="D1649" s="11">
        <v>-638.85324303513903</v>
      </c>
      <c r="E1649" s="11">
        <v>-727.49980770390005</v>
      </c>
      <c r="F1649" s="11">
        <v>-1861.8373976751</v>
      </c>
      <c r="G1649" s="11">
        <v>-108.295294860591</v>
      </c>
      <c r="H1649" s="11">
        <v>-44.264984292718999</v>
      </c>
      <c r="I1649" s="11">
        <v>3228.8871399078498</v>
      </c>
      <c r="J1649" s="11">
        <v>3035.2578575293901</v>
      </c>
      <c r="K1649" s="11">
        <v>1602.32369988102</v>
      </c>
      <c r="L1649" s="11">
        <v>932.80362527843295</v>
      </c>
      <c r="M1649" s="11">
        <v>126.518583597572</v>
      </c>
      <c r="N1649" s="11">
        <v>-506.10357242724098</v>
      </c>
      <c r="O1649" s="11">
        <v>377.789851473147</v>
      </c>
      <c r="P1649" s="11">
        <v>-485.44292406531702</v>
      </c>
      <c r="Q1649" s="11">
        <v>-130.89284540680401</v>
      </c>
      <c r="R1649" s="11">
        <v>-340.06628593324399</v>
      </c>
      <c r="S1649" s="11">
        <v>728.92397307869203</v>
      </c>
      <c r="T1649" s="11">
        <v>51.698523811413303</v>
      </c>
      <c r="U1649" s="11">
        <v>991.23863963966801</v>
      </c>
      <c r="V1649" s="11">
        <v>2086.18050660575</v>
      </c>
      <c r="W1649" s="11">
        <v>187.302015035165</v>
      </c>
      <c r="X1649" s="11">
        <v>648.42536020643797</v>
      </c>
      <c r="Y1649" s="11">
        <v>-148.396820775457</v>
      </c>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E1649" s="11"/>
      <c r="CF1649" s="11"/>
      <c r="CG1649" s="11"/>
      <c r="CH1649" s="11"/>
      <c r="CI1649" s="11"/>
      <c r="CJ1649" s="11"/>
      <c r="CK1649" s="11"/>
      <c r="CL1649" s="11"/>
      <c r="CM1649" s="11"/>
      <c r="CN1649" s="11"/>
      <c r="CO1649" s="11"/>
      <c r="CP1649" s="11"/>
      <c r="CQ1649" s="11"/>
      <c r="CR1649" s="11"/>
      <c r="CS1649" s="11"/>
      <c r="CT1649" s="11"/>
      <c r="CU1649" s="11"/>
      <c r="CV1649" s="11"/>
      <c r="CW1649" s="11"/>
      <c r="CX1649" s="11"/>
      <c r="CY1649" s="11"/>
      <c r="CZ1649" s="11"/>
      <c r="DA1649" s="11"/>
      <c r="DB1649" s="11"/>
      <c r="DC1649" s="11"/>
      <c r="DD1649" s="11"/>
      <c r="DE1649" s="11"/>
      <c r="DF1649" s="11"/>
      <c r="DG1649" s="11"/>
      <c r="DH1649" s="11"/>
      <c r="DI1649" s="11"/>
      <c r="DJ1649" s="11"/>
      <c r="DK1649" s="11"/>
      <c r="DL1649" s="11"/>
      <c r="DM1649" s="11"/>
      <c r="DN1649" s="11"/>
      <c r="DO1649" s="11"/>
      <c r="DP1649" s="11"/>
      <c r="DQ1649" s="11"/>
      <c r="DR1649" s="11"/>
      <c r="DS1649" s="11"/>
      <c r="DT1649" s="11"/>
      <c r="DU1649" s="11"/>
      <c r="DV1649" s="11"/>
      <c r="DW1649" s="11"/>
      <c r="DX1649" s="11"/>
      <c r="DY1649" s="11"/>
      <c r="DZ1649" s="11"/>
      <c r="EA1649" s="11"/>
      <c r="EB1649" s="11"/>
      <c r="EC1649" s="11"/>
    </row>
    <row r="1650" spans="1:133" x14ac:dyDescent="0.25">
      <c r="A1650">
        <v>1649</v>
      </c>
      <c r="B1650" s="11">
        <v>-593.65473720284501</v>
      </c>
      <c r="C1650" s="11">
        <v>286.864515527175</v>
      </c>
      <c r="D1650" s="11">
        <v>-151.559412160607</v>
      </c>
      <c r="E1650" s="11">
        <v>265.905525725735</v>
      </c>
      <c r="F1650" s="11">
        <v>-1104.2179684264399</v>
      </c>
      <c r="G1650" s="11">
        <v>-1020.93380116201</v>
      </c>
      <c r="H1650" s="11">
        <v>-650.61855653850398</v>
      </c>
      <c r="I1650" s="11">
        <v>875.43685995076601</v>
      </c>
      <c r="J1650" s="11">
        <v>4494.7212469043998</v>
      </c>
      <c r="K1650" s="11">
        <v>2043.9360707568301</v>
      </c>
      <c r="L1650" s="11">
        <v>623.27744077781006</v>
      </c>
      <c r="M1650" s="11">
        <v>-237.270648491911</v>
      </c>
      <c r="N1650" s="11">
        <v>-269.49532959178703</v>
      </c>
      <c r="O1650" s="11">
        <v>32.805978145392899</v>
      </c>
      <c r="P1650" s="11">
        <v>1704.31236018818</v>
      </c>
      <c r="Q1650" s="11">
        <v>4660.2386451843804</v>
      </c>
      <c r="R1650" s="11">
        <v>5311.3647640302897</v>
      </c>
      <c r="S1650" s="11">
        <v>3705.5942257501001</v>
      </c>
      <c r="T1650" s="11">
        <v>3298.9375961804899</v>
      </c>
      <c r="U1650" s="11">
        <v>2267.4526063056801</v>
      </c>
      <c r="V1650" s="11">
        <v>6468.6540602122504</v>
      </c>
      <c r="W1650" s="11">
        <v>7032.3165301586296</v>
      </c>
      <c r="X1650" s="11">
        <v>3465.1813067316598</v>
      </c>
      <c r="Y1650" s="11">
        <v>-213.10076925655801</v>
      </c>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E1650" s="11"/>
      <c r="CF1650" s="11"/>
      <c r="CG1650" s="11"/>
      <c r="CH1650" s="11"/>
      <c r="CI1650" s="11"/>
      <c r="CJ1650" s="11"/>
      <c r="CK1650" s="11"/>
      <c r="CL1650" s="11"/>
      <c r="CM1650" s="11"/>
      <c r="CN1650" s="11"/>
      <c r="CO1650" s="11"/>
      <c r="CP1650" s="11"/>
      <c r="CQ1650" s="11"/>
      <c r="CR1650" s="11"/>
      <c r="CS1650" s="11"/>
      <c r="CT1650" s="11"/>
      <c r="CU1650" s="11"/>
      <c r="CV1650" s="11"/>
      <c r="CW1650" s="11"/>
      <c r="CX1650" s="11"/>
      <c r="CY1650" s="11"/>
      <c r="CZ1650" s="11"/>
      <c r="DA1650" s="11"/>
      <c r="DB1650" s="11"/>
      <c r="DC1650" s="11"/>
      <c r="DD1650" s="11"/>
      <c r="DE1650" s="11"/>
      <c r="DF1650" s="11"/>
      <c r="DG1650" s="11"/>
      <c r="DH1650" s="11"/>
      <c r="DI1650" s="11"/>
      <c r="DJ1650" s="11"/>
      <c r="DK1650" s="11"/>
      <c r="DL1650" s="11"/>
      <c r="DM1650" s="11"/>
      <c r="DN1650" s="11"/>
      <c r="DO1650" s="11"/>
      <c r="DP1650" s="11"/>
      <c r="DQ1650" s="11"/>
      <c r="DR1650" s="11"/>
      <c r="DS1650" s="11"/>
      <c r="DT1650" s="11"/>
      <c r="DU1650" s="11"/>
      <c r="DV1650" s="11"/>
      <c r="DW1650" s="11"/>
      <c r="DX1650" s="11"/>
      <c r="DY1650" s="11"/>
      <c r="DZ1650" s="11"/>
      <c r="EA1650" s="11"/>
      <c r="EB1650" s="11"/>
      <c r="EC1650" s="11"/>
    </row>
    <row r="1651" spans="1:133" x14ac:dyDescent="0.25">
      <c r="A1651">
        <v>1650</v>
      </c>
      <c r="B1651" s="11">
        <v>145.616461854562</v>
      </c>
      <c r="C1651" s="11">
        <v>2634.22244820679</v>
      </c>
      <c r="D1651" s="11">
        <v>1399.7720447172401</v>
      </c>
      <c r="E1651" s="11">
        <v>4024.2489543311499</v>
      </c>
      <c r="F1651" s="11">
        <v>4724.6727512089101</v>
      </c>
      <c r="G1651" s="11">
        <v>6592.3652337864596</v>
      </c>
      <c r="H1651" s="11">
        <v>4673.9815823061299</v>
      </c>
      <c r="I1651" s="11">
        <v>4286.5401193855796</v>
      </c>
      <c r="J1651" s="11">
        <v>5034.5489644008003</v>
      </c>
      <c r="K1651" s="11">
        <v>2117.6641798329902</v>
      </c>
      <c r="L1651" s="11">
        <v>1843.2902235440799</v>
      </c>
      <c r="M1651" s="11">
        <v>-326.35481804674401</v>
      </c>
      <c r="N1651" s="11">
        <v>-189.003590537306</v>
      </c>
      <c r="O1651" s="11">
        <v>-408.84991770630597</v>
      </c>
      <c r="P1651" s="11">
        <v>736.67174923164896</v>
      </c>
      <c r="Q1651" s="11">
        <v>3999.65336114518</v>
      </c>
      <c r="R1651" s="11">
        <v>5280.2768298246801</v>
      </c>
      <c r="S1651" s="11">
        <v>3832.9535411957499</v>
      </c>
      <c r="T1651" s="11">
        <v>2433.1431511381302</v>
      </c>
      <c r="U1651" s="11">
        <v>4511.40815718047</v>
      </c>
      <c r="V1651" s="11">
        <v>4033.87594406677</v>
      </c>
      <c r="W1651" s="11">
        <v>1614.1015707138799</v>
      </c>
      <c r="X1651" s="11">
        <v>846.61949742245304</v>
      </c>
      <c r="Y1651" s="11">
        <v>-92.533774769605998</v>
      </c>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E1651" s="11"/>
      <c r="CF1651" s="11"/>
      <c r="CG1651" s="11"/>
      <c r="CH1651" s="11"/>
      <c r="CI1651" s="11"/>
      <c r="CJ1651" s="11"/>
      <c r="CK1651" s="11"/>
      <c r="CL1651" s="11"/>
      <c r="CM1651" s="11"/>
      <c r="CN1651" s="11"/>
      <c r="CO1651" s="11"/>
      <c r="CP1651" s="11"/>
      <c r="CQ1651" s="11"/>
      <c r="CR1651" s="11"/>
      <c r="CS1651" s="11"/>
      <c r="CT1651" s="11"/>
      <c r="CU1651" s="11"/>
      <c r="CV1651" s="11"/>
      <c r="CW1651" s="11"/>
      <c r="CX1651" s="11"/>
      <c r="CY1651" s="11"/>
      <c r="CZ1651" s="11"/>
      <c r="DA1651" s="11"/>
      <c r="DB1651" s="11"/>
      <c r="DC1651" s="11"/>
      <c r="DD1651" s="11"/>
      <c r="DE1651" s="11"/>
      <c r="DF1651" s="11"/>
      <c r="DG1651" s="11"/>
      <c r="DH1651" s="11"/>
      <c r="DI1651" s="11"/>
      <c r="DJ1651" s="11"/>
      <c r="DK1651" s="11"/>
      <c r="DL1651" s="11"/>
      <c r="DM1651" s="11"/>
      <c r="DN1651" s="11"/>
      <c r="DO1651" s="11"/>
      <c r="DP1651" s="11"/>
      <c r="DQ1651" s="11"/>
      <c r="DR1651" s="11"/>
      <c r="DS1651" s="11"/>
      <c r="DT1651" s="11"/>
      <c r="DU1651" s="11"/>
      <c r="DV1651" s="11"/>
      <c r="DW1651" s="11"/>
      <c r="DX1651" s="11"/>
      <c r="DY1651" s="11"/>
      <c r="DZ1651" s="11"/>
      <c r="EA1651" s="11"/>
      <c r="EB1651" s="11"/>
      <c r="EC1651" s="11"/>
    </row>
    <row r="1652" spans="1:133" x14ac:dyDescent="0.25">
      <c r="A1652">
        <v>1651</v>
      </c>
      <c r="B1652" s="11">
        <v>-681.94675389607096</v>
      </c>
      <c r="C1652" s="11">
        <v>-50.523358091590602</v>
      </c>
      <c r="D1652" s="11">
        <v>-588.90725074005604</v>
      </c>
      <c r="E1652" s="11">
        <v>-636.31513870129595</v>
      </c>
      <c r="F1652" s="11">
        <v>-2060.7058612354499</v>
      </c>
      <c r="G1652" s="11">
        <v>-176.99807660279799</v>
      </c>
      <c r="H1652" s="11">
        <v>-314.178630873408</v>
      </c>
      <c r="I1652" s="11">
        <v>2840.8266582071901</v>
      </c>
      <c r="J1652" s="11">
        <v>2941.8476987863901</v>
      </c>
      <c r="K1652" s="11">
        <v>1588.93132897328</v>
      </c>
      <c r="L1652" s="11">
        <v>926.48885962595796</v>
      </c>
      <c r="M1652" s="11">
        <v>9.0102613949637291</v>
      </c>
      <c r="N1652" s="11">
        <v>-566.24951219605396</v>
      </c>
      <c r="O1652" s="11">
        <v>463.42573889849001</v>
      </c>
      <c r="P1652" s="11">
        <v>-366.15948660507598</v>
      </c>
      <c r="Q1652" s="11">
        <v>-479.21792819089802</v>
      </c>
      <c r="R1652" s="11">
        <v>-332.98440426315398</v>
      </c>
      <c r="S1652" s="11">
        <v>333.19726964766198</v>
      </c>
      <c r="T1652" s="11">
        <v>-203.168616773221</v>
      </c>
      <c r="U1652" s="11">
        <v>777.15020656976196</v>
      </c>
      <c r="V1652" s="11">
        <v>1900.66419135364</v>
      </c>
      <c r="W1652" s="11">
        <v>212.80830402050699</v>
      </c>
      <c r="X1652" s="11">
        <v>544.97481522602698</v>
      </c>
      <c r="Y1652" s="11">
        <v>-262.66435799273597</v>
      </c>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E1652" s="11"/>
      <c r="CF1652" s="11"/>
      <c r="CG1652" s="11"/>
      <c r="CH1652" s="11"/>
      <c r="CI1652" s="11"/>
      <c r="CJ1652" s="11"/>
      <c r="CK1652" s="11"/>
      <c r="CL1652" s="11"/>
      <c r="CM1652" s="11"/>
      <c r="CN1652" s="11"/>
      <c r="CO1652" s="11"/>
      <c r="CP1652" s="11"/>
      <c r="CQ1652" s="11"/>
      <c r="CR1652" s="11"/>
      <c r="CS1652" s="11"/>
      <c r="CT1652" s="11"/>
      <c r="CU1652" s="11"/>
      <c r="CV1652" s="11"/>
      <c r="CW1652" s="11"/>
      <c r="CX1652" s="11"/>
      <c r="CY1652" s="11"/>
      <c r="CZ1652" s="11"/>
      <c r="DA1652" s="11"/>
      <c r="DB1652" s="11"/>
      <c r="DC1652" s="11"/>
      <c r="DD1652" s="11"/>
      <c r="DE1652" s="11"/>
      <c r="DF1652" s="11"/>
      <c r="DG1652" s="11"/>
      <c r="DH1652" s="11"/>
      <c r="DI1652" s="11"/>
      <c r="DJ1652" s="11"/>
      <c r="DK1652" s="11"/>
      <c r="DL1652" s="11"/>
      <c r="DM1652" s="11"/>
      <c r="DN1652" s="11"/>
      <c r="DO1652" s="11"/>
      <c r="DP1652" s="11"/>
      <c r="DQ1652" s="11"/>
      <c r="DR1652" s="11"/>
      <c r="DS1652" s="11"/>
      <c r="DT1652" s="11"/>
      <c r="DU1652" s="11"/>
      <c r="DV1652" s="11"/>
      <c r="DW1652" s="11"/>
      <c r="DX1652" s="11"/>
      <c r="DY1652" s="11"/>
      <c r="DZ1652" s="11"/>
      <c r="EA1652" s="11"/>
      <c r="EB1652" s="11"/>
      <c r="EC1652" s="11"/>
    </row>
    <row r="1653" spans="1:133" x14ac:dyDescent="0.25">
      <c r="A1653">
        <v>1652</v>
      </c>
      <c r="B1653" s="11">
        <v>-547.83961003787101</v>
      </c>
      <c r="C1653" s="11">
        <v>230.82132243224601</v>
      </c>
      <c r="D1653" s="11">
        <v>1454.8936228985599</v>
      </c>
      <c r="E1653" s="11">
        <v>2564.48919089023</v>
      </c>
      <c r="F1653" s="11">
        <v>2228.0784973908699</v>
      </c>
      <c r="G1653" s="11">
        <v>2804.0315592462698</v>
      </c>
      <c r="H1653" s="11">
        <v>1816.81744211918</v>
      </c>
      <c r="I1653" s="11">
        <v>2333.1635080667302</v>
      </c>
      <c r="J1653" s="11">
        <v>3223.7093458700201</v>
      </c>
      <c r="K1653" s="11">
        <v>1884.0829097921201</v>
      </c>
      <c r="L1653" s="11">
        <v>135.68038661356201</v>
      </c>
      <c r="M1653" s="11">
        <v>-864.43110829632997</v>
      </c>
      <c r="N1653" s="11">
        <v>-208.30024433661001</v>
      </c>
      <c r="O1653" s="11">
        <v>747.38181875037196</v>
      </c>
      <c r="P1653" s="11">
        <v>1402.27893910435</v>
      </c>
      <c r="Q1653" s="11">
        <v>823.094184180914</v>
      </c>
      <c r="R1653" s="11">
        <v>1053.2771223364</v>
      </c>
      <c r="S1653" s="11">
        <v>882.15683131318599</v>
      </c>
      <c r="T1653" s="11">
        <v>35.259218383745399</v>
      </c>
      <c r="U1653" s="11">
        <v>2280.0708770336901</v>
      </c>
      <c r="V1653" s="11">
        <v>5032.1982814497596</v>
      </c>
      <c r="W1653" s="11">
        <v>3892.3575231519198</v>
      </c>
      <c r="X1653" s="11">
        <v>1318.6030785067801</v>
      </c>
      <c r="Y1653" s="11">
        <v>432.35076211648999</v>
      </c>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E1653" s="11"/>
      <c r="CF1653" s="11"/>
      <c r="CG1653" s="11"/>
      <c r="CH1653" s="11"/>
      <c r="CI1653" s="11"/>
      <c r="CJ1653" s="11"/>
      <c r="CK1653" s="11"/>
      <c r="CL1653" s="11"/>
      <c r="CM1653" s="11"/>
      <c r="CN1653" s="11"/>
      <c r="CO1653" s="11"/>
      <c r="CP1653" s="11"/>
      <c r="CQ1653" s="11"/>
      <c r="CR1653" s="11"/>
      <c r="CS1653" s="11"/>
      <c r="CT1653" s="11"/>
      <c r="CU1653" s="11"/>
      <c r="CV1653" s="11"/>
      <c r="CW1653" s="11"/>
      <c r="CX1653" s="11"/>
      <c r="CY1653" s="11"/>
      <c r="CZ1653" s="11"/>
      <c r="DA1653" s="11"/>
      <c r="DB1653" s="11"/>
      <c r="DC1653" s="11"/>
      <c r="DD1653" s="11"/>
      <c r="DE1653" s="11"/>
      <c r="DF1653" s="11"/>
      <c r="DG1653" s="11"/>
      <c r="DH1653" s="11"/>
      <c r="DI1653" s="11"/>
      <c r="DJ1653" s="11"/>
      <c r="DK1653" s="11"/>
      <c r="DL1653" s="11"/>
      <c r="DM1653" s="11"/>
      <c r="DN1653" s="11"/>
      <c r="DO1653" s="11"/>
      <c r="DP1653" s="11"/>
      <c r="DQ1653" s="11"/>
      <c r="DR1653" s="11"/>
      <c r="DS1653" s="11"/>
      <c r="DT1653" s="11"/>
      <c r="DU1653" s="11"/>
      <c r="DV1653" s="11"/>
      <c r="DW1653" s="11"/>
      <c r="DX1653" s="11"/>
      <c r="DY1653" s="11"/>
      <c r="DZ1653" s="11"/>
      <c r="EA1653" s="11"/>
      <c r="EB1653" s="11"/>
      <c r="EC1653" s="11"/>
    </row>
    <row r="1654" spans="1:133" x14ac:dyDescent="0.25">
      <c r="A1654">
        <v>1653</v>
      </c>
      <c r="B1654" s="11">
        <v>-378.66312814937299</v>
      </c>
      <c r="C1654" s="11">
        <v>613.78131894363401</v>
      </c>
      <c r="D1654" s="11">
        <v>3521.4558124028999</v>
      </c>
      <c r="E1654" s="11">
        <v>1375.4693051645299</v>
      </c>
      <c r="F1654" s="11">
        <v>573.51074453747799</v>
      </c>
      <c r="G1654" s="11">
        <v>978.65672210966795</v>
      </c>
      <c r="H1654" s="11">
        <v>2497.30638469108</v>
      </c>
      <c r="I1654" s="11">
        <v>2390.0290814352302</v>
      </c>
      <c r="J1654" s="11">
        <v>3952.6036831680899</v>
      </c>
      <c r="K1654" s="11">
        <v>2666.2027210200899</v>
      </c>
      <c r="L1654" s="11">
        <v>1375.89796704796</v>
      </c>
      <c r="M1654" s="11">
        <v>34.092377171519303</v>
      </c>
      <c r="N1654" s="11">
        <v>-269.69003274298097</v>
      </c>
      <c r="O1654" s="11">
        <v>454.08532986287702</v>
      </c>
      <c r="P1654" s="11">
        <v>755.40367066207</v>
      </c>
      <c r="Q1654" s="11">
        <v>2114.0133534798802</v>
      </c>
      <c r="R1654" s="11">
        <v>184.775528440068</v>
      </c>
      <c r="S1654" s="11">
        <v>3700.4039055926401</v>
      </c>
      <c r="T1654" s="11">
        <v>2765.4432888003898</v>
      </c>
      <c r="U1654" s="11">
        <v>2446.9940620690199</v>
      </c>
      <c r="V1654" s="11">
        <v>3802.9864440138699</v>
      </c>
      <c r="W1654" s="11">
        <v>3783.8128191742499</v>
      </c>
      <c r="X1654" s="11">
        <v>1578.48339522577</v>
      </c>
      <c r="Y1654" s="11">
        <v>273.54953557071201</v>
      </c>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E1654" s="11"/>
      <c r="CF1654" s="11"/>
      <c r="CG1654" s="11"/>
      <c r="CH1654" s="11"/>
      <c r="CI1654" s="11"/>
      <c r="CJ1654" s="11"/>
      <c r="CK1654" s="11"/>
      <c r="CL1654" s="11"/>
      <c r="CM1654" s="11"/>
      <c r="CN1654" s="11"/>
      <c r="CO1654" s="11"/>
      <c r="CP1654" s="11"/>
      <c r="CQ1654" s="11"/>
      <c r="CR1654" s="11"/>
      <c r="CS1654" s="11"/>
      <c r="CT1654" s="11"/>
      <c r="CU1654" s="11"/>
      <c r="CV1654" s="11"/>
      <c r="CW1654" s="11"/>
      <c r="CX1654" s="11"/>
      <c r="CY1654" s="11"/>
      <c r="CZ1654" s="11"/>
      <c r="DA1654" s="11"/>
      <c r="DB1654" s="11"/>
      <c r="DC1654" s="11"/>
      <c r="DD1654" s="11"/>
      <c r="DE1654" s="11"/>
      <c r="DF1654" s="11"/>
      <c r="DG1654" s="11"/>
      <c r="DH1654" s="11"/>
      <c r="DI1654" s="11"/>
      <c r="DJ1654" s="11"/>
      <c r="DK1654" s="11"/>
      <c r="DL1654" s="11"/>
      <c r="DM1654" s="11"/>
      <c r="DN1654" s="11"/>
      <c r="DO1654" s="11"/>
      <c r="DP1654" s="11"/>
      <c r="DQ1654" s="11"/>
      <c r="DR1654" s="11"/>
      <c r="DS1654" s="11"/>
      <c r="DT1654" s="11"/>
      <c r="DU1654" s="11"/>
      <c r="DV1654" s="11"/>
      <c r="DW1654" s="11"/>
      <c r="DX1654" s="11"/>
      <c r="DY1654" s="11"/>
      <c r="DZ1654" s="11"/>
      <c r="EA1654" s="11"/>
      <c r="EB1654" s="11"/>
      <c r="EC1654" s="11"/>
    </row>
    <row r="1655" spans="1:133" x14ac:dyDescent="0.25">
      <c r="A1655">
        <v>1654</v>
      </c>
      <c r="B1655" s="11">
        <v>-120.068510696461</v>
      </c>
      <c r="C1655" s="11">
        <v>575.49799806731005</v>
      </c>
      <c r="D1655" s="11">
        <v>2614.4985827010701</v>
      </c>
      <c r="E1655" s="11">
        <v>1315.22459518962</v>
      </c>
      <c r="F1655" s="11">
        <v>2814.5505196070199</v>
      </c>
      <c r="G1655" s="11">
        <v>1210.78753056356</v>
      </c>
      <c r="H1655" s="11">
        <v>1862.46652984961</v>
      </c>
      <c r="I1655" s="11">
        <v>2536.2352313379902</v>
      </c>
      <c r="J1655" s="11">
        <v>4675.1449910265101</v>
      </c>
      <c r="K1655" s="11">
        <v>3630.3151195559399</v>
      </c>
      <c r="L1655" s="11">
        <v>2608.69241938398</v>
      </c>
      <c r="M1655" s="11">
        <v>119.72738646577</v>
      </c>
      <c r="N1655" s="11">
        <v>-738.63542126874199</v>
      </c>
      <c r="O1655" s="11">
        <v>2428.1040507759999</v>
      </c>
      <c r="P1655" s="11">
        <v>2690.1151471936601</v>
      </c>
      <c r="Q1655" s="11">
        <v>3093.6462337287899</v>
      </c>
      <c r="R1655" s="11">
        <v>3863.89821503045</v>
      </c>
      <c r="S1655" s="11">
        <v>2567.4135970007101</v>
      </c>
      <c r="T1655" s="11">
        <v>2253.5709912483198</v>
      </c>
      <c r="U1655" s="11">
        <v>2105.5254847645201</v>
      </c>
      <c r="V1655" s="11">
        <v>2884.5362416242201</v>
      </c>
      <c r="W1655" s="11">
        <v>4789.4962765054197</v>
      </c>
      <c r="X1655" s="11">
        <v>3498.30238711829</v>
      </c>
      <c r="Y1655" s="11">
        <v>-55.263270008459898</v>
      </c>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E1655" s="11"/>
      <c r="CF1655" s="11"/>
      <c r="CG1655" s="11"/>
      <c r="CH1655" s="11"/>
      <c r="CI1655" s="11"/>
      <c r="CJ1655" s="11"/>
      <c r="CK1655" s="11"/>
      <c r="CL1655" s="11"/>
      <c r="CM1655" s="11"/>
      <c r="CN1655" s="11"/>
      <c r="CO1655" s="11"/>
      <c r="CP1655" s="11"/>
      <c r="CQ1655" s="11"/>
      <c r="CR1655" s="11"/>
      <c r="CS1655" s="11"/>
      <c r="CT1655" s="11"/>
      <c r="CU1655" s="11"/>
      <c r="CV1655" s="11"/>
      <c r="CW1655" s="11"/>
      <c r="CX1655" s="11"/>
      <c r="CY1655" s="11"/>
      <c r="CZ1655" s="11"/>
      <c r="DA1655" s="11"/>
      <c r="DB1655" s="11"/>
      <c r="DC1655" s="11"/>
      <c r="DD1655" s="11"/>
      <c r="DE1655" s="11"/>
      <c r="DF1655" s="11"/>
      <c r="DG1655" s="11"/>
      <c r="DH1655" s="11"/>
      <c r="DI1655" s="11"/>
      <c r="DJ1655" s="11"/>
      <c r="DK1655" s="11"/>
      <c r="DL1655" s="11"/>
      <c r="DM1655" s="11"/>
      <c r="DN1655" s="11"/>
      <c r="DO1655" s="11"/>
      <c r="DP1655" s="11"/>
      <c r="DQ1655" s="11"/>
      <c r="DR1655" s="11"/>
      <c r="DS1655" s="11"/>
      <c r="DT1655" s="11"/>
      <c r="DU1655" s="11"/>
      <c r="DV1655" s="11"/>
      <c r="DW1655" s="11"/>
      <c r="DX1655" s="11"/>
      <c r="DY1655" s="11"/>
      <c r="DZ1655" s="11"/>
      <c r="EA1655" s="11"/>
      <c r="EB1655" s="11"/>
      <c r="EC1655" s="11"/>
    </row>
    <row r="1656" spans="1:133" x14ac:dyDescent="0.25">
      <c r="A1656">
        <v>1655</v>
      </c>
      <c r="B1656" s="11">
        <v>-403.58067457736001</v>
      </c>
      <c r="C1656" s="11">
        <v>365.05121751767501</v>
      </c>
      <c r="D1656" s="11">
        <v>1618.1581389518101</v>
      </c>
      <c r="E1656" s="11">
        <v>3027.9632824320202</v>
      </c>
      <c r="F1656" s="11">
        <v>2379.5823716810701</v>
      </c>
      <c r="G1656" s="11">
        <v>2963.2106017143101</v>
      </c>
      <c r="H1656" s="11">
        <v>3916.2909389501601</v>
      </c>
      <c r="I1656" s="11">
        <v>4077.9325725418198</v>
      </c>
      <c r="J1656" s="11">
        <v>5555.6831308057499</v>
      </c>
      <c r="K1656" s="11">
        <v>5748.18264523171</v>
      </c>
      <c r="L1656" s="11">
        <v>3325.3090835916801</v>
      </c>
      <c r="M1656" s="11">
        <v>21.0029165658427</v>
      </c>
      <c r="N1656" s="11">
        <v>-112.933566790062</v>
      </c>
      <c r="O1656" s="11">
        <v>895.58638330806002</v>
      </c>
      <c r="P1656" s="11">
        <v>3524.4015872527998</v>
      </c>
      <c r="Q1656" s="11">
        <v>1533.86758279367</v>
      </c>
      <c r="R1656" s="11">
        <v>655.05840832655497</v>
      </c>
      <c r="S1656" s="11">
        <v>833.168965449447</v>
      </c>
      <c r="T1656" s="11">
        <v>3229.88562273465</v>
      </c>
      <c r="U1656" s="11">
        <v>2086.5968013860702</v>
      </c>
      <c r="V1656" s="11">
        <v>3567.3017614154401</v>
      </c>
      <c r="W1656" s="11">
        <v>2755.48098336663</v>
      </c>
      <c r="X1656" s="11">
        <v>1700.6872324645401</v>
      </c>
      <c r="Y1656" s="11">
        <v>268.85676192995402</v>
      </c>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E1656" s="11"/>
      <c r="CF1656" s="11"/>
      <c r="CG1656" s="11"/>
      <c r="CH1656" s="11"/>
      <c r="CI1656" s="11"/>
      <c r="CJ1656" s="11"/>
      <c r="CK1656" s="11"/>
      <c r="CL1656" s="11"/>
      <c r="CM1656" s="11"/>
      <c r="CN1656" s="11"/>
      <c r="CO1656" s="11"/>
      <c r="CP1656" s="11"/>
      <c r="CQ1656" s="11"/>
      <c r="CR1656" s="11"/>
      <c r="CS1656" s="11"/>
      <c r="CT1656" s="11"/>
      <c r="CU1656" s="11"/>
      <c r="CV1656" s="11"/>
      <c r="CW1656" s="11"/>
      <c r="CX1656" s="11"/>
      <c r="CY1656" s="11"/>
      <c r="CZ1656" s="11"/>
      <c r="DA1656" s="11"/>
      <c r="DB1656" s="11"/>
      <c r="DC1656" s="11"/>
      <c r="DD1656" s="11"/>
      <c r="DE1656" s="11"/>
      <c r="DF1656" s="11"/>
      <c r="DG1656" s="11"/>
      <c r="DH1656" s="11"/>
      <c r="DI1656" s="11"/>
      <c r="DJ1656" s="11"/>
      <c r="DK1656" s="11"/>
      <c r="DL1656" s="11"/>
      <c r="DM1656" s="11"/>
      <c r="DN1656" s="11"/>
      <c r="DO1656" s="11"/>
      <c r="DP1656" s="11"/>
      <c r="DQ1656" s="11"/>
      <c r="DR1656" s="11"/>
      <c r="DS1656" s="11"/>
      <c r="DT1656" s="11"/>
      <c r="DU1656" s="11"/>
      <c r="DV1656" s="11"/>
      <c r="DW1656" s="11"/>
      <c r="DX1656" s="11"/>
      <c r="DY1656" s="11"/>
      <c r="DZ1656" s="11"/>
      <c r="EA1656" s="11"/>
      <c r="EB1656" s="11"/>
      <c r="EC1656" s="11"/>
    </row>
    <row r="1657" spans="1:133" x14ac:dyDescent="0.25">
      <c r="A1657">
        <v>1656</v>
      </c>
      <c r="B1657" s="11">
        <v>-668.92567063932597</v>
      </c>
      <c r="C1657" s="11">
        <v>614.71773923303499</v>
      </c>
      <c r="D1657" s="11">
        <v>-278.16527990513299</v>
      </c>
      <c r="E1657" s="11">
        <v>172.336876854384</v>
      </c>
      <c r="F1657" s="11">
        <v>-932.31577539800105</v>
      </c>
      <c r="G1657" s="11">
        <v>1280.8235411113701</v>
      </c>
      <c r="H1657" s="11">
        <v>1345.1266013827801</v>
      </c>
      <c r="I1657" s="11">
        <v>2024.51019500453</v>
      </c>
      <c r="J1657" s="11">
        <v>3766.6411983677399</v>
      </c>
      <c r="K1657" s="11">
        <v>438.53819722697301</v>
      </c>
      <c r="L1657" s="11">
        <v>638.92389106326596</v>
      </c>
      <c r="M1657" s="11">
        <v>-494.758219548684</v>
      </c>
      <c r="N1657" s="11">
        <v>-465.74718844129399</v>
      </c>
      <c r="O1657" s="11">
        <v>595.58352289201105</v>
      </c>
      <c r="P1657" s="11">
        <v>394.58423024256899</v>
      </c>
      <c r="Q1657" s="11">
        <v>696.55354461998195</v>
      </c>
      <c r="R1657" s="11">
        <v>387.607089676057</v>
      </c>
      <c r="S1657" s="11">
        <v>273.01239026801301</v>
      </c>
      <c r="T1657" s="11">
        <v>454.19926827977503</v>
      </c>
      <c r="U1657" s="11">
        <v>1082.89972150525</v>
      </c>
      <c r="V1657" s="11">
        <v>2678.4363085987602</v>
      </c>
      <c r="W1657" s="11">
        <v>1149.4113680166499</v>
      </c>
      <c r="X1657" s="11">
        <v>964.35492834519403</v>
      </c>
      <c r="Y1657" s="11">
        <v>460.08697070957697</v>
      </c>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E1657" s="11"/>
      <c r="CF1657" s="11"/>
      <c r="CG1657" s="11"/>
      <c r="CH1657" s="11"/>
      <c r="CI1657" s="11"/>
      <c r="CJ1657" s="11"/>
      <c r="CK1657" s="11"/>
      <c r="CL1657" s="11"/>
      <c r="CM1657" s="11"/>
      <c r="CN1657" s="11"/>
      <c r="CO1657" s="11"/>
      <c r="CP1657" s="11"/>
      <c r="CQ1657" s="11"/>
      <c r="CR1657" s="11"/>
      <c r="CS1657" s="11"/>
      <c r="CT1657" s="11"/>
      <c r="CU1657" s="11"/>
      <c r="CV1657" s="11"/>
      <c r="CW1657" s="11"/>
      <c r="CX1657" s="11"/>
      <c r="CY1657" s="11"/>
      <c r="CZ1657" s="11"/>
      <c r="DA1657" s="11"/>
      <c r="DB1657" s="11"/>
      <c r="DC1657" s="11"/>
      <c r="DD1657" s="11"/>
      <c r="DE1657" s="11"/>
      <c r="DF1657" s="11"/>
      <c r="DG1657" s="11"/>
      <c r="DH1657" s="11"/>
      <c r="DI1657" s="11"/>
      <c r="DJ1657" s="11"/>
      <c r="DK1657" s="11"/>
      <c r="DL1657" s="11"/>
      <c r="DM1657" s="11"/>
      <c r="DN1657" s="11"/>
      <c r="DO1657" s="11"/>
      <c r="DP1657" s="11"/>
      <c r="DQ1657" s="11"/>
      <c r="DR1657" s="11"/>
      <c r="DS1657" s="11"/>
      <c r="DT1657" s="11"/>
      <c r="DU1657" s="11"/>
      <c r="DV1657" s="11"/>
      <c r="DW1657" s="11"/>
      <c r="DX1657" s="11"/>
      <c r="DY1657" s="11"/>
      <c r="DZ1657" s="11"/>
      <c r="EA1657" s="11"/>
      <c r="EB1657" s="11"/>
      <c r="EC1657" s="11"/>
    </row>
    <row r="1658" spans="1:133" x14ac:dyDescent="0.25">
      <c r="A1658">
        <v>1657</v>
      </c>
      <c r="B1658" s="11">
        <v>-605.06880546837897</v>
      </c>
      <c r="C1658" s="11">
        <v>593.95023874742196</v>
      </c>
      <c r="D1658" s="11">
        <v>217.03354742328099</v>
      </c>
      <c r="E1658" s="11">
        <v>949.726386120543</v>
      </c>
      <c r="F1658" s="11">
        <v>451.90658416669697</v>
      </c>
      <c r="G1658" s="11">
        <v>87.281405013631797</v>
      </c>
      <c r="H1658" s="11">
        <v>505.298480136872</v>
      </c>
      <c r="I1658" s="11">
        <v>1769.9114852753301</v>
      </c>
      <c r="J1658" s="11">
        <v>2975.5897755206802</v>
      </c>
      <c r="K1658" s="11">
        <v>967.59403857737004</v>
      </c>
      <c r="L1658" s="11">
        <v>732.38617398027998</v>
      </c>
      <c r="M1658" s="11">
        <v>295.66046383888403</v>
      </c>
      <c r="N1658" s="11">
        <v>362.35557032842399</v>
      </c>
      <c r="O1658" s="11">
        <v>743.30351805262001</v>
      </c>
      <c r="P1658" s="11">
        <v>1759.8681975121999</v>
      </c>
      <c r="Q1658" s="11">
        <v>1286.22305779152</v>
      </c>
      <c r="R1658" s="11">
        <v>740.41831788918796</v>
      </c>
      <c r="S1658" s="11">
        <v>1121.3946583266199</v>
      </c>
      <c r="T1658" s="11">
        <v>205.15001782977299</v>
      </c>
      <c r="U1658" s="11">
        <v>949.41255388024695</v>
      </c>
      <c r="V1658" s="11">
        <v>1813.34457062498</v>
      </c>
      <c r="W1658" s="11">
        <v>1783.53644275178</v>
      </c>
      <c r="X1658" s="11">
        <v>841.72183823200601</v>
      </c>
      <c r="Y1658" s="11">
        <v>-372.513958626901</v>
      </c>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E1658" s="11"/>
      <c r="CF1658" s="11"/>
      <c r="CG1658" s="11"/>
      <c r="CH1658" s="11"/>
      <c r="CI1658" s="11"/>
      <c r="CJ1658" s="11"/>
      <c r="CK1658" s="11"/>
      <c r="CL1658" s="11"/>
      <c r="CM1658" s="11"/>
      <c r="CN1658" s="11"/>
      <c r="CO1658" s="11"/>
      <c r="CP1658" s="11"/>
      <c r="CQ1658" s="11"/>
      <c r="CR1658" s="11"/>
      <c r="CS1658" s="11"/>
      <c r="CT1658" s="11"/>
      <c r="CU1658" s="11"/>
      <c r="CV1658" s="11"/>
      <c r="CW1658" s="11"/>
      <c r="CX1658" s="11"/>
      <c r="CY1658" s="11"/>
      <c r="CZ1658" s="11"/>
      <c r="DA1658" s="11"/>
      <c r="DB1658" s="11"/>
      <c r="DC1658" s="11"/>
      <c r="DD1658" s="11"/>
      <c r="DE1658" s="11"/>
      <c r="DF1658" s="11"/>
      <c r="DG1658" s="11"/>
      <c r="DH1658" s="11"/>
      <c r="DI1658" s="11"/>
      <c r="DJ1658" s="11"/>
      <c r="DK1658" s="11"/>
      <c r="DL1658" s="11"/>
      <c r="DM1658" s="11"/>
      <c r="DN1658" s="11"/>
      <c r="DO1658" s="11"/>
      <c r="DP1658" s="11"/>
      <c r="DQ1658" s="11"/>
      <c r="DR1658" s="11"/>
      <c r="DS1658" s="11"/>
      <c r="DT1658" s="11"/>
      <c r="DU1658" s="11"/>
      <c r="DV1658" s="11"/>
      <c r="DW1658" s="11"/>
      <c r="DX1658" s="11"/>
      <c r="DY1658" s="11"/>
      <c r="DZ1658" s="11"/>
      <c r="EA1658" s="11"/>
      <c r="EB1658" s="11"/>
      <c r="EC1658" s="11"/>
    </row>
    <row r="1659" spans="1:133" x14ac:dyDescent="0.25">
      <c r="A1659">
        <v>1658</v>
      </c>
      <c r="B1659" s="11">
        <v>-527.58073102742696</v>
      </c>
      <c r="C1659" s="11">
        <v>-184.73126648360301</v>
      </c>
      <c r="D1659" s="11">
        <v>2016.7062014769899</v>
      </c>
      <c r="E1659" s="11">
        <v>4763.1655237073101</v>
      </c>
      <c r="F1659" s="11">
        <v>4701.6400209178801</v>
      </c>
      <c r="G1659" s="11">
        <v>4470.7037801534998</v>
      </c>
      <c r="H1659" s="11">
        <v>2008.3379927142</v>
      </c>
      <c r="I1659" s="11">
        <v>2402.4533175606002</v>
      </c>
      <c r="J1659" s="11">
        <v>4280.5895931146597</v>
      </c>
      <c r="K1659" s="11">
        <v>5301.9204123706904</v>
      </c>
      <c r="L1659" s="11">
        <v>4399.6755493109804</v>
      </c>
      <c r="M1659" s="11">
        <v>303.38134172883099</v>
      </c>
      <c r="N1659" s="11">
        <v>-76.9581592908781</v>
      </c>
      <c r="O1659" s="11">
        <v>2106.3882161264801</v>
      </c>
      <c r="P1659" s="11">
        <v>3313.88010279121</v>
      </c>
      <c r="Q1659" s="11">
        <v>2645.80053253495</v>
      </c>
      <c r="R1659" s="11">
        <v>2563.6325803609798</v>
      </c>
      <c r="S1659" s="11">
        <v>2518.6084451742099</v>
      </c>
      <c r="T1659" s="11">
        <v>3144.0435785403702</v>
      </c>
      <c r="U1659" s="11">
        <v>2062.5098849184901</v>
      </c>
      <c r="V1659" s="11">
        <v>1088.05693836347</v>
      </c>
      <c r="W1659" s="11">
        <v>2255.3557511177301</v>
      </c>
      <c r="X1659" s="11">
        <v>1654.7964113345599</v>
      </c>
      <c r="Y1659" s="11">
        <v>-146.13088131749601</v>
      </c>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E1659" s="11"/>
      <c r="CF1659" s="11"/>
      <c r="CG1659" s="11"/>
      <c r="CH1659" s="11"/>
      <c r="CI1659" s="11"/>
      <c r="CJ1659" s="11"/>
      <c r="CK1659" s="11"/>
      <c r="CL1659" s="11"/>
      <c r="CM1659" s="11"/>
      <c r="CN1659" s="11"/>
      <c r="CO1659" s="11"/>
      <c r="CP1659" s="11"/>
      <c r="CQ1659" s="11"/>
      <c r="CR1659" s="11"/>
      <c r="CS1659" s="11"/>
      <c r="CT1659" s="11"/>
      <c r="CU1659" s="11"/>
      <c r="CV1659" s="11"/>
      <c r="CW1659" s="11"/>
      <c r="CX1659" s="11"/>
      <c r="CY1659" s="11"/>
      <c r="CZ1659" s="11"/>
      <c r="DA1659" s="11"/>
      <c r="DB1659" s="11"/>
      <c r="DC1659" s="11"/>
      <c r="DD1659" s="11"/>
      <c r="DE1659" s="11"/>
      <c r="DF1659" s="11"/>
      <c r="DG1659" s="11"/>
      <c r="DH1659" s="11"/>
      <c r="DI1659" s="11"/>
      <c r="DJ1659" s="11"/>
      <c r="DK1659" s="11"/>
      <c r="DL1659" s="11"/>
      <c r="DM1659" s="11"/>
      <c r="DN1659" s="11"/>
      <c r="DO1659" s="11"/>
      <c r="DP1659" s="11"/>
      <c r="DQ1659" s="11"/>
      <c r="DR1659" s="11"/>
      <c r="DS1659" s="11"/>
      <c r="DT1659" s="11"/>
      <c r="DU1659" s="11"/>
      <c r="DV1659" s="11"/>
      <c r="DW1659" s="11"/>
      <c r="DX1659" s="11"/>
      <c r="DY1659" s="11"/>
      <c r="DZ1659" s="11"/>
      <c r="EA1659" s="11"/>
      <c r="EB1659" s="11"/>
      <c r="EC1659" s="11"/>
    </row>
    <row r="1660" spans="1:133" x14ac:dyDescent="0.25">
      <c r="A1660">
        <v>1659</v>
      </c>
      <c r="B1660" s="11">
        <v>-172.042487917953</v>
      </c>
      <c r="C1660" s="11">
        <v>664.10154746162004</v>
      </c>
      <c r="D1660" s="11">
        <v>948.23879755150404</v>
      </c>
      <c r="E1660" s="11">
        <v>324.01893883962498</v>
      </c>
      <c r="F1660" s="11">
        <v>769.51269839108704</v>
      </c>
      <c r="G1660" s="11">
        <v>581.914881777343</v>
      </c>
      <c r="H1660" s="11">
        <v>-458.94833884699</v>
      </c>
      <c r="I1660" s="11">
        <v>2782.57027975439</v>
      </c>
      <c r="J1660" s="11">
        <v>5367.9925895551896</v>
      </c>
      <c r="K1660" s="11">
        <v>3497.5602512004998</v>
      </c>
      <c r="L1660" s="11">
        <v>811.49989675781205</v>
      </c>
      <c r="M1660" s="11">
        <v>236.80418231401501</v>
      </c>
      <c r="N1660" s="11">
        <v>-170.82473840616501</v>
      </c>
      <c r="O1660" s="11">
        <v>201.998539094168</v>
      </c>
      <c r="P1660" s="11">
        <v>47.540206650218202</v>
      </c>
      <c r="Q1660" s="11">
        <v>2124.3022377307602</v>
      </c>
      <c r="R1660" s="11">
        <v>-43.584529360943698</v>
      </c>
      <c r="S1660" s="11">
        <v>909.51099586814098</v>
      </c>
      <c r="T1660" s="11">
        <v>1799.93253329647</v>
      </c>
      <c r="U1660" s="11">
        <v>1568.2044087453701</v>
      </c>
      <c r="V1660" s="11">
        <v>1870.05002495393</v>
      </c>
      <c r="W1660" s="11">
        <v>1172.7350748347101</v>
      </c>
      <c r="X1660" s="11">
        <v>52.664801354540103</v>
      </c>
      <c r="Y1660" s="11">
        <v>-325.31247305691602</v>
      </c>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E1660" s="11"/>
      <c r="CF1660" s="11"/>
      <c r="CG1660" s="11"/>
      <c r="CH1660" s="11"/>
      <c r="CI1660" s="11"/>
      <c r="CJ1660" s="11"/>
      <c r="CK1660" s="11"/>
      <c r="CL1660" s="11"/>
      <c r="CM1660" s="11"/>
      <c r="CN1660" s="11"/>
      <c r="CO1660" s="11"/>
      <c r="CP1660" s="11"/>
      <c r="CQ1660" s="11"/>
      <c r="CR1660" s="11"/>
      <c r="CS1660" s="11"/>
      <c r="CT1660" s="11"/>
      <c r="CU1660" s="11"/>
      <c r="CV1660" s="11"/>
      <c r="CW1660" s="11"/>
      <c r="CX1660" s="11"/>
      <c r="CY1660" s="11"/>
      <c r="CZ1660" s="11"/>
      <c r="DA1660" s="11"/>
      <c r="DB1660" s="11"/>
      <c r="DC1660" s="11"/>
      <c r="DD1660" s="11"/>
      <c r="DE1660" s="11"/>
      <c r="DF1660" s="11"/>
      <c r="DG1660" s="11"/>
      <c r="DH1660" s="11"/>
      <c r="DI1660" s="11"/>
      <c r="DJ1660" s="11"/>
      <c r="DK1660" s="11"/>
      <c r="DL1660" s="11"/>
      <c r="DM1660" s="11"/>
      <c r="DN1660" s="11"/>
      <c r="DO1660" s="11"/>
      <c r="DP1660" s="11"/>
      <c r="DQ1660" s="11"/>
      <c r="DR1660" s="11"/>
      <c r="DS1660" s="11"/>
      <c r="DT1660" s="11"/>
      <c r="DU1660" s="11"/>
      <c r="DV1660" s="11"/>
      <c r="DW1660" s="11"/>
      <c r="DX1660" s="11"/>
      <c r="DY1660" s="11"/>
      <c r="DZ1660" s="11"/>
      <c r="EA1660" s="11"/>
      <c r="EB1660" s="11"/>
      <c r="EC1660" s="11"/>
    </row>
    <row r="1661" spans="1:133" x14ac:dyDescent="0.25">
      <c r="A1661">
        <v>1660</v>
      </c>
      <c r="B1661" s="11">
        <v>-561.08325531565401</v>
      </c>
      <c r="C1661" s="11">
        <v>388.88473328389301</v>
      </c>
      <c r="D1661" s="11">
        <v>-538.99340859644599</v>
      </c>
      <c r="E1661" s="11">
        <v>-311.83807120052501</v>
      </c>
      <c r="F1661" s="11">
        <v>-590.80015072627998</v>
      </c>
      <c r="G1661" s="11">
        <v>-6.8774225570099796</v>
      </c>
      <c r="H1661" s="11">
        <v>-554.21144031478502</v>
      </c>
      <c r="I1661" s="11">
        <v>2123.58718322408</v>
      </c>
      <c r="J1661" s="11">
        <v>1584.60072591221</v>
      </c>
      <c r="K1661" s="11">
        <v>-343.02683315528901</v>
      </c>
      <c r="L1661" s="11">
        <v>42.8547823308568</v>
      </c>
      <c r="M1661" s="11">
        <v>-634.94699883546298</v>
      </c>
      <c r="N1661" s="11">
        <v>-827.42121013306905</v>
      </c>
      <c r="O1661" s="11">
        <v>214.52806134778601</v>
      </c>
      <c r="P1661" s="11">
        <v>-595.737606944969</v>
      </c>
      <c r="Q1661" s="11">
        <v>-697.136493091901</v>
      </c>
      <c r="R1661" s="11">
        <v>-1881.7755755998401</v>
      </c>
      <c r="S1661" s="11">
        <v>-147.451335148824</v>
      </c>
      <c r="T1661" s="11">
        <v>-411.43737370253001</v>
      </c>
      <c r="U1661" s="11">
        <v>2178.8993279442998</v>
      </c>
      <c r="V1661" s="11">
        <v>2476.9888564633802</v>
      </c>
      <c r="W1661" s="11">
        <v>2565.3045695381202</v>
      </c>
      <c r="X1661" s="11">
        <v>1107.39481419256</v>
      </c>
      <c r="Y1661" s="11">
        <v>329.46918495144303</v>
      </c>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F1661" s="11"/>
      <c r="CG1661" s="11"/>
      <c r="CH1661" s="11"/>
      <c r="CI1661" s="11"/>
      <c r="CJ1661" s="11"/>
      <c r="CK1661" s="11"/>
      <c r="CL1661" s="11"/>
      <c r="CM1661" s="11"/>
      <c r="CN1661" s="11"/>
      <c r="CO1661" s="11"/>
      <c r="CP1661" s="11"/>
      <c r="CQ1661" s="11"/>
      <c r="CR1661" s="11"/>
      <c r="CS1661" s="11"/>
      <c r="CT1661" s="11"/>
      <c r="CU1661" s="11"/>
      <c r="CV1661" s="11"/>
      <c r="CW1661" s="11"/>
      <c r="CX1661" s="11"/>
      <c r="CY1661" s="11"/>
      <c r="CZ1661" s="11"/>
      <c r="DA1661" s="11"/>
      <c r="DB1661" s="11"/>
      <c r="DC1661" s="11"/>
      <c r="DD1661" s="11"/>
      <c r="DE1661" s="11"/>
      <c r="DF1661" s="11"/>
      <c r="DG1661" s="11"/>
      <c r="DH1661" s="11"/>
      <c r="DI1661" s="11"/>
      <c r="DJ1661" s="11"/>
      <c r="DK1661" s="11"/>
      <c r="DL1661" s="11"/>
      <c r="DM1661" s="11"/>
      <c r="DN1661" s="11"/>
      <c r="DO1661" s="11"/>
      <c r="DP1661" s="11"/>
      <c r="DQ1661" s="11"/>
      <c r="DR1661" s="11"/>
      <c r="DS1661" s="11"/>
      <c r="DT1661" s="11"/>
      <c r="DU1661" s="11"/>
      <c r="DV1661" s="11"/>
      <c r="DW1661" s="11"/>
      <c r="DX1661" s="11"/>
      <c r="DY1661" s="11"/>
      <c r="DZ1661" s="11"/>
      <c r="EA1661" s="11"/>
      <c r="EB1661" s="11"/>
      <c r="EC1661" s="11"/>
    </row>
    <row r="1662" spans="1:133" x14ac:dyDescent="0.25">
      <c r="A1662">
        <v>1661</v>
      </c>
      <c r="B1662" s="11">
        <v>1555.51484291272</v>
      </c>
      <c r="C1662" s="11">
        <v>1683.72458165189</v>
      </c>
      <c r="D1662" s="11">
        <v>1593.4876457493699</v>
      </c>
      <c r="E1662" s="11">
        <v>1822.32291817591</v>
      </c>
      <c r="F1662" s="11">
        <v>2114.80712310954</v>
      </c>
      <c r="G1662" s="11">
        <v>1441.55063439579</v>
      </c>
      <c r="H1662" s="11">
        <v>96.116126281905807</v>
      </c>
      <c r="I1662" s="11">
        <v>4106.94010470803</v>
      </c>
      <c r="J1662" s="11">
        <v>4462.5721749443401</v>
      </c>
      <c r="K1662" s="11">
        <v>2795.7595308386399</v>
      </c>
      <c r="L1662" s="11">
        <v>2376.7737228648598</v>
      </c>
      <c r="M1662" s="11">
        <v>-155.73050613936999</v>
      </c>
      <c r="N1662" s="11">
        <v>-597.56774926202297</v>
      </c>
      <c r="O1662" s="11">
        <v>-78.976632754505701</v>
      </c>
      <c r="P1662" s="11">
        <v>1765.1487229885099</v>
      </c>
      <c r="Q1662" s="11">
        <v>4815.5793663126597</v>
      </c>
      <c r="R1662" s="11">
        <v>4457.8604549104602</v>
      </c>
      <c r="S1662" s="11">
        <v>4878.0481167081998</v>
      </c>
      <c r="T1662" s="11">
        <v>2355.6639545930698</v>
      </c>
      <c r="U1662" s="11">
        <v>1737.99448935033</v>
      </c>
      <c r="V1662" s="11">
        <v>4610.32068903237</v>
      </c>
      <c r="W1662" s="11">
        <v>5672.8134805407799</v>
      </c>
      <c r="X1662" s="11">
        <v>4511.7556137883603</v>
      </c>
      <c r="Y1662" s="11">
        <v>549.47130897697502</v>
      </c>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F1662" s="11"/>
      <c r="CG1662" s="11"/>
      <c r="CH1662" s="11"/>
      <c r="CI1662" s="11"/>
      <c r="CJ1662" s="11"/>
      <c r="CK1662" s="11"/>
      <c r="CL1662" s="11"/>
      <c r="CM1662" s="11"/>
      <c r="CN1662" s="11"/>
      <c r="CO1662" s="11"/>
      <c r="CP1662" s="11"/>
      <c r="CQ1662" s="11"/>
      <c r="CR1662" s="11"/>
      <c r="CS1662" s="11"/>
      <c r="CT1662" s="11"/>
      <c r="CU1662" s="11"/>
      <c r="CV1662" s="11"/>
      <c r="CW1662" s="11"/>
      <c r="CX1662" s="11"/>
      <c r="CY1662" s="11"/>
      <c r="CZ1662" s="11"/>
      <c r="DA1662" s="11"/>
      <c r="DB1662" s="11"/>
      <c r="DC1662" s="11"/>
      <c r="DD1662" s="11"/>
      <c r="DE1662" s="11"/>
      <c r="DF1662" s="11"/>
      <c r="DG1662" s="11"/>
      <c r="DH1662" s="11"/>
      <c r="DI1662" s="11"/>
      <c r="DJ1662" s="11"/>
      <c r="DK1662" s="11"/>
      <c r="DL1662" s="11"/>
      <c r="DM1662" s="11"/>
      <c r="DN1662" s="11"/>
      <c r="DO1662" s="11"/>
      <c r="DP1662" s="11"/>
      <c r="DQ1662" s="11"/>
      <c r="DR1662" s="11"/>
      <c r="DS1662" s="11"/>
      <c r="DT1662" s="11"/>
      <c r="DU1662" s="11"/>
      <c r="DV1662" s="11"/>
      <c r="DW1662" s="11"/>
      <c r="DX1662" s="11"/>
      <c r="DY1662" s="11"/>
      <c r="DZ1662" s="11"/>
      <c r="EA1662" s="11"/>
      <c r="EB1662" s="11"/>
      <c r="EC1662" s="11"/>
    </row>
    <row r="1663" spans="1:133" x14ac:dyDescent="0.25">
      <c r="A1663">
        <v>1662</v>
      </c>
      <c r="B1663" s="11">
        <v>-719.87298535617799</v>
      </c>
      <c r="C1663" s="11">
        <v>71.172485948779197</v>
      </c>
      <c r="D1663" s="11">
        <v>58.108498873344303</v>
      </c>
      <c r="E1663" s="11">
        <v>914.47763377967897</v>
      </c>
      <c r="F1663" s="11">
        <v>2534.2460936514499</v>
      </c>
      <c r="G1663" s="11">
        <v>1861.3475913162899</v>
      </c>
      <c r="H1663" s="11">
        <v>439.96313904403598</v>
      </c>
      <c r="I1663" s="11">
        <v>1880.2393900498901</v>
      </c>
      <c r="J1663" s="11">
        <v>4105.9486793531796</v>
      </c>
      <c r="K1663" s="11">
        <v>2898.05298854494</v>
      </c>
      <c r="L1663" s="11">
        <v>1004.89279302944</v>
      </c>
      <c r="M1663" s="11">
        <v>202.36614256458299</v>
      </c>
      <c r="N1663" s="11">
        <v>618.72188317882501</v>
      </c>
      <c r="O1663" s="11">
        <v>3510.3779827153699</v>
      </c>
      <c r="P1663" s="11">
        <v>6206.3696022156601</v>
      </c>
      <c r="Q1663" s="11">
        <v>6184.9692365235596</v>
      </c>
      <c r="R1663" s="11">
        <v>6333.6153097387996</v>
      </c>
      <c r="S1663" s="11">
        <v>6597.4238149511903</v>
      </c>
      <c r="T1663" s="11">
        <v>3670.5199347849398</v>
      </c>
      <c r="U1663" s="11">
        <v>2892.2123224930301</v>
      </c>
      <c r="V1663" s="11">
        <v>4863.8749779057598</v>
      </c>
      <c r="W1663" s="11">
        <v>5287.3011863698703</v>
      </c>
      <c r="X1663" s="11">
        <v>3002.9629903230102</v>
      </c>
      <c r="Y1663" s="11">
        <v>858.78408180640497</v>
      </c>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F1663" s="11"/>
      <c r="CG1663" s="11"/>
      <c r="CH1663" s="11"/>
      <c r="CI1663" s="11"/>
      <c r="CJ1663" s="11"/>
      <c r="CK1663" s="11"/>
      <c r="CL1663" s="11"/>
      <c r="CM1663" s="11"/>
      <c r="CN1663" s="11"/>
      <c r="CO1663" s="11"/>
      <c r="CP1663" s="11"/>
      <c r="CQ1663" s="11"/>
      <c r="CR1663" s="11"/>
      <c r="CS1663" s="11"/>
      <c r="CT1663" s="11"/>
      <c r="CU1663" s="11"/>
      <c r="CV1663" s="11"/>
      <c r="CW1663" s="11"/>
      <c r="CX1663" s="11"/>
      <c r="CY1663" s="11"/>
      <c r="CZ1663" s="11"/>
      <c r="DA1663" s="11"/>
      <c r="DB1663" s="11"/>
      <c r="DC1663" s="11"/>
      <c r="DD1663" s="11"/>
      <c r="DE1663" s="11"/>
      <c r="DF1663" s="11"/>
      <c r="DG1663" s="11"/>
      <c r="DH1663" s="11"/>
      <c r="DI1663" s="11"/>
      <c r="DJ1663" s="11"/>
      <c r="DK1663" s="11"/>
      <c r="DL1663" s="11"/>
      <c r="DM1663" s="11"/>
      <c r="DN1663" s="11"/>
      <c r="DO1663" s="11"/>
      <c r="DP1663" s="11"/>
      <c r="DQ1663" s="11"/>
      <c r="DR1663" s="11"/>
      <c r="DS1663" s="11"/>
      <c r="DT1663" s="11"/>
      <c r="DU1663" s="11"/>
      <c r="DV1663" s="11"/>
      <c r="DW1663" s="11"/>
      <c r="DX1663" s="11"/>
      <c r="DY1663" s="11"/>
      <c r="DZ1663" s="11"/>
      <c r="EA1663" s="11"/>
      <c r="EB1663" s="11"/>
      <c r="EC1663" s="11"/>
    </row>
    <row r="1664" spans="1:133" x14ac:dyDescent="0.25">
      <c r="A1664">
        <v>1663</v>
      </c>
      <c r="B1664" s="11">
        <v>-298.28960726005403</v>
      </c>
      <c r="C1664" s="11">
        <v>604.43124875645003</v>
      </c>
      <c r="D1664" s="11">
        <v>1419.9809325081401</v>
      </c>
      <c r="E1664" s="11">
        <v>3462.9896744472298</v>
      </c>
      <c r="F1664" s="11">
        <v>4070.8242323234399</v>
      </c>
      <c r="G1664" s="11">
        <v>1064.5018690260599</v>
      </c>
      <c r="H1664" s="11">
        <v>2902.60812073529</v>
      </c>
      <c r="I1664" s="11">
        <v>4121.6631785448299</v>
      </c>
      <c r="J1664" s="11">
        <v>4179.8716624593299</v>
      </c>
      <c r="K1664" s="11">
        <v>2278.5919791961101</v>
      </c>
      <c r="L1664" s="11">
        <v>609.13551866227294</v>
      </c>
      <c r="M1664" s="11">
        <v>-520.21815581957503</v>
      </c>
      <c r="N1664" s="11">
        <v>-203.60751311788101</v>
      </c>
      <c r="O1664" s="11">
        <v>294.18746452852002</v>
      </c>
      <c r="P1664" s="11">
        <v>2069.3276231790301</v>
      </c>
      <c r="Q1664" s="11">
        <v>2553.3975236748402</v>
      </c>
      <c r="R1664" s="11">
        <v>1960.5023434407101</v>
      </c>
      <c r="S1664" s="11">
        <v>3507.96385444917</v>
      </c>
      <c r="T1664" s="11">
        <v>2335.4388095215099</v>
      </c>
      <c r="U1664" s="11">
        <v>1730.9180197667199</v>
      </c>
      <c r="V1664" s="11">
        <v>2945.87142246033</v>
      </c>
      <c r="W1664" s="11">
        <v>1906.4769797377201</v>
      </c>
      <c r="X1664" s="11">
        <v>202.510606999282</v>
      </c>
      <c r="Y1664" s="11">
        <v>-849.27885575939797</v>
      </c>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E1664" s="11"/>
      <c r="CF1664" s="11"/>
      <c r="CG1664" s="11"/>
      <c r="CH1664" s="11"/>
      <c r="CI1664" s="11"/>
      <c r="CJ1664" s="11"/>
      <c r="CK1664" s="11"/>
      <c r="CL1664" s="11"/>
      <c r="CM1664" s="11"/>
      <c r="CN1664" s="11"/>
      <c r="CO1664" s="11"/>
      <c r="CP1664" s="11"/>
      <c r="CQ1664" s="11"/>
      <c r="CR1664" s="11"/>
      <c r="CS1664" s="11"/>
      <c r="CT1664" s="11"/>
      <c r="CU1664" s="11"/>
      <c r="CV1664" s="11"/>
      <c r="CW1664" s="11"/>
      <c r="CX1664" s="11"/>
      <c r="CY1664" s="11"/>
      <c r="CZ1664" s="11"/>
      <c r="DA1664" s="11"/>
      <c r="DB1664" s="11"/>
      <c r="DC1664" s="11"/>
      <c r="DD1664" s="11"/>
      <c r="DE1664" s="11"/>
      <c r="DF1664" s="11"/>
      <c r="DG1664" s="11"/>
      <c r="DH1664" s="11"/>
      <c r="DI1664" s="11"/>
      <c r="DJ1664" s="11"/>
      <c r="DK1664" s="11"/>
      <c r="DL1664" s="11"/>
      <c r="DM1664" s="11"/>
      <c r="DN1664" s="11"/>
      <c r="DO1664" s="11"/>
      <c r="DP1664" s="11"/>
      <c r="DQ1664" s="11"/>
      <c r="DR1664" s="11"/>
      <c r="DS1664" s="11"/>
      <c r="DT1664" s="11"/>
      <c r="DU1664" s="11"/>
      <c r="DV1664" s="11"/>
      <c r="DW1664" s="11"/>
      <c r="DX1664" s="11"/>
      <c r="DY1664" s="11"/>
      <c r="DZ1664" s="11"/>
      <c r="EA1664" s="11"/>
      <c r="EB1664" s="11"/>
      <c r="EC1664" s="11"/>
    </row>
    <row r="1665" spans="1:133" x14ac:dyDescent="0.25">
      <c r="A1665">
        <v>1664</v>
      </c>
      <c r="B1665" s="11">
        <v>-407.14212112495198</v>
      </c>
      <c r="C1665" s="11">
        <v>32.969818661492504</v>
      </c>
      <c r="D1665" s="11">
        <v>1340.6151241488301</v>
      </c>
      <c r="E1665" s="11">
        <v>4840.9814679011597</v>
      </c>
      <c r="F1665" s="11">
        <v>5623.4570238677898</v>
      </c>
      <c r="G1665" s="11">
        <v>3163.1489316739298</v>
      </c>
      <c r="H1665" s="11">
        <v>2567.9809870297099</v>
      </c>
      <c r="I1665" s="11">
        <v>2958.6667591216601</v>
      </c>
      <c r="J1665" s="11">
        <v>6055.6176556132204</v>
      </c>
      <c r="K1665" s="11">
        <v>5947.0862639907</v>
      </c>
      <c r="L1665" s="11">
        <v>2819.70121592943</v>
      </c>
      <c r="M1665" s="11">
        <v>92.697093991324394</v>
      </c>
      <c r="N1665" s="11">
        <v>-984.41473091532805</v>
      </c>
      <c r="O1665" s="11">
        <v>69.7360928051055</v>
      </c>
      <c r="P1665" s="11">
        <v>1283.6745074707801</v>
      </c>
      <c r="Q1665" s="11">
        <v>2651.22287415549</v>
      </c>
      <c r="R1665" s="11">
        <v>2223.9654972610301</v>
      </c>
      <c r="S1665" s="11">
        <v>3600.3657790076099</v>
      </c>
      <c r="T1665" s="11">
        <v>4229.6103206587004</v>
      </c>
      <c r="U1665" s="11">
        <v>3005.9894289748499</v>
      </c>
      <c r="V1665" s="11">
        <v>5388.5895400959598</v>
      </c>
      <c r="W1665" s="11">
        <v>6082.0143475946097</v>
      </c>
      <c r="X1665" s="11">
        <v>3469.9253663918898</v>
      </c>
      <c r="Y1665" s="11">
        <v>60.603404942023303</v>
      </c>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E1665" s="11"/>
      <c r="CF1665" s="11"/>
      <c r="CG1665" s="11"/>
      <c r="CH1665" s="11"/>
      <c r="CI1665" s="11"/>
      <c r="CJ1665" s="11"/>
      <c r="CK1665" s="11"/>
      <c r="CL1665" s="11"/>
      <c r="CM1665" s="11"/>
      <c r="CN1665" s="11"/>
      <c r="CO1665" s="11"/>
      <c r="CP1665" s="11"/>
      <c r="CQ1665" s="11"/>
      <c r="CR1665" s="11"/>
      <c r="CS1665" s="11"/>
      <c r="CT1665" s="11"/>
      <c r="CU1665" s="11"/>
      <c r="CV1665" s="11"/>
      <c r="CW1665" s="11"/>
      <c r="CX1665" s="11"/>
      <c r="CY1665" s="11"/>
      <c r="CZ1665" s="11"/>
      <c r="DA1665" s="11"/>
      <c r="DB1665" s="11"/>
      <c r="DC1665" s="11"/>
      <c r="DD1665" s="11"/>
      <c r="DE1665" s="11"/>
      <c r="DF1665" s="11"/>
      <c r="DG1665" s="11"/>
      <c r="DH1665" s="11"/>
      <c r="DI1665" s="11"/>
      <c r="DJ1665" s="11"/>
      <c r="DK1665" s="11"/>
      <c r="DL1665" s="11"/>
      <c r="DM1665" s="11"/>
      <c r="DN1665" s="11"/>
      <c r="DO1665" s="11"/>
      <c r="DP1665" s="11"/>
      <c r="DQ1665" s="11"/>
      <c r="DR1665" s="11"/>
      <c r="DS1665" s="11"/>
      <c r="DT1665" s="11"/>
      <c r="DU1665" s="11"/>
      <c r="DV1665" s="11"/>
      <c r="DW1665" s="11"/>
      <c r="DX1665" s="11"/>
      <c r="DY1665" s="11"/>
      <c r="DZ1665" s="11"/>
      <c r="EA1665" s="11"/>
      <c r="EB1665" s="11"/>
      <c r="EC1665" s="11"/>
    </row>
    <row r="1666" spans="1:133" x14ac:dyDescent="0.25">
      <c r="A1666">
        <v>1665</v>
      </c>
      <c r="B1666" s="11">
        <v>-398.453471259575</v>
      </c>
      <c r="C1666" s="11">
        <v>445.59175856755598</v>
      </c>
      <c r="D1666" s="11">
        <v>128.37182982213</v>
      </c>
      <c r="E1666" s="11">
        <v>153.84316585671601</v>
      </c>
      <c r="F1666" s="11">
        <v>-1185.4772451547601</v>
      </c>
      <c r="G1666" s="11">
        <v>-623.68400319684395</v>
      </c>
      <c r="H1666" s="11">
        <v>-731.02257419694104</v>
      </c>
      <c r="I1666" s="11">
        <v>720.90947712386298</v>
      </c>
      <c r="J1666" s="11">
        <v>4640.0985320932596</v>
      </c>
      <c r="K1666" s="11">
        <v>2349.6452788892998</v>
      </c>
      <c r="L1666" s="11">
        <v>709.63819885094301</v>
      </c>
      <c r="M1666" s="11">
        <v>-402.806979465148</v>
      </c>
      <c r="N1666" s="11">
        <v>-233.71711035376501</v>
      </c>
      <c r="O1666" s="11">
        <v>195.72261851700301</v>
      </c>
      <c r="P1666" s="11">
        <v>1708.1036361364299</v>
      </c>
      <c r="Q1666" s="11">
        <v>4738.8497792549697</v>
      </c>
      <c r="R1666" s="11">
        <v>4890.2108204987298</v>
      </c>
      <c r="S1666" s="11">
        <v>3681.2338067662499</v>
      </c>
      <c r="T1666" s="11">
        <v>3229.0975533937599</v>
      </c>
      <c r="U1666" s="11">
        <v>2243.0927130595501</v>
      </c>
      <c r="V1666" s="11">
        <v>6595.8197158568501</v>
      </c>
      <c r="W1666" s="11">
        <v>6857.0679508683497</v>
      </c>
      <c r="X1666" s="11">
        <v>2816.1298628104801</v>
      </c>
      <c r="Y1666" s="11">
        <v>161.668719505648</v>
      </c>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E1666" s="11"/>
      <c r="CF1666" s="11"/>
      <c r="CG1666" s="11"/>
      <c r="CH1666" s="11"/>
      <c r="CI1666" s="11"/>
      <c r="CJ1666" s="11"/>
      <c r="CK1666" s="11"/>
      <c r="CL1666" s="11"/>
      <c r="CM1666" s="11"/>
      <c r="CN1666" s="11"/>
      <c r="CO1666" s="11"/>
      <c r="CP1666" s="11"/>
      <c r="CQ1666" s="11"/>
      <c r="CR1666" s="11"/>
      <c r="CS1666" s="11"/>
      <c r="CT1666" s="11"/>
      <c r="CU1666" s="11"/>
      <c r="CV1666" s="11"/>
      <c r="CW1666" s="11"/>
      <c r="CX1666" s="11"/>
      <c r="CY1666" s="11"/>
      <c r="CZ1666" s="11"/>
      <c r="DA1666" s="11"/>
      <c r="DB1666" s="11"/>
      <c r="DC1666" s="11"/>
      <c r="DD1666" s="11"/>
      <c r="DE1666" s="11"/>
      <c r="DF1666" s="11"/>
      <c r="DG1666" s="11"/>
      <c r="DH1666" s="11"/>
      <c r="DI1666" s="11"/>
      <c r="DJ1666" s="11"/>
      <c r="DK1666" s="11"/>
      <c r="DL1666" s="11"/>
      <c r="DM1666" s="11"/>
      <c r="DN1666" s="11"/>
      <c r="DO1666" s="11"/>
      <c r="DP1666" s="11"/>
      <c r="DQ1666" s="11"/>
      <c r="DR1666" s="11"/>
      <c r="DS1666" s="11"/>
      <c r="DT1666" s="11"/>
      <c r="DU1666" s="11"/>
      <c r="DV1666" s="11"/>
      <c r="DW1666" s="11"/>
      <c r="DX1666" s="11"/>
      <c r="DY1666" s="11"/>
      <c r="DZ1666" s="11"/>
      <c r="EA1666" s="11"/>
      <c r="EB1666" s="11"/>
      <c r="EC1666" s="11"/>
    </row>
    <row r="1667" spans="1:133" x14ac:dyDescent="0.25">
      <c r="A1667">
        <v>1666</v>
      </c>
      <c r="B1667" s="11">
        <v>68.488066601993495</v>
      </c>
      <c r="C1667" s="11">
        <v>2510.4457607832701</v>
      </c>
      <c r="D1667" s="11">
        <v>1247.5981239304999</v>
      </c>
      <c r="E1667" s="11">
        <v>3786.2089536287999</v>
      </c>
      <c r="F1667" s="11">
        <v>4583.0922609197196</v>
      </c>
      <c r="G1667" s="11">
        <v>6246.8918077696699</v>
      </c>
      <c r="H1667" s="11">
        <v>4333.21807413233</v>
      </c>
      <c r="I1667" s="11">
        <v>3929.1473258896599</v>
      </c>
      <c r="J1667" s="11">
        <v>4919.7656158187001</v>
      </c>
      <c r="K1667" s="11">
        <v>1910.58953925011</v>
      </c>
      <c r="L1667" s="11">
        <v>1527.1783855846099</v>
      </c>
      <c r="M1667" s="11">
        <v>-664.23260415541404</v>
      </c>
      <c r="N1667" s="11">
        <v>-342.31810265337498</v>
      </c>
      <c r="O1667" s="11">
        <v>-683.63561354441299</v>
      </c>
      <c r="P1667" s="11">
        <v>384.82296867432802</v>
      </c>
      <c r="Q1667" s="11">
        <v>3531.3691011422702</v>
      </c>
      <c r="R1667" s="11">
        <v>4672.9771099199497</v>
      </c>
      <c r="S1667" s="11">
        <v>3392.45469193795</v>
      </c>
      <c r="T1667" s="11">
        <v>2265.9473968708198</v>
      </c>
      <c r="U1667" s="11">
        <v>4712.1639711543603</v>
      </c>
      <c r="V1667" s="11">
        <v>3671.2671582765602</v>
      </c>
      <c r="W1667" s="11">
        <v>1273.93850248381</v>
      </c>
      <c r="X1667" s="11">
        <v>455.574280417973</v>
      </c>
      <c r="Y1667" s="11">
        <v>-220.22896529826099</v>
      </c>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D1667" s="11"/>
      <c r="CE1667" s="11"/>
      <c r="CF1667" s="11"/>
      <c r="CG1667" s="11"/>
      <c r="CH1667" s="11"/>
      <c r="CI1667" s="11"/>
      <c r="CJ1667" s="11"/>
      <c r="CK1667" s="11"/>
      <c r="CL1667" s="11"/>
      <c r="CM1667" s="11"/>
      <c r="CN1667" s="11"/>
      <c r="CO1667" s="11"/>
      <c r="CP1667" s="11"/>
      <c r="CQ1667" s="11"/>
      <c r="CR1667" s="11"/>
      <c r="CS1667" s="11"/>
      <c r="CT1667" s="11"/>
      <c r="CU1667" s="11"/>
      <c r="CV1667" s="11"/>
      <c r="CW1667" s="11"/>
      <c r="CX1667" s="11"/>
      <c r="CY1667" s="11"/>
      <c r="CZ1667" s="11"/>
      <c r="DA1667" s="11"/>
      <c r="DB1667" s="11"/>
      <c r="DC1667" s="11"/>
      <c r="DD1667" s="11"/>
      <c r="DE1667" s="11"/>
      <c r="DF1667" s="11"/>
      <c r="DG1667" s="11"/>
      <c r="DH1667" s="11"/>
      <c r="DI1667" s="11"/>
      <c r="DJ1667" s="11"/>
      <c r="DK1667" s="11"/>
      <c r="DL1667" s="11"/>
      <c r="DM1667" s="11"/>
      <c r="DN1667" s="11"/>
      <c r="DO1667" s="11"/>
      <c r="DP1667" s="11"/>
      <c r="DQ1667" s="11"/>
      <c r="DR1667" s="11"/>
      <c r="DS1667" s="11"/>
      <c r="DT1667" s="11"/>
      <c r="DU1667" s="11"/>
      <c r="DV1667" s="11"/>
      <c r="DW1667" s="11"/>
      <c r="DX1667" s="11"/>
      <c r="DY1667" s="11"/>
      <c r="DZ1667" s="11"/>
      <c r="EA1667" s="11"/>
      <c r="EB1667" s="11"/>
      <c r="EC1667" s="11"/>
    </row>
    <row r="1668" spans="1:133" x14ac:dyDescent="0.25">
      <c r="A1668">
        <v>1667</v>
      </c>
      <c r="B1668" s="11">
        <v>-450.06318544833198</v>
      </c>
      <c r="C1668" s="11">
        <v>-410.79484114540799</v>
      </c>
      <c r="D1668" s="11">
        <v>1162.0015039986899</v>
      </c>
      <c r="E1668" s="11">
        <v>4615.5985787789004</v>
      </c>
      <c r="F1668" s="11">
        <v>5324.8559327911398</v>
      </c>
      <c r="G1668" s="11">
        <v>3097.1532871610598</v>
      </c>
      <c r="H1668" s="11">
        <v>2370.0564958016598</v>
      </c>
      <c r="I1668" s="11">
        <v>4645.9949443912901</v>
      </c>
      <c r="J1668" s="11">
        <v>4702.2474173391001</v>
      </c>
      <c r="K1668" s="11">
        <v>1819.8859044062499</v>
      </c>
      <c r="L1668" s="11">
        <v>860.617150886952</v>
      </c>
      <c r="M1668" s="11">
        <v>-187.077004137221</v>
      </c>
      <c r="N1668" s="11">
        <v>-580.98092394657897</v>
      </c>
      <c r="O1668" s="11">
        <v>-53.720459513624597</v>
      </c>
      <c r="P1668" s="11">
        <v>571.93905904506403</v>
      </c>
      <c r="Q1668" s="11">
        <v>253.21068414741501</v>
      </c>
      <c r="R1668" s="11">
        <v>-169.63485252465901</v>
      </c>
      <c r="S1668" s="11">
        <v>1285.3175313991701</v>
      </c>
      <c r="T1668" s="11">
        <v>1653.2724733201701</v>
      </c>
      <c r="U1668" s="11">
        <v>2167.9775684850301</v>
      </c>
      <c r="V1668" s="11">
        <v>1571.2130557184601</v>
      </c>
      <c r="W1668" s="11">
        <v>633.95576750513601</v>
      </c>
      <c r="X1668" s="11">
        <v>710.69229764895897</v>
      </c>
      <c r="Y1668" s="11">
        <v>331.373833726903</v>
      </c>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E1668" s="11"/>
      <c r="CF1668" s="11"/>
      <c r="CG1668" s="11"/>
      <c r="CH1668" s="11"/>
      <c r="CI1668" s="11"/>
      <c r="CJ1668" s="11"/>
      <c r="CK1668" s="11"/>
      <c r="CL1668" s="11"/>
      <c r="CM1668" s="11"/>
      <c r="CN1668" s="11"/>
      <c r="CO1668" s="11"/>
      <c r="CP1668" s="11"/>
      <c r="CQ1668" s="11"/>
      <c r="CR1668" s="11"/>
      <c r="CS1668" s="11"/>
      <c r="CT1668" s="11"/>
      <c r="CU1668" s="11"/>
      <c r="CV1668" s="11"/>
      <c r="CW1668" s="11"/>
      <c r="CX1668" s="11"/>
      <c r="CY1668" s="11"/>
      <c r="CZ1668" s="11"/>
      <c r="DA1668" s="11"/>
      <c r="DB1668" s="11"/>
      <c r="DC1668" s="11"/>
      <c r="DD1668" s="11"/>
      <c r="DE1668" s="11"/>
      <c r="DF1668" s="11"/>
      <c r="DG1668" s="11"/>
      <c r="DH1668" s="11"/>
      <c r="DI1668" s="11"/>
      <c r="DJ1668" s="11"/>
      <c r="DK1668" s="11"/>
      <c r="DL1668" s="11"/>
      <c r="DM1668" s="11"/>
      <c r="DN1668" s="11"/>
      <c r="DO1668" s="11"/>
      <c r="DP1668" s="11"/>
      <c r="DQ1668" s="11"/>
      <c r="DR1668" s="11"/>
      <c r="DS1668" s="11"/>
      <c r="DT1668" s="11"/>
      <c r="DU1668" s="11"/>
      <c r="DV1668" s="11"/>
      <c r="DW1668" s="11"/>
      <c r="DX1668" s="11"/>
      <c r="DY1668" s="11"/>
      <c r="DZ1668" s="11"/>
      <c r="EA1668" s="11"/>
      <c r="EB1668" s="11"/>
      <c r="EC1668" s="11"/>
    </row>
    <row r="1669" spans="1:133" x14ac:dyDescent="0.25">
      <c r="A1669">
        <v>1668</v>
      </c>
      <c r="B1669" s="11">
        <v>-579.72901601952799</v>
      </c>
      <c r="C1669" s="11">
        <v>14.102436979365899</v>
      </c>
      <c r="D1669" s="11">
        <v>-100.40788084113601</v>
      </c>
      <c r="E1669" s="11">
        <v>-588.60094800655099</v>
      </c>
      <c r="F1669" s="11">
        <v>-996.44454201854705</v>
      </c>
      <c r="G1669" s="11">
        <v>-463.35056237284101</v>
      </c>
      <c r="H1669" s="11">
        <v>-1381.59118318945</v>
      </c>
      <c r="I1669" s="11">
        <v>804.71016039504798</v>
      </c>
      <c r="J1669" s="11">
        <v>911.99771323374398</v>
      </c>
      <c r="K1669" s="11">
        <v>-135.94232166683099</v>
      </c>
      <c r="L1669" s="11">
        <v>302.70798680181798</v>
      </c>
      <c r="M1669" s="11">
        <v>-787.22411939424205</v>
      </c>
      <c r="N1669" s="11">
        <v>-1290.6152823913601</v>
      </c>
      <c r="O1669" s="11">
        <v>-99.717511383846301</v>
      </c>
      <c r="P1669" s="11">
        <v>-170.089071568132</v>
      </c>
      <c r="Q1669" s="11">
        <v>-103.827022849027</v>
      </c>
      <c r="R1669" s="11">
        <v>345.77178955317902</v>
      </c>
      <c r="S1669" s="11">
        <v>-219.20065582045501</v>
      </c>
      <c r="T1669" s="11">
        <v>1551.7085722156501</v>
      </c>
      <c r="U1669" s="11">
        <v>1693.6723197732599</v>
      </c>
      <c r="V1669" s="11">
        <v>5137.0771698813796</v>
      </c>
      <c r="W1669" s="11">
        <v>4383.0591505665598</v>
      </c>
      <c r="X1669" s="11">
        <v>1255.64614057783</v>
      </c>
      <c r="Y1669" s="11">
        <v>-233.591813663154</v>
      </c>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E1669" s="11"/>
      <c r="CF1669" s="11"/>
      <c r="CG1669" s="11"/>
      <c r="CH1669" s="11"/>
      <c r="CI1669" s="11"/>
      <c r="CJ1669" s="11"/>
      <c r="CK1669" s="11"/>
      <c r="CL1669" s="11"/>
      <c r="CM1669" s="11"/>
      <c r="CN1669" s="11"/>
      <c r="CO1669" s="11"/>
      <c r="CP1669" s="11"/>
      <c r="CQ1669" s="11"/>
      <c r="CR1669" s="11"/>
      <c r="CS1669" s="11"/>
      <c r="CT1669" s="11"/>
      <c r="CU1669" s="11"/>
      <c r="CV1669" s="11"/>
      <c r="CW1669" s="11"/>
      <c r="CX1669" s="11"/>
      <c r="CY1669" s="11"/>
      <c r="CZ1669" s="11"/>
      <c r="DA1669" s="11"/>
      <c r="DB1669" s="11"/>
      <c r="DC1669" s="11"/>
      <c r="DD1669" s="11"/>
      <c r="DE1669" s="11"/>
      <c r="DF1669" s="11"/>
      <c r="DG1669" s="11"/>
      <c r="DH1669" s="11"/>
      <c r="DI1669" s="11"/>
      <c r="DJ1669" s="11"/>
      <c r="DK1669" s="11"/>
      <c r="DL1669" s="11"/>
      <c r="DM1669" s="11"/>
      <c r="DN1669" s="11"/>
      <c r="DO1669" s="11"/>
      <c r="DP1669" s="11"/>
      <c r="DQ1669" s="11"/>
      <c r="DR1669" s="11"/>
      <c r="DS1669" s="11"/>
      <c r="DT1669" s="11"/>
      <c r="DU1669" s="11"/>
      <c r="DV1669" s="11"/>
      <c r="DW1669" s="11"/>
      <c r="DX1669" s="11"/>
      <c r="DY1669" s="11"/>
      <c r="DZ1669" s="11"/>
      <c r="EA1669" s="11"/>
      <c r="EB1669" s="11"/>
      <c r="EC1669" s="11"/>
    </row>
    <row r="1670" spans="1:133" x14ac:dyDescent="0.25">
      <c r="A1670">
        <v>1669</v>
      </c>
      <c r="B1670" s="11">
        <v>385.82524036004497</v>
      </c>
      <c r="C1670" s="11">
        <v>3239.3797329252998</v>
      </c>
      <c r="D1670" s="11">
        <v>6367.0259236585998</v>
      </c>
      <c r="E1670" s="11">
        <v>6550.79922981456</v>
      </c>
      <c r="F1670" s="11">
        <v>6683.8957578340896</v>
      </c>
      <c r="G1670" s="11">
        <v>5936.5359570786604</v>
      </c>
      <c r="H1670" s="11">
        <v>3162.8775829643801</v>
      </c>
      <c r="I1670" s="11">
        <v>3308.2233555235098</v>
      </c>
      <c r="J1670" s="11">
        <v>4827.6014245838896</v>
      </c>
      <c r="K1670" s="11">
        <v>4839.8042265939403</v>
      </c>
      <c r="L1670" s="11">
        <v>3263.9862903980302</v>
      </c>
      <c r="M1670" s="11">
        <v>525.40410302051498</v>
      </c>
      <c r="N1670" s="11">
        <v>-322.10011931666702</v>
      </c>
      <c r="O1670" s="11">
        <v>653.16908437586505</v>
      </c>
      <c r="P1670" s="11">
        <v>2923.7676823878901</v>
      </c>
      <c r="Q1670" s="11">
        <v>5735.1939810798003</v>
      </c>
      <c r="R1670" s="11">
        <v>6604.8266207145298</v>
      </c>
      <c r="S1670" s="11">
        <v>5491.3391823489301</v>
      </c>
      <c r="T1670" s="11">
        <v>4785.4579135670201</v>
      </c>
      <c r="U1670" s="11">
        <v>5558.7291849153098</v>
      </c>
      <c r="V1670" s="11">
        <v>6642.3029674055297</v>
      </c>
      <c r="W1670" s="11">
        <v>5278.0816982513898</v>
      </c>
      <c r="X1670" s="11">
        <v>4014.75668815568</v>
      </c>
      <c r="Y1670" s="11">
        <v>1216.40555585013</v>
      </c>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E1670" s="11"/>
      <c r="CF1670" s="11"/>
      <c r="CG1670" s="11"/>
      <c r="CH1670" s="11"/>
      <c r="CI1670" s="11"/>
      <c r="CJ1670" s="11"/>
      <c r="CK1670" s="11"/>
      <c r="CL1670" s="11"/>
      <c r="CM1670" s="11"/>
      <c r="CN1670" s="11"/>
      <c r="CO1670" s="11"/>
      <c r="CP1670" s="11"/>
      <c r="CQ1670" s="11"/>
      <c r="CR1670" s="11"/>
      <c r="CS1670" s="11"/>
      <c r="CT1670" s="11"/>
      <c r="CU1670" s="11"/>
      <c r="CV1670" s="11"/>
      <c r="CW1670" s="11"/>
      <c r="CX1670" s="11"/>
      <c r="CY1670" s="11"/>
      <c r="CZ1670" s="11"/>
      <c r="DA1670" s="11"/>
      <c r="DB1670" s="11"/>
      <c r="DC1670" s="11"/>
      <c r="DD1670" s="11"/>
      <c r="DE1670" s="11"/>
      <c r="DF1670" s="11"/>
      <c r="DG1670" s="11"/>
      <c r="DH1670" s="11"/>
      <c r="DI1670" s="11"/>
      <c r="DJ1670" s="11"/>
      <c r="DK1670" s="11"/>
      <c r="DL1670" s="11"/>
      <c r="DM1670" s="11"/>
      <c r="DN1670" s="11"/>
      <c r="DO1670" s="11"/>
      <c r="DP1670" s="11"/>
      <c r="DQ1670" s="11"/>
      <c r="DR1670" s="11"/>
      <c r="DS1670" s="11"/>
      <c r="DT1670" s="11"/>
      <c r="DU1670" s="11"/>
      <c r="DV1670" s="11"/>
      <c r="DW1670" s="11"/>
      <c r="DX1670" s="11"/>
      <c r="DY1670" s="11"/>
      <c r="DZ1670" s="11"/>
      <c r="EA1670" s="11"/>
      <c r="EB1670" s="11"/>
      <c r="EC1670" s="11"/>
    </row>
    <row r="1671" spans="1:133" x14ac:dyDescent="0.25">
      <c r="A1671">
        <v>1670</v>
      </c>
      <c r="B1671" s="11">
        <v>190.75045006530999</v>
      </c>
      <c r="C1671" s="11">
        <v>2278.76641779491</v>
      </c>
      <c r="D1671" s="11">
        <v>3522.1996706476798</v>
      </c>
      <c r="E1671" s="11">
        <v>3006.4802007916801</v>
      </c>
      <c r="F1671" s="11">
        <v>2677.7545735332601</v>
      </c>
      <c r="G1671" s="11">
        <v>2909.11062017513</v>
      </c>
      <c r="H1671" s="11">
        <v>2561.37089310085</v>
      </c>
      <c r="I1671" s="11">
        <v>2743.2160245795699</v>
      </c>
      <c r="J1671" s="11">
        <v>2217.2404584502901</v>
      </c>
      <c r="K1671" s="11">
        <v>2273.1107663156699</v>
      </c>
      <c r="L1671" s="11">
        <v>1311.8720295871001</v>
      </c>
      <c r="M1671" s="11">
        <v>-180.725427317764</v>
      </c>
      <c r="N1671" s="11">
        <v>-489.312478383116</v>
      </c>
      <c r="O1671" s="11">
        <v>106.803414336438</v>
      </c>
      <c r="P1671" s="11">
        <v>83.4600013996955</v>
      </c>
      <c r="Q1671" s="11">
        <v>-645.87859529653997</v>
      </c>
      <c r="R1671" s="11">
        <v>-916.07366585777299</v>
      </c>
      <c r="S1671" s="11">
        <v>-293.33939061599602</v>
      </c>
      <c r="T1671" s="11">
        <v>-1577.21748345949</v>
      </c>
      <c r="U1671" s="11">
        <v>-125.667212514716</v>
      </c>
      <c r="V1671" s="11">
        <v>429.50525262710102</v>
      </c>
      <c r="W1671" s="11">
        <v>151.41387024385801</v>
      </c>
      <c r="X1671" s="11">
        <v>117.641904729389</v>
      </c>
      <c r="Y1671" s="11">
        <v>-666.435583786179</v>
      </c>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E1671" s="11"/>
      <c r="CF1671" s="11"/>
      <c r="CG1671" s="11"/>
      <c r="CH1671" s="11"/>
      <c r="CI1671" s="11"/>
      <c r="CJ1671" s="11"/>
      <c r="CK1671" s="11"/>
      <c r="CL1671" s="11"/>
      <c r="CM1671" s="11"/>
      <c r="CN1671" s="11"/>
      <c r="CO1671" s="11"/>
      <c r="CP1671" s="11"/>
      <c r="CQ1671" s="11"/>
      <c r="CR1671" s="11"/>
      <c r="CS1671" s="11"/>
      <c r="CT1671" s="11"/>
      <c r="CU1671" s="11"/>
      <c r="CV1671" s="11"/>
      <c r="CW1671" s="11"/>
      <c r="CX1671" s="11"/>
      <c r="CY1671" s="11"/>
      <c r="CZ1671" s="11"/>
      <c r="DA1671" s="11"/>
      <c r="DB1671" s="11"/>
      <c r="DC1671" s="11"/>
      <c r="DD1671" s="11"/>
      <c r="DE1671" s="11"/>
      <c r="DF1671" s="11"/>
      <c r="DG1671" s="11"/>
      <c r="DH1671" s="11"/>
      <c r="DI1671" s="11"/>
      <c r="DJ1671" s="11"/>
      <c r="DK1671" s="11"/>
      <c r="DL1671" s="11"/>
      <c r="DM1671" s="11"/>
      <c r="DN1671" s="11"/>
      <c r="DO1671" s="11"/>
      <c r="DP1671" s="11"/>
      <c r="DQ1671" s="11"/>
      <c r="DR1671" s="11"/>
      <c r="DS1671" s="11"/>
      <c r="DT1671" s="11"/>
      <c r="DU1671" s="11"/>
      <c r="DV1671" s="11"/>
      <c r="DW1671" s="11"/>
      <c r="DX1671" s="11"/>
      <c r="DY1671" s="11"/>
      <c r="DZ1671" s="11"/>
      <c r="EA1671" s="11"/>
      <c r="EB1671" s="11"/>
      <c r="EC1671" s="11"/>
    </row>
    <row r="1672" spans="1:133" x14ac:dyDescent="0.25">
      <c r="A1672">
        <v>1671</v>
      </c>
      <c r="B1672" s="11">
        <v>93.815929546926299</v>
      </c>
      <c r="C1672" s="11">
        <v>643.45676337753798</v>
      </c>
      <c r="D1672" s="11">
        <v>1512.323392089</v>
      </c>
      <c r="E1672" s="11">
        <v>1395.5511941961199</v>
      </c>
      <c r="F1672" s="11">
        <v>1474.71778145894</v>
      </c>
      <c r="G1672" s="11">
        <v>818.688642752693</v>
      </c>
      <c r="H1672" s="11">
        <v>-348.42361703883699</v>
      </c>
      <c r="I1672" s="11">
        <v>1964.8441841746801</v>
      </c>
      <c r="J1672" s="11">
        <v>2854.4087989387999</v>
      </c>
      <c r="K1672" s="11">
        <v>1907.7731879636599</v>
      </c>
      <c r="L1672" s="11">
        <v>709.79848649070505</v>
      </c>
      <c r="M1672" s="11">
        <v>-490.22498114438503</v>
      </c>
      <c r="N1672" s="11">
        <v>-186.95285456065099</v>
      </c>
      <c r="O1672" s="11">
        <v>228.994356393114</v>
      </c>
      <c r="P1672" s="11">
        <v>1731.74688684122</v>
      </c>
      <c r="Q1672" s="11">
        <v>3774.0727566443102</v>
      </c>
      <c r="R1672" s="11">
        <v>4059.37815768976</v>
      </c>
      <c r="S1672" s="11">
        <v>1979.94487975845</v>
      </c>
      <c r="T1672" s="11">
        <v>2765.878684106</v>
      </c>
      <c r="U1672" s="11">
        <v>3287.53237215628</v>
      </c>
      <c r="V1672" s="11">
        <v>4379.9378121649997</v>
      </c>
      <c r="W1672" s="11">
        <v>2426.8882318819901</v>
      </c>
      <c r="X1672" s="11">
        <v>903.35538980009596</v>
      </c>
      <c r="Y1672" s="11">
        <v>-511.80736112440201</v>
      </c>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E1672" s="11"/>
      <c r="CF1672" s="11"/>
      <c r="CG1672" s="11"/>
      <c r="CH1672" s="11"/>
      <c r="CI1672" s="11"/>
      <c r="CJ1672" s="11"/>
      <c r="CK1672" s="11"/>
      <c r="CL1672" s="11"/>
      <c r="CM1672" s="11"/>
      <c r="CN1672" s="11"/>
      <c r="CO1672" s="11"/>
      <c r="CP1672" s="11"/>
      <c r="CQ1672" s="11"/>
      <c r="CR1672" s="11"/>
      <c r="CS1672" s="11"/>
      <c r="CT1672" s="11"/>
      <c r="CU1672" s="11"/>
      <c r="CV1672" s="11"/>
      <c r="CW1672" s="11"/>
      <c r="CX1672" s="11"/>
      <c r="CY1672" s="11"/>
      <c r="CZ1672" s="11"/>
      <c r="DA1672" s="11"/>
      <c r="DB1672" s="11"/>
      <c r="DC1672" s="11"/>
      <c r="DD1672" s="11"/>
      <c r="DE1672" s="11"/>
      <c r="DF1672" s="11"/>
      <c r="DG1672" s="11"/>
      <c r="DH1672" s="11"/>
      <c r="DI1672" s="11"/>
      <c r="DJ1672" s="11"/>
      <c r="DK1672" s="11"/>
      <c r="DL1672" s="11"/>
      <c r="DM1672" s="11"/>
      <c r="DN1672" s="11"/>
      <c r="DO1672" s="11"/>
      <c r="DP1672" s="11"/>
      <c r="DQ1672" s="11"/>
      <c r="DR1672" s="11"/>
      <c r="DS1672" s="11"/>
      <c r="DT1672" s="11"/>
      <c r="DU1672" s="11"/>
      <c r="DV1672" s="11"/>
      <c r="DW1672" s="11"/>
      <c r="DX1672" s="11"/>
      <c r="DY1672" s="11"/>
      <c r="DZ1672" s="11"/>
      <c r="EA1672" s="11"/>
      <c r="EB1672" s="11"/>
      <c r="EC1672" s="11"/>
    </row>
    <row r="1673" spans="1:133" x14ac:dyDescent="0.25">
      <c r="A1673">
        <v>1672</v>
      </c>
      <c r="B1673" s="11">
        <v>-1088.2355280484501</v>
      </c>
      <c r="C1673" s="11">
        <v>-427.70399319519498</v>
      </c>
      <c r="D1673" s="11">
        <v>-389.81271819430799</v>
      </c>
      <c r="E1673" s="11">
        <v>-126.84491564221899</v>
      </c>
      <c r="F1673" s="11">
        <v>656.45686394771303</v>
      </c>
      <c r="G1673" s="11">
        <v>144.11932387618199</v>
      </c>
      <c r="H1673" s="11">
        <v>1741.6552104581399</v>
      </c>
      <c r="I1673" s="11">
        <v>2667.79212257366</v>
      </c>
      <c r="J1673" s="11">
        <v>4982.0321673973904</v>
      </c>
      <c r="K1673" s="11">
        <v>4598.5925410836899</v>
      </c>
      <c r="L1673" s="11">
        <v>542.05510368980094</v>
      </c>
      <c r="M1673" s="11">
        <v>-273.02637814353301</v>
      </c>
      <c r="N1673" s="11">
        <v>-447.08384807726202</v>
      </c>
      <c r="O1673" s="11">
        <v>457.27890512347699</v>
      </c>
      <c r="P1673" s="11">
        <v>-518.84856282303599</v>
      </c>
      <c r="Q1673" s="11">
        <v>91.270291801251602</v>
      </c>
      <c r="R1673" s="11">
        <v>-1067.0052363529301</v>
      </c>
      <c r="S1673" s="11">
        <v>1245.69658902732</v>
      </c>
      <c r="T1673" s="11">
        <v>1223.3429195469</v>
      </c>
      <c r="U1673" s="11">
        <v>1333.7047138859</v>
      </c>
      <c r="V1673" s="11">
        <v>3674.33684293026</v>
      </c>
      <c r="W1673" s="11">
        <v>344.03139397190898</v>
      </c>
      <c r="X1673" s="11">
        <v>119.08216488444801</v>
      </c>
      <c r="Y1673" s="11">
        <v>-324.70749150734798</v>
      </c>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E1673" s="11"/>
      <c r="CF1673" s="11"/>
      <c r="CG1673" s="11"/>
      <c r="CH1673" s="11"/>
      <c r="CI1673" s="11"/>
      <c r="CJ1673" s="11"/>
      <c r="CK1673" s="11"/>
      <c r="CL1673" s="11"/>
      <c r="CM1673" s="11"/>
      <c r="CN1673" s="11"/>
      <c r="CO1673" s="11"/>
      <c r="CP1673" s="11"/>
      <c r="CQ1673" s="11"/>
      <c r="CR1673" s="11"/>
      <c r="CS1673" s="11"/>
      <c r="CT1673" s="11"/>
      <c r="CU1673" s="11"/>
      <c r="CV1673" s="11"/>
      <c r="CW1673" s="11"/>
      <c r="CX1673" s="11"/>
      <c r="CY1673" s="11"/>
      <c r="CZ1673" s="11"/>
      <c r="DA1673" s="11"/>
      <c r="DB1673" s="11"/>
      <c r="DC1673" s="11"/>
      <c r="DD1673" s="11"/>
      <c r="DE1673" s="11"/>
      <c r="DF1673" s="11"/>
      <c r="DG1673" s="11"/>
      <c r="DH1673" s="11"/>
      <c r="DI1673" s="11"/>
      <c r="DJ1673" s="11"/>
      <c r="DK1673" s="11"/>
      <c r="DL1673" s="11"/>
      <c r="DM1673" s="11"/>
      <c r="DN1673" s="11"/>
      <c r="DO1673" s="11"/>
      <c r="DP1673" s="11"/>
      <c r="DQ1673" s="11"/>
      <c r="DR1673" s="11"/>
      <c r="DS1673" s="11"/>
      <c r="DT1673" s="11"/>
      <c r="DU1673" s="11"/>
      <c r="DV1673" s="11"/>
      <c r="DW1673" s="11"/>
      <c r="DX1673" s="11"/>
      <c r="DY1673" s="11"/>
      <c r="DZ1673" s="11"/>
      <c r="EA1673" s="11"/>
      <c r="EB1673" s="11"/>
      <c r="EC1673" s="11"/>
    </row>
    <row r="1674" spans="1:133" x14ac:dyDescent="0.25">
      <c r="A1674">
        <v>1673</v>
      </c>
      <c r="B1674" s="11">
        <v>-872.54073057281698</v>
      </c>
      <c r="C1674" s="11">
        <v>297.74304311107198</v>
      </c>
      <c r="D1674" s="11">
        <v>-765.35096059541104</v>
      </c>
      <c r="E1674" s="11">
        <v>-882.84737373599296</v>
      </c>
      <c r="F1674" s="11">
        <v>-656.108927590608</v>
      </c>
      <c r="G1674" s="11">
        <v>-147.888707551095</v>
      </c>
      <c r="H1674" s="11">
        <v>-207.828003471399</v>
      </c>
      <c r="I1674" s="11">
        <v>1637.0815429510601</v>
      </c>
      <c r="J1674" s="11">
        <v>1632.35764356556</v>
      </c>
      <c r="K1674" s="11">
        <v>8.1337642088345898</v>
      </c>
      <c r="L1674" s="11">
        <v>314.96370407405198</v>
      </c>
      <c r="M1674" s="11">
        <v>-471.80748643946902</v>
      </c>
      <c r="N1674" s="11">
        <v>-704.29108510924505</v>
      </c>
      <c r="O1674" s="11">
        <v>0.36428602538284699</v>
      </c>
      <c r="P1674" s="11">
        <v>275.68762620412298</v>
      </c>
      <c r="Q1674" s="11">
        <v>1344.6061888568699</v>
      </c>
      <c r="R1674" s="11">
        <v>2213.6666989570799</v>
      </c>
      <c r="S1674" s="11">
        <v>2114.6855899522602</v>
      </c>
      <c r="T1674" s="11">
        <v>753.36893944503697</v>
      </c>
      <c r="U1674" s="11">
        <v>1238.9619666569599</v>
      </c>
      <c r="V1674" s="11">
        <v>3682.6226815057998</v>
      </c>
      <c r="W1674" s="11">
        <v>2488.2199326729101</v>
      </c>
      <c r="X1674" s="11">
        <v>1080.6457274766899</v>
      </c>
      <c r="Y1674" s="11">
        <v>55.308742912974502</v>
      </c>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E1674" s="11"/>
      <c r="CF1674" s="11"/>
      <c r="CG1674" s="11"/>
      <c r="CH1674" s="11"/>
      <c r="CI1674" s="11"/>
      <c r="CJ1674" s="11"/>
      <c r="CK1674" s="11"/>
      <c r="CL1674" s="11"/>
      <c r="CM1674" s="11"/>
      <c r="CN1674" s="11"/>
      <c r="CO1674" s="11"/>
      <c r="CP1674" s="11"/>
      <c r="CQ1674" s="11"/>
      <c r="CR1674" s="11"/>
      <c r="CS1674" s="11"/>
      <c r="CT1674" s="11"/>
      <c r="CU1674" s="11"/>
      <c r="CV1674" s="11"/>
      <c r="CW1674" s="11"/>
      <c r="CX1674" s="11"/>
      <c r="CY1674" s="11"/>
      <c r="CZ1674" s="11"/>
      <c r="DA1674" s="11"/>
      <c r="DB1674" s="11"/>
      <c r="DC1674" s="11"/>
      <c r="DD1674" s="11"/>
      <c r="DE1674" s="11"/>
      <c r="DF1674" s="11"/>
      <c r="DG1674" s="11"/>
      <c r="DH1674" s="11"/>
      <c r="DI1674" s="11"/>
      <c r="DJ1674" s="11"/>
      <c r="DK1674" s="11"/>
      <c r="DL1674" s="11"/>
      <c r="DM1674" s="11"/>
      <c r="DN1674" s="11"/>
      <c r="DO1674" s="11"/>
      <c r="DP1674" s="11"/>
      <c r="DQ1674" s="11"/>
      <c r="DR1674" s="11"/>
      <c r="DS1674" s="11"/>
      <c r="DT1674" s="11"/>
      <c r="DU1674" s="11"/>
      <c r="DV1674" s="11"/>
      <c r="DW1674" s="11"/>
      <c r="DX1674" s="11"/>
      <c r="DY1674" s="11"/>
      <c r="DZ1674" s="11"/>
      <c r="EA1674" s="11"/>
      <c r="EB1674" s="11"/>
      <c r="EC1674" s="11"/>
    </row>
    <row r="1675" spans="1:133" x14ac:dyDescent="0.25">
      <c r="A1675">
        <v>1674</v>
      </c>
      <c r="B1675" s="11">
        <v>-680.41045420656496</v>
      </c>
      <c r="C1675" s="11">
        <v>-546.25713647989301</v>
      </c>
      <c r="D1675" s="11">
        <v>553.65367274455605</v>
      </c>
      <c r="E1675" s="11">
        <v>2310.53277864355</v>
      </c>
      <c r="F1675" s="11">
        <v>505.39930099115901</v>
      </c>
      <c r="G1675" s="11">
        <v>334.79232042346098</v>
      </c>
      <c r="H1675" s="11">
        <v>1587.98519805602</v>
      </c>
      <c r="I1675" s="11">
        <v>2231.3722564232999</v>
      </c>
      <c r="J1675" s="11">
        <v>2843.8030793554399</v>
      </c>
      <c r="K1675" s="11">
        <v>74.708970293953101</v>
      </c>
      <c r="L1675" s="11">
        <v>187.43074928065701</v>
      </c>
      <c r="M1675" s="11">
        <v>-359.81773790004303</v>
      </c>
      <c r="N1675" s="11">
        <v>-401.25292066841803</v>
      </c>
      <c r="O1675" s="11">
        <v>420.64908701714103</v>
      </c>
      <c r="P1675" s="11">
        <v>-49.841232940405</v>
      </c>
      <c r="Q1675" s="11">
        <v>174.026584819661</v>
      </c>
      <c r="R1675" s="11">
        <v>-734.67675430327699</v>
      </c>
      <c r="S1675" s="11">
        <v>-749.18831726955705</v>
      </c>
      <c r="T1675" s="11">
        <v>-171.736116238004</v>
      </c>
      <c r="U1675" s="11">
        <v>192.75547005748101</v>
      </c>
      <c r="V1675" s="11">
        <v>4268.69852728357</v>
      </c>
      <c r="W1675" s="11">
        <v>2439.6755227446401</v>
      </c>
      <c r="X1675" s="11">
        <v>703.74538733116401</v>
      </c>
      <c r="Y1675" s="11">
        <v>-113.33070823784</v>
      </c>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E1675" s="11"/>
      <c r="CF1675" s="11"/>
      <c r="CG1675" s="11"/>
      <c r="CH1675" s="11"/>
      <c r="CI1675" s="11"/>
      <c r="CJ1675" s="11"/>
      <c r="CK1675" s="11"/>
      <c r="CL1675" s="11"/>
      <c r="CM1675" s="11"/>
      <c r="CN1675" s="11"/>
      <c r="CO1675" s="11"/>
      <c r="CP1675" s="11"/>
      <c r="CQ1675" s="11"/>
      <c r="CR1675" s="11"/>
      <c r="CS1675" s="11"/>
      <c r="CT1675" s="11"/>
      <c r="CU1675" s="11"/>
      <c r="CV1675" s="11"/>
      <c r="CW1675" s="11"/>
      <c r="CX1675" s="11"/>
      <c r="CY1675" s="11"/>
      <c r="CZ1675" s="11"/>
      <c r="DA1675" s="11"/>
      <c r="DB1675" s="11"/>
      <c r="DC1675" s="11"/>
      <c r="DD1675" s="11"/>
      <c r="DE1675" s="11"/>
      <c r="DF1675" s="11"/>
      <c r="DG1675" s="11"/>
      <c r="DH1675" s="11"/>
      <c r="DI1675" s="11"/>
      <c r="DJ1675" s="11"/>
      <c r="DK1675" s="11"/>
      <c r="DL1675" s="11"/>
      <c r="DM1675" s="11"/>
      <c r="DN1675" s="11"/>
      <c r="DO1675" s="11"/>
      <c r="DP1675" s="11"/>
      <c r="DQ1675" s="11"/>
      <c r="DR1675" s="11"/>
      <c r="DS1675" s="11"/>
      <c r="DT1675" s="11"/>
      <c r="DU1675" s="11"/>
      <c r="DV1675" s="11"/>
      <c r="DW1675" s="11"/>
      <c r="DX1675" s="11"/>
      <c r="DY1675" s="11"/>
      <c r="DZ1675" s="11"/>
      <c r="EA1675" s="11"/>
      <c r="EB1675" s="11"/>
      <c r="EC1675" s="11"/>
    </row>
    <row r="1676" spans="1:133" x14ac:dyDescent="0.25">
      <c r="A1676">
        <v>1675</v>
      </c>
      <c r="B1676" s="11">
        <v>-446.95259855138499</v>
      </c>
      <c r="C1676" s="11">
        <v>686.53438842136404</v>
      </c>
      <c r="D1676" s="11">
        <v>620.826034420121</v>
      </c>
      <c r="E1676" s="11">
        <v>2277.1488829032701</v>
      </c>
      <c r="F1676" s="11">
        <v>363.79030660653302</v>
      </c>
      <c r="G1676" s="11">
        <v>3606.8925227272998</v>
      </c>
      <c r="H1676" s="11">
        <v>2494.7028641095999</v>
      </c>
      <c r="I1676" s="11">
        <v>2723.0852609957401</v>
      </c>
      <c r="J1676" s="11">
        <v>4423.2212315326697</v>
      </c>
      <c r="K1676" s="11">
        <v>3520.58881926091</v>
      </c>
      <c r="L1676" s="11">
        <v>1656.65828008383</v>
      </c>
      <c r="M1676" s="11">
        <v>128.28010070142301</v>
      </c>
      <c r="N1676" s="11">
        <v>-435.79510755994397</v>
      </c>
      <c r="O1676" s="11">
        <v>789.24187251162505</v>
      </c>
      <c r="P1676" s="11">
        <v>2465.7564789142298</v>
      </c>
      <c r="Q1676" s="11">
        <v>4093.5694315809201</v>
      </c>
      <c r="R1676" s="11">
        <v>3863.3557650145699</v>
      </c>
      <c r="S1676" s="11">
        <v>5046.47480988606</v>
      </c>
      <c r="T1676" s="11">
        <v>918.47947528696602</v>
      </c>
      <c r="U1676" s="11">
        <v>128.161727179031</v>
      </c>
      <c r="V1676" s="11">
        <v>1128.0586357669099</v>
      </c>
      <c r="W1676" s="11">
        <v>-702.24326643693496</v>
      </c>
      <c r="X1676" s="11">
        <v>568.94510772581896</v>
      </c>
      <c r="Y1676" s="11">
        <v>-186.876750217861</v>
      </c>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D1676" s="11"/>
      <c r="CE1676" s="11"/>
      <c r="CF1676" s="11"/>
      <c r="CG1676" s="11"/>
      <c r="CH1676" s="11"/>
      <c r="CI1676" s="11"/>
      <c r="CJ1676" s="11"/>
      <c r="CK1676" s="11"/>
      <c r="CL1676" s="11"/>
      <c r="CM1676" s="11"/>
      <c r="CN1676" s="11"/>
      <c r="CO1676" s="11"/>
      <c r="CP1676" s="11"/>
      <c r="CQ1676" s="11"/>
      <c r="CR1676" s="11"/>
      <c r="CS1676" s="11"/>
      <c r="CT1676" s="11"/>
      <c r="CU1676" s="11"/>
      <c r="CV1676" s="11"/>
      <c r="CW1676" s="11"/>
      <c r="CX1676" s="11"/>
      <c r="CY1676" s="11"/>
      <c r="CZ1676" s="11"/>
      <c r="DA1676" s="11"/>
      <c r="DB1676" s="11"/>
      <c r="DC1676" s="11"/>
      <c r="DD1676" s="11"/>
      <c r="DE1676" s="11"/>
      <c r="DF1676" s="11"/>
      <c r="DG1676" s="11"/>
      <c r="DH1676" s="11"/>
      <c r="DI1676" s="11"/>
      <c r="DJ1676" s="11"/>
      <c r="DK1676" s="11"/>
      <c r="DL1676" s="11"/>
      <c r="DM1676" s="11"/>
      <c r="DN1676" s="11"/>
      <c r="DO1676" s="11"/>
      <c r="DP1676" s="11"/>
      <c r="DQ1676" s="11"/>
      <c r="DR1676" s="11"/>
      <c r="DS1676" s="11"/>
      <c r="DT1676" s="11"/>
      <c r="DU1676" s="11"/>
      <c r="DV1676" s="11"/>
      <c r="DW1676" s="11"/>
      <c r="DX1676" s="11"/>
      <c r="DY1676" s="11"/>
      <c r="DZ1676" s="11"/>
      <c r="EA1676" s="11"/>
      <c r="EB1676" s="11"/>
      <c r="EC1676" s="11"/>
    </row>
    <row r="1677" spans="1:133" x14ac:dyDescent="0.25">
      <c r="A1677">
        <v>1676</v>
      </c>
      <c r="B1677" s="11">
        <v>-649.05943783011298</v>
      </c>
      <c r="C1677" s="11">
        <v>403.836070630704</v>
      </c>
      <c r="D1677" s="11">
        <v>2690.6252677862599</v>
      </c>
      <c r="E1677" s="11">
        <v>6205.6352747420997</v>
      </c>
      <c r="F1677" s="11">
        <v>6470.6171813452802</v>
      </c>
      <c r="G1677" s="11">
        <v>5406.8484562100402</v>
      </c>
      <c r="H1677" s="11">
        <v>3853.2132008603398</v>
      </c>
      <c r="I1677" s="11">
        <v>4988.8745897997396</v>
      </c>
      <c r="J1677" s="11">
        <v>5978.2365679391196</v>
      </c>
      <c r="K1677" s="11">
        <v>4920.3870131011599</v>
      </c>
      <c r="L1677" s="11">
        <v>3490.65070167351</v>
      </c>
      <c r="M1677" s="11">
        <v>1013.31091873091</v>
      </c>
      <c r="N1677" s="11">
        <v>1684.0745019926901</v>
      </c>
      <c r="O1677" s="11">
        <v>1672.93367471636</v>
      </c>
      <c r="P1677" s="11">
        <v>1471.05609682978</v>
      </c>
      <c r="Q1677" s="11">
        <v>1662.2933936598699</v>
      </c>
      <c r="R1677" s="11">
        <v>1781.2535902638799</v>
      </c>
      <c r="S1677" s="11">
        <v>1874.45309781529</v>
      </c>
      <c r="T1677" s="11">
        <v>-69.048054605926495</v>
      </c>
      <c r="U1677" s="11">
        <v>3492.4792533110299</v>
      </c>
      <c r="V1677" s="11">
        <v>3924.9132569520398</v>
      </c>
      <c r="W1677" s="11">
        <v>2818.8797221442501</v>
      </c>
      <c r="X1677" s="11">
        <v>2581.58699389189</v>
      </c>
      <c r="Y1677" s="11">
        <v>-77.051155608756304</v>
      </c>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E1677" s="11"/>
      <c r="CF1677" s="11"/>
      <c r="CG1677" s="11"/>
      <c r="CH1677" s="11"/>
      <c r="CI1677" s="11"/>
      <c r="CJ1677" s="11"/>
      <c r="CK1677" s="11"/>
      <c r="CL1677" s="11"/>
      <c r="CM1677" s="11"/>
      <c r="CN1677" s="11"/>
      <c r="CO1677" s="11"/>
      <c r="CP1677" s="11"/>
      <c r="CQ1677" s="11"/>
      <c r="CR1677" s="11"/>
      <c r="CS1677" s="11"/>
      <c r="CT1677" s="11"/>
      <c r="CU1677" s="11"/>
      <c r="CV1677" s="11"/>
      <c r="CW1677" s="11"/>
      <c r="CX1677" s="11"/>
      <c r="CY1677" s="11"/>
      <c r="CZ1677" s="11"/>
      <c r="DA1677" s="11"/>
      <c r="DB1677" s="11"/>
      <c r="DC1677" s="11"/>
      <c r="DD1677" s="11"/>
      <c r="DE1677" s="11"/>
      <c r="DF1677" s="11"/>
      <c r="DG1677" s="11"/>
      <c r="DH1677" s="11"/>
      <c r="DI1677" s="11"/>
      <c r="DJ1677" s="11"/>
      <c r="DK1677" s="11"/>
      <c r="DL1677" s="11"/>
      <c r="DM1677" s="11"/>
      <c r="DN1677" s="11"/>
      <c r="DO1677" s="11"/>
      <c r="DP1677" s="11"/>
      <c r="DQ1677" s="11"/>
      <c r="DR1677" s="11"/>
      <c r="DS1677" s="11"/>
      <c r="DT1677" s="11"/>
      <c r="DU1677" s="11"/>
      <c r="DV1677" s="11"/>
      <c r="DW1677" s="11"/>
      <c r="DX1677" s="11"/>
      <c r="DY1677" s="11"/>
      <c r="DZ1677" s="11"/>
      <c r="EA1677" s="11"/>
      <c r="EB1677" s="11"/>
      <c r="EC1677" s="11"/>
    </row>
    <row r="1678" spans="1:133" x14ac:dyDescent="0.25">
      <c r="A1678">
        <v>1677</v>
      </c>
      <c r="B1678" s="11">
        <v>-869.44981662744897</v>
      </c>
      <c r="C1678" s="11">
        <v>-77.0436782323589</v>
      </c>
      <c r="D1678" s="11">
        <v>578.453399176213</v>
      </c>
      <c r="E1678" s="11">
        <v>533.17101348678398</v>
      </c>
      <c r="F1678" s="11">
        <v>338.405388947463</v>
      </c>
      <c r="G1678" s="11">
        <v>501.21238172436699</v>
      </c>
      <c r="H1678" s="11">
        <v>1585.70812066497</v>
      </c>
      <c r="I1678" s="11">
        <v>2704.7229631395198</v>
      </c>
      <c r="J1678" s="11">
        <v>2109.4916244252399</v>
      </c>
      <c r="K1678" s="11">
        <v>405.09580854152398</v>
      </c>
      <c r="L1678" s="11">
        <v>340.41532119541398</v>
      </c>
      <c r="M1678" s="11">
        <v>4.49144318877629</v>
      </c>
      <c r="N1678" s="11">
        <v>-92.627667149530694</v>
      </c>
      <c r="O1678" s="11">
        <v>579.71318151364505</v>
      </c>
      <c r="P1678" s="11">
        <v>2846.97686533879</v>
      </c>
      <c r="Q1678" s="11">
        <v>2089.0675800949002</v>
      </c>
      <c r="R1678" s="11">
        <v>2728.4296094907399</v>
      </c>
      <c r="S1678" s="11">
        <v>2053.5947302210002</v>
      </c>
      <c r="T1678" s="11">
        <v>2945.0930878405002</v>
      </c>
      <c r="U1678" s="11">
        <v>1519.7162901806701</v>
      </c>
      <c r="V1678" s="11">
        <v>4580.1878110535399</v>
      </c>
      <c r="W1678" s="11">
        <v>3963.5284098696602</v>
      </c>
      <c r="X1678" s="11">
        <v>2368.6027718851301</v>
      </c>
      <c r="Y1678" s="11">
        <v>287.95531869685402</v>
      </c>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E1678" s="11"/>
      <c r="CF1678" s="11"/>
      <c r="CG1678" s="11"/>
      <c r="CH1678" s="11"/>
      <c r="CI1678" s="11"/>
      <c r="CJ1678" s="11"/>
      <c r="CK1678" s="11"/>
      <c r="CL1678" s="11"/>
      <c r="CM1678" s="11"/>
      <c r="CN1678" s="11"/>
      <c r="CO1678" s="11"/>
      <c r="CP1678" s="11"/>
      <c r="CQ1678" s="11"/>
      <c r="CR1678" s="11"/>
      <c r="CS1678" s="11"/>
      <c r="CT1678" s="11"/>
      <c r="CU1678" s="11"/>
      <c r="CV1678" s="11"/>
      <c r="CW1678" s="11"/>
      <c r="CX1678" s="11"/>
      <c r="CY1678" s="11"/>
      <c r="CZ1678" s="11"/>
      <c r="DA1678" s="11"/>
      <c r="DB1678" s="11"/>
      <c r="DC1678" s="11"/>
      <c r="DD1678" s="11"/>
      <c r="DE1678" s="11"/>
      <c r="DF1678" s="11"/>
      <c r="DG1678" s="11"/>
      <c r="DH1678" s="11"/>
      <c r="DI1678" s="11"/>
      <c r="DJ1678" s="11"/>
      <c r="DK1678" s="11"/>
      <c r="DL1678" s="11"/>
      <c r="DM1678" s="11"/>
      <c r="DN1678" s="11"/>
      <c r="DO1678" s="11"/>
      <c r="DP1678" s="11"/>
      <c r="DQ1678" s="11"/>
      <c r="DR1678" s="11"/>
      <c r="DS1678" s="11"/>
      <c r="DT1678" s="11"/>
      <c r="DU1678" s="11"/>
      <c r="DV1678" s="11"/>
      <c r="DW1678" s="11"/>
      <c r="DX1678" s="11"/>
      <c r="DY1678" s="11"/>
      <c r="DZ1678" s="11"/>
      <c r="EA1678" s="11"/>
      <c r="EB1678" s="11"/>
      <c r="EC1678" s="11"/>
    </row>
    <row r="1679" spans="1:133" x14ac:dyDescent="0.25">
      <c r="A1679">
        <v>1678</v>
      </c>
      <c r="B1679" s="11">
        <v>-361.76158577711101</v>
      </c>
      <c r="C1679" s="11">
        <v>885.45170177606303</v>
      </c>
      <c r="D1679" s="11">
        <v>2840.9458284647299</v>
      </c>
      <c r="E1679" s="11">
        <v>4097.8955091791104</v>
      </c>
      <c r="F1679" s="11">
        <v>4131.7561597185504</v>
      </c>
      <c r="G1679" s="11">
        <v>5038.3735746422299</v>
      </c>
      <c r="H1679" s="11">
        <v>831.68608360394001</v>
      </c>
      <c r="I1679" s="11">
        <v>901.57535671243795</v>
      </c>
      <c r="J1679" s="11">
        <v>991.43417052657298</v>
      </c>
      <c r="K1679" s="11">
        <v>-417.09619605961399</v>
      </c>
      <c r="L1679" s="11">
        <v>354.44482591015702</v>
      </c>
      <c r="M1679" s="11">
        <v>-5.4872435919859601</v>
      </c>
      <c r="N1679" s="11">
        <v>-123.173909042115</v>
      </c>
      <c r="O1679" s="11">
        <v>90.709225232436495</v>
      </c>
      <c r="P1679" s="11">
        <v>888.03741140996601</v>
      </c>
      <c r="Q1679" s="11">
        <v>1156.14377256434</v>
      </c>
      <c r="R1679" s="11">
        <v>1055.55287732892</v>
      </c>
      <c r="S1679" s="11">
        <v>2913.9429461585501</v>
      </c>
      <c r="T1679" s="11">
        <v>2592.9904003603801</v>
      </c>
      <c r="U1679" s="11">
        <v>2411.44832831447</v>
      </c>
      <c r="V1679" s="11">
        <v>1648.0907207825901</v>
      </c>
      <c r="W1679" s="11">
        <v>110.210331652856</v>
      </c>
      <c r="X1679" s="11">
        <v>1051.72046229753</v>
      </c>
      <c r="Y1679" s="11">
        <v>128.41220600132601</v>
      </c>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E1679" s="11"/>
      <c r="CF1679" s="11"/>
      <c r="CG1679" s="11"/>
      <c r="CH1679" s="11"/>
      <c r="CI1679" s="11"/>
      <c r="CJ1679" s="11"/>
      <c r="CK1679" s="11"/>
      <c r="CL1679" s="11"/>
      <c r="CM1679" s="11"/>
      <c r="CN1679" s="11"/>
      <c r="CO1679" s="11"/>
      <c r="CP1679" s="11"/>
      <c r="CQ1679" s="11"/>
      <c r="CR1679" s="11"/>
      <c r="CS1679" s="11"/>
      <c r="CT1679" s="11"/>
      <c r="CU1679" s="11"/>
      <c r="CV1679" s="11"/>
      <c r="CW1679" s="11"/>
      <c r="CX1679" s="11"/>
      <c r="CY1679" s="11"/>
      <c r="CZ1679" s="11"/>
      <c r="DA1679" s="11"/>
      <c r="DB1679" s="11"/>
      <c r="DC1679" s="11"/>
      <c r="DD1679" s="11"/>
      <c r="DE1679" s="11"/>
      <c r="DF1679" s="11"/>
      <c r="DG1679" s="11"/>
      <c r="DH1679" s="11"/>
      <c r="DI1679" s="11"/>
      <c r="DJ1679" s="11"/>
      <c r="DK1679" s="11"/>
      <c r="DL1679" s="11"/>
      <c r="DM1679" s="11"/>
      <c r="DN1679" s="11"/>
      <c r="DO1679" s="11"/>
      <c r="DP1679" s="11"/>
      <c r="DQ1679" s="11"/>
      <c r="DR1679" s="11"/>
      <c r="DS1679" s="11"/>
      <c r="DT1679" s="11"/>
      <c r="DU1679" s="11"/>
      <c r="DV1679" s="11"/>
      <c r="DW1679" s="11"/>
      <c r="DX1679" s="11"/>
      <c r="DY1679" s="11"/>
      <c r="DZ1679" s="11"/>
      <c r="EA1679" s="11"/>
      <c r="EB1679" s="11"/>
      <c r="EC1679" s="11"/>
    </row>
    <row r="1680" spans="1:133" x14ac:dyDescent="0.25">
      <c r="A1680">
        <v>1679</v>
      </c>
      <c r="B1680" s="11">
        <v>-233.11857429647699</v>
      </c>
      <c r="C1680" s="11">
        <v>-55.935626698121801</v>
      </c>
      <c r="D1680" s="11">
        <v>749.64462422029499</v>
      </c>
      <c r="E1680" s="11">
        <v>1115.6570709243399</v>
      </c>
      <c r="F1680" s="11">
        <v>722.84697044717996</v>
      </c>
      <c r="G1680" s="11">
        <v>2812.43857292653</v>
      </c>
      <c r="H1680" s="11">
        <v>2788.52710440595</v>
      </c>
      <c r="I1680" s="11">
        <v>2892.87331587671</v>
      </c>
      <c r="J1680" s="11">
        <v>2362.2778725181101</v>
      </c>
      <c r="K1680" s="11">
        <v>-255.565582512589</v>
      </c>
      <c r="L1680" s="11">
        <v>728.32969782652401</v>
      </c>
      <c r="M1680" s="11">
        <v>6.6052545958224496</v>
      </c>
      <c r="N1680" s="11">
        <v>202.926169195059</v>
      </c>
      <c r="O1680" s="11">
        <v>2726.5318840827299</v>
      </c>
      <c r="P1680" s="11">
        <v>1521.8343225522699</v>
      </c>
      <c r="Q1680" s="11">
        <v>4004.59985512204</v>
      </c>
      <c r="R1680" s="11">
        <v>3958.3607920832901</v>
      </c>
      <c r="S1680" s="11">
        <v>6817.4529760549904</v>
      </c>
      <c r="T1680" s="11">
        <v>4434.52424904694</v>
      </c>
      <c r="U1680" s="11">
        <v>3598.2833264927599</v>
      </c>
      <c r="V1680" s="11">
        <v>5255.7452435198702</v>
      </c>
      <c r="W1680" s="11">
        <v>2469.2259697875802</v>
      </c>
      <c r="X1680" s="11">
        <v>2210.4201543484401</v>
      </c>
      <c r="Y1680" s="11">
        <v>-255.16135477736901</v>
      </c>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E1680" s="11"/>
      <c r="CF1680" s="11"/>
      <c r="CG1680" s="11"/>
      <c r="CH1680" s="11"/>
      <c r="CI1680" s="11"/>
      <c r="CJ1680" s="11"/>
      <c r="CK1680" s="11"/>
      <c r="CL1680" s="11"/>
      <c r="CM1680" s="11"/>
      <c r="CN1680" s="11"/>
      <c r="CO1680" s="11"/>
      <c r="CP1680" s="11"/>
      <c r="CQ1680" s="11"/>
      <c r="CR1680" s="11"/>
      <c r="CS1680" s="11"/>
      <c r="CT1680" s="11"/>
      <c r="CU1680" s="11"/>
      <c r="CV1680" s="11"/>
      <c r="CW1680" s="11"/>
      <c r="CX1680" s="11"/>
      <c r="CY1680" s="11"/>
      <c r="CZ1680" s="11"/>
      <c r="DA1680" s="11"/>
      <c r="DB1680" s="11"/>
      <c r="DC1680" s="11"/>
      <c r="DD1680" s="11"/>
      <c r="DE1680" s="11"/>
      <c r="DF1680" s="11"/>
      <c r="DG1680" s="11"/>
      <c r="DH1680" s="11"/>
      <c r="DI1680" s="11"/>
      <c r="DJ1680" s="11"/>
      <c r="DK1680" s="11"/>
      <c r="DL1680" s="11"/>
      <c r="DM1680" s="11"/>
      <c r="DN1680" s="11"/>
      <c r="DO1680" s="11"/>
      <c r="DP1680" s="11"/>
      <c r="DQ1680" s="11"/>
      <c r="DR1680" s="11"/>
      <c r="DS1680" s="11"/>
      <c r="DT1680" s="11"/>
      <c r="DU1680" s="11"/>
      <c r="DV1680" s="11"/>
      <c r="DW1680" s="11"/>
      <c r="DX1680" s="11"/>
      <c r="DY1680" s="11"/>
      <c r="DZ1680" s="11"/>
      <c r="EA1680" s="11"/>
      <c r="EB1680" s="11"/>
      <c r="EC1680" s="11"/>
    </row>
    <row r="1681" spans="1:133" x14ac:dyDescent="0.25">
      <c r="A1681">
        <v>1680</v>
      </c>
      <c r="B1681" s="11">
        <v>-822.54481649289903</v>
      </c>
      <c r="C1681" s="11">
        <v>2388.8791945139601</v>
      </c>
      <c r="D1681" s="11">
        <v>2717.7653931759301</v>
      </c>
      <c r="E1681" s="11">
        <v>3263.9332480360399</v>
      </c>
      <c r="F1681" s="11">
        <v>4493.5698183862496</v>
      </c>
      <c r="G1681" s="11">
        <v>2210.90180072456</v>
      </c>
      <c r="H1681" s="11">
        <v>1684.9888624202899</v>
      </c>
      <c r="I1681" s="11">
        <v>2533.2279648714998</v>
      </c>
      <c r="J1681" s="11">
        <v>3946.48061032635</v>
      </c>
      <c r="K1681" s="11">
        <v>5073.7980163483699</v>
      </c>
      <c r="L1681" s="11">
        <v>3329.8327364196298</v>
      </c>
      <c r="M1681" s="11">
        <v>-106.64937301561901</v>
      </c>
      <c r="N1681" s="11">
        <v>-387.65334321762998</v>
      </c>
      <c r="O1681" s="11">
        <v>523.057640073622</v>
      </c>
      <c r="P1681" s="11">
        <v>-187.014078792893</v>
      </c>
      <c r="Q1681" s="11">
        <v>378.06629313276198</v>
      </c>
      <c r="R1681" s="11">
        <v>9.2404806886933404</v>
      </c>
      <c r="S1681" s="11">
        <v>552.98915265172195</v>
      </c>
      <c r="T1681" s="11">
        <v>332.19842525779302</v>
      </c>
      <c r="U1681" s="11">
        <v>948.14384434179101</v>
      </c>
      <c r="V1681" s="11">
        <v>1775.0622895460201</v>
      </c>
      <c r="W1681" s="11">
        <v>-51.431637006369598</v>
      </c>
      <c r="X1681" s="11">
        <v>454.72490878494398</v>
      </c>
      <c r="Y1681" s="11">
        <v>-183.935441844086</v>
      </c>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E1681" s="11"/>
      <c r="CF1681" s="11"/>
      <c r="CG1681" s="11"/>
      <c r="CH1681" s="11"/>
      <c r="CI1681" s="11"/>
      <c r="CJ1681" s="11"/>
      <c r="CK1681" s="11"/>
      <c r="CL1681" s="11"/>
      <c r="CM1681" s="11"/>
      <c r="CN1681" s="11"/>
      <c r="CO1681" s="11"/>
      <c r="CP1681" s="11"/>
      <c r="CQ1681" s="11"/>
      <c r="CR1681" s="11"/>
      <c r="CS1681" s="11"/>
      <c r="CT1681" s="11"/>
      <c r="CU1681" s="11"/>
      <c r="CV1681" s="11"/>
      <c r="CW1681" s="11"/>
      <c r="CX1681" s="11"/>
      <c r="CY1681" s="11"/>
      <c r="CZ1681" s="11"/>
      <c r="DA1681" s="11"/>
      <c r="DB1681" s="11"/>
      <c r="DC1681" s="11"/>
      <c r="DD1681" s="11"/>
      <c r="DE1681" s="11"/>
      <c r="DF1681" s="11"/>
      <c r="DG1681" s="11"/>
      <c r="DH1681" s="11"/>
      <c r="DI1681" s="11"/>
      <c r="DJ1681" s="11"/>
      <c r="DK1681" s="11"/>
      <c r="DL1681" s="11"/>
      <c r="DM1681" s="11"/>
      <c r="DN1681" s="11"/>
      <c r="DO1681" s="11"/>
      <c r="DP1681" s="11"/>
      <c r="DQ1681" s="11"/>
      <c r="DR1681" s="11"/>
      <c r="DS1681" s="11"/>
      <c r="DT1681" s="11"/>
      <c r="DU1681" s="11"/>
      <c r="DV1681" s="11"/>
      <c r="DW1681" s="11"/>
      <c r="DX1681" s="11"/>
      <c r="DY1681" s="11"/>
      <c r="DZ1681" s="11"/>
      <c r="EA1681" s="11"/>
      <c r="EB1681" s="11"/>
      <c r="EC1681" s="11"/>
    </row>
    <row r="1682" spans="1:133" x14ac:dyDescent="0.25">
      <c r="A1682">
        <v>1681</v>
      </c>
      <c r="B1682" s="11">
        <v>-374.76490669048297</v>
      </c>
      <c r="C1682" s="11">
        <v>521.106679660297</v>
      </c>
      <c r="D1682" s="11">
        <v>2485.4715257841999</v>
      </c>
      <c r="E1682" s="11">
        <v>1516.58126882384</v>
      </c>
      <c r="F1682" s="11">
        <v>3383.1778058093701</v>
      </c>
      <c r="G1682" s="11">
        <v>1384.4936039081599</v>
      </c>
      <c r="H1682" s="11">
        <v>2165.0832970720999</v>
      </c>
      <c r="I1682" s="11">
        <v>2539.9945881107301</v>
      </c>
      <c r="J1682" s="11">
        <v>4944.7484182655098</v>
      </c>
      <c r="K1682" s="11">
        <v>3898.2903117337501</v>
      </c>
      <c r="L1682" s="11">
        <v>2700.5351809573199</v>
      </c>
      <c r="M1682" s="11">
        <v>197.572295604711</v>
      </c>
      <c r="N1682" s="11">
        <v>-594.44790541310203</v>
      </c>
      <c r="O1682" s="11">
        <v>2202.57083601568</v>
      </c>
      <c r="P1682" s="11">
        <v>2653.44596456102</v>
      </c>
      <c r="Q1682" s="11">
        <v>3726.7460528276301</v>
      </c>
      <c r="R1682" s="11">
        <v>3926.0162804808801</v>
      </c>
      <c r="S1682" s="11">
        <v>2607.56823538036</v>
      </c>
      <c r="T1682" s="11">
        <v>2312.18242531857</v>
      </c>
      <c r="U1682" s="11">
        <v>1996.72181149176</v>
      </c>
      <c r="V1682" s="11">
        <v>2953.4127962995299</v>
      </c>
      <c r="W1682" s="11">
        <v>4761.4938478373397</v>
      </c>
      <c r="X1682" s="11">
        <v>3106.94528010975</v>
      </c>
      <c r="Y1682" s="11">
        <v>-147.302930820369</v>
      </c>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E1682" s="11"/>
      <c r="CF1682" s="11"/>
      <c r="CG1682" s="11"/>
      <c r="CH1682" s="11"/>
      <c r="CI1682" s="11"/>
      <c r="CJ1682" s="11"/>
      <c r="CK1682" s="11"/>
      <c r="CL1682" s="11"/>
      <c r="CM1682" s="11"/>
      <c r="CN1682" s="11"/>
      <c r="CO1682" s="11"/>
      <c r="CP1682" s="11"/>
      <c r="CQ1682" s="11"/>
      <c r="CR1682" s="11"/>
      <c r="CS1682" s="11"/>
      <c r="CT1682" s="11"/>
      <c r="CU1682" s="11"/>
      <c r="CV1682" s="11"/>
      <c r="CW1682" s="11"/>
      <c r="CX1682" s="11"/>
      <c r="CY1682" s="11"/>
      <c r="CZ1682" s="11"/>
      <c r="DA1682" s="11"/>
      <c r="DB1682" s="11"/>
      <c r="DC1682" s="11"/>
      <c r="DD1682" s="11"/>
      <c r="DE1682" s="11"/>
      <c r="DF1682" s="11"/>
      <c r="DG1682" s="11"/>
      <c r="DH1682" s="11"/>
      <c r="DI1682" s="11"/>
      <c r="DJ1682" s="11"/>
      <c r="DK1682" s="11"/>
      <c r="DL1682" s="11"/>
      <c r="DM1682" s="11"/>
      <c r="DN1682" s="11"/>
      <c r="DO1682" s="11"/>
      <c r="DP1682" s="11"/>
      <c r="DQ1682" s="11"/>
      <c r="DR1682" s="11"/>
      <c r="DS1682" s="11"/>
      <c r="DT1682" s="11"/>
      <c r="DU1682" s="11"/>
      <c r="DV1682" s="11"/>
      <c r="DW1682" s="11"/>
      <c r="DX1682" s="11"/>
      <c r="DY1682" s="11"/>
      <c r="DZ1682" s="11"/>
      <c r="EA1682" s="11"/>
      <c r="EB1682" s="11"/>
      <c r="EC1682" s="11"/>
    </row>
    <row r="1683" spans="1:133" x14ac:dyDescent="0.25">
      <c r="A1683">
        <v>1682</v>
      </c>
      <c r="B1683" s="11">
        <v>-411.49056342614801</v>
      </c>
      <c r="C1683" s="11">
        <v>-314.68384434367198</v>
      </c>
      <c r="D1683" s="11">
        <v>1061.9680835836</v>
      </c>
      <c r="E1683" s="11">
        <v>4496.7987274823299</v>
      </c>
      <c r="F1683" s="11">
        <v>5565.5716885673901</v>
      </c>
      <c r="G1683" s="11">
        <v>3355.1076870626898</v>
      </c>
      <c r="H1683" s="11">
        <v>2679.2203900744598</v>
      </c>
      <c r="I1683" s="11">
        <v>4782.4767437660003</v>
      </c>
      <c r="J1683" s="11">
        <v>4704.9347222637898</v>
      </c>
      <c r="K1683" s="11">
        <v>1614.23108559506</v>
      </c>
      <c r="L1683" s="11">
        <v>1028.31337617024</v>
      </c>
      <c r="M1683" s="11">
        <v>-124.868086665845</v>
      </c>
      <c r="N1683" s="11">
        <v>-513.87254338402499</v>
      </c>
      <c r="O1683" s="11">
        <v>-69.833648677173898</v>
      </c>
      <c r="P1683" s="11">
        <v>712.72673317648696</v>
      </c>
      <c r="Q1683" s="11">
        <v>303.43039239659601</v>
      </c>
      <c r="R1683" s="11">
        <v>-87.017896715651005</v>
      </c>
      <c r="S1683" s="11">
        <v>1444.9432908046799</v>
      </c>
      <c r="T1683" s="11">
        <v>1802.7786251411001</v>
      </c>
      <c r="U1683" s="11">
        <v>2147.8415905986599</v>
      </c>
      <c r="V1683" s="11">
        <v>1671.14749778327</v>
      </c>
      <c r="W1683" s="11">
        <v>686.29957330586706</v>
      </c>
      <c r="X1683" s="11">
        <v>737.47146445208398</v>
      </c>
      <c r="Y1683" s="11">
        <v>85.691770865888799</v>
      </c>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1"/>
      <c r="CK1683" s="11"/>
      <c r="CL1683" s="11"/>
      <c r="CM1683" s="11"/>
      <c r="CN1683" s="11"/>
      <c r="CO1683" s="11"/>
      <c r="CP1683" s="11"/>
      <c r="CQ1683" s="11"/>
      <c r="CR1683" s="11"/>
      <c r="CS1683" s="11"/>
      <c r="CT1683" s="11"/>
      <c r="CU1683" s="11"/>
      <c r="CV1683" s="11"/>
      <c r="CW1683" s="11"/>
      <c r="CX1683" s="11"/>
      <c r="CY1683" s="11"/>
      <c r="CZ1683" s="11"/>
      <c r="DA1683" s="11"/>
      <c r="DB1683" s="11"/>
      <c r="DC1683" s="11"/>
      <c r="DD1683" s="11"/>
      <c r="DE1683" s="11"/>
      <c r="DF1683" s="11"/>
      <c r="DG1683" s="11"/>
      <c r="DH1683" s="11"/>
      <c r="DI1683" s="11"/>
      <c r="DJ1683" s="11"/>
      <c r="DK1683" s="11"/>
      <c r="DL1683" s="11"/>
      <c r="DM1683" s="11"/>
      <c r="DN1683" s="11"/>
      <c r="DO1683" s="11"/>
      <c r="DP1683" s="11"/>
      <c r="DQ1683" s="11"/>
      <c r="DR1683" s="11"/>
      <c r="DS1683" s="11"/>
      <c r="DT1683" s="11"/>
      <c r="DU1683" s="11"/>
      <c r="DV1683" s="11"/>
      <c r="DW1683" s="11"/>
      <c r="DX1683" s="11"/>
      <c r="DY1683" s="11"/>
      <c r="DZ1683" s="11"/>
      <c r="EA1683" s="11"/>
      <c r="EB1683" s="11"/>
      <c r="EC1683" s="11"/>
    </row>
    <row r="1684" spans="1:133" x14ac:dyDescent="0.25">
      <c r="A1684">
        <v>1683</v>
      </c>
      <c r="B1684" s="11">
        <v>1.22839909732737</v>
      </c>
      <c r="C1684" s="11">
        <v>1964.26076593994</v>
      </c>
      <c r="D1684" s="11">
        <v>3404.1363001528898</v>
      </c>
      <c r="E1684" s="11">
        <v>3006.4982673232098</v>
      </c>
      <c r="F1684" s="11">
        <v>2177.7925732158101</v>
      </c>
      <c r="G1684" s="11">
        <v>2738.4461157955502</v>
      </c>
      <c r="H1684" s="11">
        <v>2566.70818559391</v>
      </c>
      <c r="I1684" s="11">
        <v>2680.1675266131001</v>
      </c>
      <c r="J1684" s="11">
        <v>2354.9860244676502</v>
      </c>
      <c r="K1684" s="11">
        <v>2275.3106231717602</v>
      </c>
      <c r="L1684" s="11">
        <v>1569.54807865525</v>
      </c>
      <c r="M1684" s="11">
        <v>-247.77918716149301</v>
      </c>
      <c r="N1684" s="11">
        <v>-692.30894632265301</v>
      </c>
      <c r="O1684" s="11">
        <v>14.722959187388099</v>
      </c>
      <c r="P1684" s="11">
        <v>-112.417483439088</v>
      </c>
      <c r="Q1684" s="11">
        <v>-115.12538932013599</v>
      </c>
      <c r="R1684" s="11">
        <v>-571.08342916424203</v>
      </c>
      <c r="S1684" s="11">
        <v>-239.943678772998</v>
      </c>
      <c r="T1684" s="11">
        <v>-1250.23771534344</v>
      </c>
      <c r="U1684" s="11">
        <v>-51.302039173704003</v>
      </c>
      <c r="V1684" s="11">
        <v>612.94444562112596</v>
      </c>
      <c r="W1684" s="11">
        <v>287.960949556706</v>
      </c>
      <c r="X1684" s="11">
        <v>243.08589646336199</v>
      </c>
      <c r="Y1684" s="11">
        <v>-561.05638135490403</v>
      </c>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E1684" s="11"/>
      <c r="CF1684" s="11"/>
      <c r="CG1684" s="11"/>
      <c r="CH1684" s="11"/>
      <c r="CI1684" s="11"/>
      <c r="CJ1684" s="11"/>
      <c r="CK1684" s="11"/>
      <c r="CL1684" s="11"/>
      <c r="CM1684" s="11"/>
      <c r="CN1684" s="11"/>
      <c r="CO1684" s="11"/>
      <c r="CP1684" s="11"/>
      <c r="CQ1684" s="11"/>
      <c r="CR1684" s="11"/>
      <c r="CS1684" s="11"/>
      <c r="CT1684" s="11"/>
      <c r="CU1684" s="11"/>
      <c r="CV1684" s="11"/>
      <c r="CW1684" s="11"/>
      <c r="CX1684" s="11"/>
      <c r="CY1684" s="11"/>
      <c r="CZ1684" s="11"/>
      <c r="DA1684" s="11"/>
      <c r="DB1684" s="11"/>
      <c r="DC1684" s="11"/>
      <c r="DD1684" s="11"/>
      <c r="DE1684" s="11"/>
      <c r="DF1684" s="11"/>
      <c r="DG1684" s="11"/>
      <c r="DH1684" s="11"/>
      <c r="DI1684" s="11"/>
      <c r="DJ1684" s="11"/>
      <c r="DK1684" s="11"/>
      <c r="DL1684" s="11"/>
      <c r="DM1684" s="11"/>
      <c r="DN1684" s="11"/>
      <c r="DO1684" s="11"/>
      <c r="DP1684" s="11"/>
      <c r="DQ1684" s="11"/>
      <c r="DR1684" s="11"/>
      <c r="DS1684" s="11"/>
      <c r="DT1684" s="11"/>
      <c r="DU1684" s="11"/>
      <c r="DV1684" s="11"/>
      <c r="DW1684" s="11"/>
      <c r="DX1684" s="11"/>
      <c r="DY1684" s="11"/>
      <c r="DZ1684" s="11"/>
      <c r="EA1684" s="11"/>
      <c r="EB1684" s="11"/>
      <c r="EC1684" s="11"/>
    </row>
    <row r="1685" spans="1:133" x14ac:dyDescent="0.25">
      <c r="A1685">
        <v>1684</v>
      </c>
      <c r="B1685" s="11">
        <v>-756.25991565439494</v>
      </c>
      <c r="C1685" s="11">
        <v>2252.2071916336699</v>
      </c>
      <c r="D1685" s="11">
        <v>2681.6815487474901</v>
      </c>
      <c r="E1685" s="11">
        <v>3390.0026909490498</v>
      </c>
      <c r="F1685" s="11">
        <v>4182.8900176899197</v>
      </c>
      <c r="G1685" s="11">
        <v>1638.62310200563</v>
      </c>
      <c r="H1685" s="11">
        <v>1880.81454099086</v>
      </c>
      <c r="I1685" s="11">
        <v>2596.2218380740001</v>
      </c>
      <c r="J1685" s="11">
        <v>3699.2665183807499</v>
      </c>
      <c r="K1685" s="11">
        <v>4669.0968430684497</v>
      </c>
      <c r="L1685" s="11">
        <v>2908.5082429256199</v>
      </c>
      <c r="M1685" s="11">
        <v>-425.032092337324</v>
      </c>
      <c r="N1685" s="11">
        <v>-460.36618154961502</v>
      </c>
      <c r="O1685" s="11">
        <v>376.31585649371499</v>
      </c>
      <c r="P1685" s="11">
        <v>-601.06910011657203</v>
      </c>
      <c r="Q1685" s="11">
        <v>-366.97430907480299</v>
      </c>
      <c r="R1685" s="11">
        <v>124.394629764776</v>
      </c>
      <c r="S1685" s="11">
        <v>371.19603174444399</v>
      </c>
      <c r="T1685" s="11">
        <v>170.53077787642201</v>
      </c>
      <c r="U1685" s="11">
        <v>957.86972051858197</v>
      </c>
      <c r="V1685" s="11">
        <v>1435.3987370991599</v>
      </c>
      <c r="W1685" s="11">
        <v>-306.92901235961699</v>
      </c>
      <c r="X1685" s="11">
        <v>407.71732132777902</v>
      </c>
      <c r="Y1685" s="11">
        <v>-160.38832625722799</v>
      </c>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D1685" s="11"/>
      <c r="CE1685" s="11"/>
      <c r="CF1685" s="11"/>
      <c r="CG1685" s="11"/>
      <c r="CH1685" s="11"/>
      <c r="CI1685" s="11"/>
      <c r="CJ1685" s="11"/>
      <c r="CK1685" s="11"/>
      <c r="CL1685" s="11"/>
      <c r="CM1685" s="11"/>
      <c r="CN1685" s="11"/>
      <c r="CO1685" s="11"/>
      <c r="CP1685" s="11"/>
      <c r="CQ1685" s="11"/>
      <c r="CR1685" s="11"/>
      <c r="CS1685" s="11"/>
      <c r="CT1685" s="11"/>
      <c r="CU1685" s="11"/>
      <c r="CV1685" s="11"/>
      <c r="CW1685" s="11"/>
      <c r="CX1685" s="11"/>
      <c r="CY1685" s="11"/>
      <c r="CZ1685" s="11"/>
      <c r="DA1685" s="11"/>
      <c r="DB1685" s="11"/>
      <c r="DC1685" s="11"/>
      <c r="DD1685" s="11"/>
      <c r="DE1685" s="11"/>
      <c r="DF1685" s="11"/>
      <c r="DG1685" s="11"/>
      <c r="DH1685" s="11"/>
      <c r="DI1685" s="11"/>
      <c r="DJ1685" s="11"/>
      <c r="DK1685" s="11"/>
      <c r="DL1685" s="11"/>
      <c r="DM1685" s="11"/>
      <c r="DN1685" s="11"/>
      <c r="DO1685" s="11"/>
      <c r="DP1685" s="11"/>
      <c r="DQ1685" s="11"/>
      <c r="DR1685" s="11"/>
      <c r="DS1685" s="11"/>
      <c r="DT1685" s="11"/>
      <c r="DU1685" s="11"/>
      <c r="DV1685" s="11"/>
      <c r="DW1685" s="11"/>
      <c r="DX1685" s="11"/>
      <c r="DY1685" s="11"/>
      <c r="DZ1685" s="11"/>
      <c r="EA1685" s="11"/>
      <c r="EB1685" s="11"/>
      <c r="EC1685" s="11"/>
    </row>
    <row r="1686" spans="1:133" x14ac:dyDescent="0.25">
      <c r="A1686">
        <v>1685</v>
      </c>
      <c r="B1686" s="11">
        <v>-634.609144344725</v>
      </c>
      <c r="C1686" s="11">
        <v>-137.45718365229899</v>
      </c>
      <c r="D1686" s="11">
        <v>498.90902880128499</v>
      </c>
      <c r="E1686" s="11">
        <v>-366.83976707867902</v>
      </c>
      <c r="F1686" s="11">
        <v>573.76160897221598</v>
      </c>
      <c r="G1686" s="11">
        <v>286.72698685115603</v>
      </c>
      <c r="H1686" s="11">
        <v>-628.47496185124896</v>
      </c>
      <c r="I1686" s="11">
        <v>2480.02006028812</v>
      </c>
      <c r="J1686" s="11">
        <v>4977.2347249367604</v>
      </c>
      <c r="K1686" s="11">
        <v>3308.0945948641402</v>
      </c>
      <c r="L1686" s="11">
        <v>894.46644324780095</v>
      </c>
      <c r="M1686" s="11">
        <v>-34.493996655664802</v>
      </c>
      <c r="N1686" s="11">
        <v>-505.08056259302401</v>
      </c>
      <c r="O1686" s="11">
        <v>-48.567954803405598</v>
      </c>
      <c r="P1686" s="11">
        <v>278.991250845872</v>
      </c>
      <c r="Q1686" s="11">
        <v>2136.5781867762398</v>
      </c>
      <c r="R1686" s="11">
        <v>-157.287343402988</v>
      </c>
      <c r="S1686" s="11">
        <v>609.93487912816295</v>
      </c>
      <c r="T1686" s="11">
        <v>1767.54594885796</v>
      </c>
      <c r="U1686" s="11">
        <v>1328.4165952395999</v>
      </c>
      <c r="V1686" s="11">
        <v>2219.0420213060102</v>
      </c>
      <c r="W1686" s="11">
        <v>1269.5554816415099</v>
      </c>
      <c r="X1686" s="11">
        <v>378.943341137961</v>
      </c>
      <c r="Y1686" s="11">
        <v>-199.15508556303999</v>
      </c>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E1686" s="11"/>
      <c r="CF1686" s="11"/>
      <c r="CG1686" s="11"/>
      <c r="CH1686" s="11"/>
      <c r="CI1686" s="11"/>
      <c r="CJ1686" s="11"/>
      <c r="CK1686" s="11"/>
      <c r="CL1686" s="11"/>
      <c r="CM1686" s="11"/>
      <c r="CN1686" s="11"/>
      <c r="CO1686" s="11"/>
      <c r="CP1686" s="11"/>
      <c r="CQ1686" s="11"/>
      <c r="CR1686" s="11"/>
      <c r="CS1686" s="11"/>
      <c r="CT1686" s="11"/>
      <c r="CU1686" s="11"/>
      <c r="CV1686" s="11"/>
      <c r="CW1686" s="11"/>
      <c r="CX1686" s="11"/>
      <c r="CY1686" s="11"/>
      <c r="CZ1686" s="11"/>
      <c r="DA1686" s="11"/>
      <c r="DB1686" s="11"/>
      <c r="DC1686" s="11"/>
      <c r="DD1686" s="11"/>
      <c r="DE1686" s="11"/>
      <c r="DF1686" s="11"/>
      <c r="DG1686" s="11"/>
      <c r="DH1686" s="11"/>
      <c r="DI1686" s="11"/>
      <c r="DJ1686" s="11"/>
      <c r="DK1686" s="11"/>
      <c r="DL1686" s="11"/>
      <c r="DM1686" s="11"/>
      <c r="DN1686" s="11"/>
      <c r="DO1686" s="11"/>
      <c r="DP1686" s="11"/>
      <c r="DQ1686" s="11"/>
      <c r="DR1686" s="11"/>
      <c r="DS1686" s="11"/>
      <c r="DT1686" s="11"/>
      <c r="DU1686" s="11"/>
      <c r="DV1686" s="11"/>
      <c r="DW1686" s="11"/>
      <c r="DX1686" s="11"/>
      <c r="DY1686" s="11"/>
      <c r="DZ1686" s="11"/>
      <c r="EA1686" s="11"/>
      <c r="EB1686" s="11"/>
      <c r="EC1686" s="11"/>
    </row>
    <row r="1687" spans="1:133" x14ac:dyDescent="0.25">
      <c r="A1687">
        <v>1686</v>
      </c>
      <c r="B1687" s="11">
        <v>529.20489571913595</v>
      </c>
      <c r="C1687" s="11">
        <v>3465.8416497786902</v>
      </c>
      <c r="D1687" s="11">
        <v>6263.3160075617398</v>
      </c>
      <c r="E1687" s="11">
        <v>6048.7687826818201</v>
      </c>
      <c r="F1687" s="11">
        <v>6787.7871469444799</v>
      </c>
      <c r="G1687" s="11">
        <v>5830.51607866218</v>
      </c>
      <c r="H1687" s="11">
        <v>2997.8456681425</v>
      </c>
      <c r="I1687" s="11">
        <v>3586.4067117234299</v>
      </c>
      <c r="J1687" s="11">
        <v>5108.4109745870701</v>
      </c>
      <c r="K1687" s="11">
        <v>5204.6633721190701</v>
      </c>
      <c r="L1687" s="11">
        <v>3177.8661627449701</v>
      </c>
      <c r="M1687" s="11">
        <v>468.06697689270499</v>
      </c>
      <c r="N1687" s="11">
        <v>-317.03709626546498</v>
      </c>
      <c r="O1687" s="11">
        <v>514.06816167493605</v>
      </c>
      <c r="P1687" s="11">
        <v>2803.1136886570198</v>
      </c>
      <c r="Q1687" s="11">
        <v>6098.4538269100103</v>
      </c>
      <c r="R1687" s="11">
        <v>6648.6027556065301</v>
      </c>
      <c r="S1687" s="11">
        <v>5507.6710733073196</v>
      </c>
      <c r="T1687" s="11">
        <v>4513.37563746663</v>
      </c>
      <c r="U1687" s="11">
        <v>5413.6779053870796</v>
      </c>
      <c r="V1687" s="11">
        <v>6595.04047702971</v>
      </c>
      <c r="W1687" s="11">
        <v>5360.5833588891101</v>
      </c>
      <c r="X1687" s="11">
        <v>3854.4634884666202</v>
      </c>
      <c r="Y1687" s="11">
        <v>1192.5361505116</v>
      </c>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E1687" s="11"/>
      <c r="CF1687" s="11"/>
      <c r="CG1687" s="11"/>
      <c r="CH1687" s="11"/>
      <c r="CI1687" s="11"/>
      <c r="CJ1687" s="11"/>
      <c r="CK1687" s="11"/>
      <c r="CL1687" s="11"/>
      <c r="CM1687" s="11"/>
      <c r="CN1687" s="11"/>
      <c r="CO1687" s="11"/>
      <c r="CP1687" s="11"/>
      <c r="CQ1687" s="11"/>
      <c r="CR1687" s="11"/>
      <c r="CS1687" s="11"/>
      <c r="CT1687" s="11"/>
      <c r="CU1687" s="11"/>
      <c r="CV1687" s="11"/>
      <c r="CW1687" s="11"/>
      <c r="CX1687" s="11"/>
      <c r="CY1687" s="11"/>
      <c r="CZ1687" s="11"/>
      <c r="DA1687" s="11"/>
      <c r="DB1687" s="11"/>
      <c r="DC1687" s="11"/>
      <c r="DD1687" s="11"/>
      <c r="DE1687" s="11"/>
      <c r="DF1687" s="11"/>
      <c r="DG1687" s="11"/>
      <c r="DH1687" s="11"/>
      <c r="DI1687" s="11"/>
      <c r="DJ1687" s="11"/>
      <c r="DK1687" s="11"/>
      <c r="DL1687" s="11"/>
      <c r="DM1687" s="11"/>
      <c r="DN1687" s="11"/>
      <c r="DO1687" s="11"/>
      <c r="DP1687" s="11"/>
      <c r="DQ1687" s="11"/>
      <c r="DR1687" s="11"/>
      <c r="DS1687" s="11"/>
      <c r="DT1687" s="11"/>
      <c r="DU1687" s="11"/>
      <c r="DV1687" s="11"/>
      <c r="DW1687" s="11"/>
      <c r="DX1687" s="11"/>
      <c r="DY1687" s="11"/>
      <c r="DZ1687" s="11"/>
      <c r="EA1687" s="11"/>
      <c r="EB1687" s="11"/>
      <c r="EC1687" s="11"/>
    </row>
    <row r="1688" spans="1:133" x14ac:dyDescent="0.25">
      <c r="A1688">
        <v>1687</v>
      </c>
      <c r="B1688" s="11">
        <v>-518.55689491931105</v>
      </c>
      <c r="C1688" s="11">
        <v>208.50595802069901</v>
      </c>
      <c r="D1688" s="11">
        <v>-177.19459403642301</v>
      </c>
      <c r="E1688" s="11">
        <v>-883.296569312408</v>
      </c>
      <c r="F1688" s="11">
        <v>-726.716851913494</v>
      </c>
      <c r="G1688" s="11">
        <v>-472.31808044880199</v>
      </c>
      <c r="H1688" s="11">
        <v>-1206.8199346920101</v>
      </c>
      <c r="I1688" s="11">
        <v>517.14380882051205</v>
      </c>
      <c r="J1688" s="11">
        <v>912.44520319692799</v>
      </c>
      <c r="K1688" s="11">
        <v>204.68113006181201</v>
      </c>
      <c r="L1688" s="11">
        <v>212.67446196765101</v>
      </c>
      <c r="M1688" s="11">
        <v>-739.89515985721403</v>
      </c>
      <c r="N1688" s="11">
        <v>-916.53125432352294</v>
      </c>
      <c r="O1688" s="11">
        <v>-331.30597194351702</v>
      </c>
      <c r="P1688" s="11">
        <v>-271.11621004105501</v>
      </c>
      <c r="Q1688" s="11">
        <v>-506.07609844900298</v>
      </c>
      <c r="R1688" s="11">
        <v>191.213742131001</v>
      </c>
      <c r="S1688" s="11">
        <v>-235.062690644404</v>
      </c>
      <c r="T1688" s="11">
        <v>1657.5314842484199</v>
      </c>
      <c r="U1688" s="11">
        <v>1687.27286190717</v>
      </c>
      <c r="V1688" s="11">
        <v>5114.6049065777897</v>
      </c>
      <c r="W1688" s="11">
        <v>4501.8099741147098</v>
      </c>
      <c r="X1688" s="11">
        <v>1049.4833779087201</v>
      </c>
      <c r="Y1688" s="11">
        <v>-224.16896207243599</v>
      </c>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E1688" s="11"/>
      <c r="CF1688" s="11"/>
      <c r="CG1688" s="11"/>
      <c r="CH1688" s="11"/>
      <c r="CI1688" s="11"/>
      <c r="CJ1688" s="11"/>
      <c r="CK1688" s="11"/>
      <c r="CL1688" s="11"/>
      <c r="CM1688" s="11"/>
      <c r="CN1688" s="11"/>
      <c r="CO1688" s="11"/>
      <c r="CP1688" s="11"/>
      <c r="CQ1688" s="11"/>
      <c r="CR1688" s="11"/>
      <c r="CS1688" s="11"/>
      <c r="CT1688" s="11"/>
      <c r="CU1688" s="11"/>
      <c r="CV1688" s="11"/>
      <c r="CW1688" s="11"/>
      <c r="CX1688" s="11"/>
      <c r="CY1688" s="11"/>
      <c r="CZ1688" s="11"/>
      <c r="DA1688" s="11"/>
      <c r="DB1688" s="11"/>
      <c r="DC1688" s="11"/>
      <c r="DD1688" s="11"/>
      <c r="DE1688" s="11"/>
      <c r="DF1688" s="11"/>
      <c r="DG1688" s="11"/>
      <c r="DH1688" s="11"/>
      <c r="DI1688" s="11"/>
      <c r="DJ1688" s="11"/>
      <c r="DK1688" s="11"/>
      <c r="DL1688" s="11"/>
      <c r="DM1688" s="11"/>
      <c r="DN1688" s="11"/>
      <c r="DO1688" s="11"/>
      <c r="DP1688" s="11"/>
      <c r="DQ1688" s="11"/>
      <c r="DR1688" s="11"/>
      <c r="DS1688" s="11"/>
      <c r="DT1688" s="11"/>
      <c r="DU1688" s="11"/>
      <c r="DV1688" s="11"/>
      <c r="DW1688" s="11"/>
      <c r="DX1688" s="11"/>
      <c r="DY1688" s="11"/>
      <c r="DZ1688" s="11"/>
      <c r="EA1688" s="11"/>
      <c r="EB1688" s="11"/>
      <c r="EC1688" s="11"/>
    </row>
    <row r="1689" spans="1:133" x14ac:dyDescent="0.25">
      <c r="A1689">
        <v>1688</v>
      </c>
      <c r="B1689" s="11">
        <v>315.23310311117302</v>
      </c>
      <c r="C1689" s="11">
        <v>2637.1164086294398</v>
      </c>
      <c r="D1689" s="11">
        <v>1211.2254996838101</v>
      </c>
      <c r="E1689" s="11">
        <v>3982.7210220573802</v>
      </c>
      <c r="F1689" s="11">
        <v>4055.4745312251998</v>
      </c>
      <c r="G1689" s="11">
        <v>6421.0246975437403</v>
      </c>
      <c r="H1689" s="11">
        <v>4677.7328236981102</v>
      </c>
      <c r="I1689" s="11">
        <v>4139.7061412297498</v>
      </c>
      <c r="J1689" s="11">
        <v>5237.7255494778501</v>
      </c>
      <c r="K1689" s="11">
        <v>2359.9124867350802</v>
      </c>
      <c r="L1689" s="11">
        <v>1866.6725581693299</v>
      </c>
      <c r="M1689" s="11">
        <v>-428.68792670325797</v>
      </c>
      <c r="N1689" s="11">
        <v>-460.497828422895</v>
      </c>
      <c r="O1689" s="11">
        <v>-160.74487126476399</v>
      </c>
      <c r="P1689" s="11">
        <v>929.655053646836</v>
      </c>
      <c r="Q1689" s="11">
        <v>4139.7354445519204</v>
      </c>
      <c r="R1689" s="11">
        <v>5144.7021296716603</v>
      </c>
      <c r="S1689" s="11">
        <v>3296.7106451649202</v>
      </c>
      <c r="T1689" s="11">
        <v>2539.84928711461</v>
      </c>
      <c r="U1689" s="11">
        <v>4825.1331900402301</v>
      </c>
      <c r="V1689" s="11">
        <v>4168.4099915041497</v>
      </c>
      <c r="W1689" s="11">
        <v>1709.92945663206</v>
      </c>
      <c r="X1689" s="11">
        <v>825.301263884832</v>
      </c>
      <c r="Y1689" s="11">
        <v>-252.423670788712</v>
      </c>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E1689" s="11"/>
      <c r="CF1689" s="11"/>
      <c r="CG1689" s="11"/>
      <c r="CH1689" s="11"/>
      <c r="CI1689" s="11"/>
      <c r="CJ1689" s="11"/>
      <c r="CK1689" s="11"/>
      <c r="CL1689" s="11"/>
      <c r="CM1689" s="11"/>
      <c r="CN1689" s="11"/>
      <c r="CO1689" s="11"/>
      <c r="CP1689" s="11"/>
      <c r="CQ1689" s="11"/>
      <c r="CR1689" s="11"/>
      <c r="CS1689" s="11"/>
      <c r="CT1689" s="11"/>
      <c r="CU1689" s="11"/>
      <c r="CV1689" s="11"/>
      <c r="CW1689" s="11"/>
      <c r="CX1689" s="11"/>
      <c r="CY1689" s="11"/>
      <c r="CZ1689" s="11"/>
      <c r="DA1689" s="11"/>
      <c r="DB1689" s="11"/>
      <c r="DC1689" s="11"/>
      <c r="DD1689" s="11"/>
      <c r="DE1689" s="11"/>
      <c r="DF1689" s="11"/>
      <c r="DG1689" s="11"/>
      <c r="DH1689" s="11"/>
      <c r="DI1689" s="11"/>
      <c r="DJ1689" s="11"/>
      <c r="DK1689" s="11"/>
      <c r="DL1689" s="11"/>
      <c r="DM1689" s="11"/>
      <c r="DN1689" s="11"/>
      <c r="DO1689" s="11"/>
      <c r="DP1689" s="11"/>
      <c r="DQ1689" s="11"/>
      <c r="DR1689" s="11"/>
      <c r="DS1689" s="11"/>
      <c r="DT1689" s="11"/>
      <c r="DU1689" s="11"/>
      <c r="DV1689" s="11"/>
      <c r="DW1689" s="11"/>
      <c r="DX1689" s="11"/>
      <c r="DY1689" s="11"/>
      <c r="DZ1689" s="11"/>
      <c r="EA1689" s="11"/>
      <c r="EB1689" s="11"/>
      <c r="EC1689" s="11"/>
    </row>
    <row r="1690" spans="1:133" x14ac:dyDescent="0.25">
      <c r="A1690">
        <v>1689</v>
      </c>
      <c r="B1690" s="11">
        <v>-936.03124500844297</v>
      </c>
      <c r="C1690" s="11">
        <v>-54.899841616947398</v>
      </c>
      <c r="D1690" s="11">
        <v>-420.80180580862799</v>
      </c>
      <c r="E1690" s="11">
        <v>-356.25586573940302</v>
      </c>
      <c r="F1690" s="11">
        <v>460.46955037649502</v>
      </c>
      <c r="G1690" s="11">
        <v>-316.09144000777098</v>
      </c>
      <c r="H1690" s="11">
        <v>1690.7089600560901</v>
      </c>
      <c r="I1690" s="11">
        <v>2643.69915485094</v>
      </c>
      <c r="J1690" s="11">
        <v>4784.1225734219097</v>
      </c>
      <c r="K1690" s="11">
        <v>4217.2835903233199</v>
      </c>
      <c r="L1690" s="11">
        <v>360.88449616399203</v>
      </c>
      <c r="M1690" s="11">
        <v>-399.666080935134</v>
      </c>
      <c r="N1690" s="11">
        <v>-484.95149266495702</v>
      </c>
      <c r="O1690" s="11">
        <v>487.51939631059003</v>
      </c>
      <c r="P1690" s="11">
        <v>-568.24591107962306</v>
      </c>
      <c r="Q1690" s="11">
        <v>282.02491086683699</v>
      </c>
      <c r="R1690" s="11">
        <v>-1247.9018231145101</v>
      </c>
      <c r="S1690" s="11">
        <v>1348.4702526782601</v>
      </c>
      <c r="T1690" s="11">
        <v>1208.8916506386499</v>
      </c>
      <c r="U1690" s="11">
        <v>1318.9743431510301</v>
      </c>
      <c r="V1690" s="11">
        <v>3462.91875606842</v>
      </c>
      <c r="W1690" s="11">
        <v>305.67842260393002</v>
      </c>
      <c r="X1690" s="11">
        <v>595.20352649527194</v>
      </c>
      <c r="Y1690" s="11">
        <v>-487.68953493329502</v>
      </c>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F1690" s="11"/>
      <c r="CG1690" s="11"/>
      <c r="CH1690" s="11"/>
      <c r="CI1690" s="11"/>
      <c r="CJ1690" s="11"/>
      <c r="CK1690" s="11"/>
      <c r="CL1690" s="11"/>
      <c r="CM1690" s="11"/>
      <c r="CN1690" s="11"/>
      <c r="CO1690" s="11"/>
      <c r="CP1690" s="11"/>
      <c r="CQ1690" s="11"/>
      <c r="CR1690" s="11"/>
      <c r="CS1690" s="11"/>
      <c r="CT1690" s="11"/>
      <c r="CU1690" s="11"/>
      <c r="CV1690" s="11"/>
      <c r="CW1690" s="11"/>
      <c r="CX1690" s="11"/>
      <c r="CY1690" s="11"/>
      <c r="CZ1690" s="11"/>
      <c r="DA1690" s="11"/>
      <c r="DB1690" s="11"/>
      <c r="DC1690" s="11"/>
      <c r="DD1690" s="11"/>
      <c r="DE1690" s="11"/>
      <c r="DF1690" s="11"/>
      <c r="DG1690" s="11"/>
      <c r="DH1690" s="11"/>
      <c r="DI1690" s="11"/>
      <c r="DJ1690" s="11"/>
      <c r="DK1690" s="11"/>
      <c r="DL1690" s="11"/>
      <c r="DM1690" s="11"/>
      <c r="DN1690" s="11"/>
      <c r="DO1690" s="11"/>
      <c r="DP1690" s="11"/>
      <c r="DQ1690" s="11"/>
      <c r="DR1690" s="11"/>
      <c r="DS1690" s="11"/>
      <c r="DT1690" s="11"/>
      <c r="DU1690" s="11"/>
      <c r="DV1690" s="11"/>
      <c r="DW1690" s="11"/>
      <c r="DX1690" s="11"/>
      <c r="DY1690" s="11"/>
      <c r="DZ1690" s="11"/>
      <c r="EA1690" s="11"/>
      <c r="EB1690" s="11"/>
      <c r="EC1690" s="11"/>
    </row>
    <row r="1691" spans="1:133" x14ac:dyDescent="0.25">
      <c r="A1691">
        <v>1690</v>
      </c>
      <c r="B1691" s="11">
        <v>-459.57763569256798</v>
      </c>
      <c r="C1691" s="11">
        <v>208.59820786577001</v>
      </c>
      <c r="D1691" s="11">
        <v>1479.27218938229</v>
      </c>
      <c r="E1691" s="11">
        <v>4367.0437955232101</v>
      </c>
      <c r="F1691" s="11">
        <v>5003.20459084089</v>
      </c>
      <c r="G1691" s="11">
        <v>4488.6855181513101</v>
      </c>
      <c r="H1691" s="11">
        <v>2083.1009843277602</v>
      </c>
      <c r="I1691" s="11">
        <v>2634.3409674291602</v>
      </c>
      <c r="J1691" s="11">
        <v>4514.5360547668897</v>
      </c>
      <c r="K1691" s="11">
        <v>5331.0694522249296</v>
      </c>
      <c r="L1691" s="11">
        <v>4187.7965798400901</v>
      </c>
      <c r="M1691" s="11">
        <v>374.71283712616901</v>
      </c>
      <c r="N1691" s="11">
        <v>-123.723623050707</v>
      </c>
      <c r="O1691" s="11">
        <v>1962.4107786109601</v>
      </c>
      <c r="P1691" s="11">
        <v>3346.0931203351702</v>
      </c>
      <c r="Q1691" s="11">
        <v>3010.6078936532599</v>
      </c>
      <c r="R1691" s="11">
        <v>2450.2467937574502</v>
      </c>
      <c r="S1691" s="11">
        <v>2640.2180599838998</v>
      </c>
      <c r="T1691" s="11">
        <v>3254.5945155736699</v>
      </c>
      <c r="U1691" s="11">
        <v>2134.6078612358201</v>
      </c>
      <c r="V1691" s="11">
        <v>1387.72061606906</v>
      </c>
      <c r="W1691" s="11">
        <v>2292.9493316613898</v>
      </c>
      <c r="X1691" s="11">
        <v>1649.4270854389399</v>
      </c>
      <c r="Y1691" s="11">
        <v>-180.537354081004</v>
      </c>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F1691" s="11"/>
      <c r="CG1691" s="11"/>
      <c r="CH1691" s="11"/>
      <c r="CI1691" s="11"/>
      <c r="CJ1691" s="11"/>
      <c r="CK1691" s="11"/>
      <c r="CL1691" s="11"/>
      <c r="CM1691" s="11"/>
      <c r="CN1691" s="11"/>
      <c r="CO1691" s="11"/>
      <c r="CP1691" s="11"/>
      <c r="CQ1691" s="11"/>
      <c r="CR1691" s="11"/>
      <c r="CS1691" s="11"/>
      <c r="CT1691" s="11"/>
      <c r="CU1691" s="11"/>
      <c r="CV1691" s="11"/>
      <c r="CW1691" s="11"/>
      <c r="CX1691" s="11"/>
      <c r="CY1691" s="11"/>
      <c r="CZ1691" s="11"/>
      <c r="DA1691" s="11"/>
      <c r="DB1691" s="11"/>
      <c r="DC1691" s="11"/>
      <c r="DD1691" s="11"/>
      <c r="DE1691" s="11"/>
      <c r="DF1691" s="11"/>
      <c r="DG1691" s="11"/>
      <c r="DH1691" s="11"/>
      <c r="DI1691" s="11"/>
      <c r="DJ1691" s="11"/>
      <c r="DK1691" s="11"/>
      <c r="DL1691" s="11"/>
      <c r="DM1691" s="11"/>
      <c r="DN1691" s="11"/>
      <c r="DO1691" s="11"/>
      <c r="DP1691" s="11"/>
      <c r="DQ1691" s="11"/>
      <c r="DR1691" s="11"/>
      <c r="DS1691" s="11"/>
      <c r="DT1691" s="11"/>
      <c r="DU1691" s="11"/>
      <c r="DV1691" s="11"/>
      <c r="DW1691" s="11"/>
      <c r="DX1691" s="11"/>
      <c r="DY1691" s="11"/>
      <c r="DZ1691" s="11"/>
      <c r="EA1691" s="11"/>
      <c r="EB1691" s="11"/>
      <c r="EC1691" s="11"/>
    </row>
    <row r="1692" spans="1:133" x14ac:dyDescent="0.25">
      <c r="A1692">
        <v>1691</v>
      </c>
      <c r="B1692" s="11">
        <v>-390.16135986971898</v>
      </c>
      <c r="C1692" s="11">
        <v>608.60653240351803</v>
      </c>
      <c r="D1692" s="11">
        <v>2803.68435729568</v>
      </c>
      <c r="E1692" s="11">
        <v>6374.0098218034</v>
      </c>
      <c r="F1692" s="11">
        <v>6777.2888615980301</v>
      </c>
      <c r="G1692" s="11">
        <v>5428.6048999435898</v>
      </c>
      <c r="H1692" s="11">
        <v>3769.26663674667</v>
      </c>
      <c r="I1692" s="11">
        <v>5139.5301770129199</v>
      </c>
      <c r="J1692" s="11">
        <v>6177.0638598987898</v>
      </c>
      <c r="K1692" s="11">
        <v>5029.6471996516502</v>
      </c>
      <c r="L1692" s="11">
        <v>3862.0927387464099</v>
      </c>
      <c r="M1692" s="11">
        <v>1140.7357262171199</v>
      </c>
      <c r="N1692" s="11">
        <v>1758.06080634257</v>
      </c>
      <c r="O1692" s="11">
        <v>2000.8874521053899</v>
      </c>
      <c r="P1692" s="11">
        <v>1587.0126339328301</v>
      </c>
      <c r="Q1692" s="11">
        <v>1689.8513192089199</v>
      </c>
      <c r="R1692" s="11">
        <v>2174.48523656423</v>
      </c>
      <c r="S1692" s="11">
        <v>2090.64571983321</v>
      </c>
      <c r="T1692" s="11">
        <v>22.078942538259099</v>
      </c>
      <c r="U1692" s="11">
        <v>3605.28592514618</v>
      </c>
      <c r="V1692" s="11">
        <v>4040.3232389986301</v>
      </c>
      <c r="W1692" s="11">
        <v>2845.6679549747</v>
      </c>
      <c r="X1692" s="11">
        <v>2544.5277457193802</v>
      </c>
      <c r="Y1692" s="11">
        <v>94.669741542866007</v>
      </c>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F1692" s="11"/>
      <c r="CG1692" s="11"/>
      <c r="CH1692" s="11"/>
      <c r="CI1692" s="11"/>
      <c r="CJ1692" s="11"/>
      <c r="CK1692" s="11"/>
      <c r="CL1692" s="11"/>
      <c r="CM1692" s="11"/>
      <c r="CN1692" s="11"/>
      <c r="CO1692" s="11"/>
      <c r="CP1692" s="11"/>
      <c r="CQ1692" s="11"/>
      <c r="CR1692" s="11"/>
      <c r="CS1692" s="11"/>
      <c r="CT1692" s="11"/>
      <c r="CU1692" s="11"/>
      <c r="CV1692" s="11"/>
      <c r="CW1692" s="11"/>
      <c r="CX1692" s="11"/>
      <c r="CY1692" s="11"/>
      <c r="CZ1692" s="11"/>
      <c r="DA1692" s="11"/>
      <c r="DB1692" s="11"/>
      <c r="DC1692" s="11"/>
      <c r="DD1692" s="11"/>
      <c r="DE1692" s="11"/>
      <c r="DF1692" s="11"/>
      <c r="DG1692" s="11"/>
      <c r="DH1692" s="11"/>
      <c r="DI1692" s="11"/>
      <c r="DJ1692" s="11"/>
      <c r="DK1692" s="11"/>
      <c r="DL1692" s="11"/>
      <c r="DM1692" s="11"/>
      <c r="DN1692" s="11"/>
      <c r="DO1692" s="11"/>
      <c r="DP1692" s="11"/>
      <c r="DQ1692" s="11"/>
      <c r="DR1692" s="11"/>
      <c r="DS1692" s="11"/>
      <c r="DT1692" s="11"/>
      <c r="DU1692" s="11"/>
      <c r="DV1692" s="11"/>
      <c r="DW1692" s="11"/>
      <c r="DX1692" s="11"/>
      <c r="DY1692" s="11"/>
      <c r="DZ1692" s="11"/>
      <c r="EA1692" s="11"/>
      <c r="EB1692" s="11"/>
      <c r="EC1692" s="11"/>
    </row>
    <row r="1693" spans="1:133" x14ac:dyDescent="0.25">
      <c r="A1693">
        <v>1692</v>
      </c>
      <c r="B1693" s="11">
        <v>-625.05443626895897</v>
      </c>
      <c r="C1693" s="11">
        <v>716.50988944394396</v>
      </c>
      <c r="D1693" s="11">
        <v>2467.3749479572798</v>
      </c>
      <c r="E1693" s="11">
        <v>3775.5957989337398</v>
      </c>
      <c r="F1693" s="11">
        <v>3616.94329706894</v>
      </c>
      <c r="G1693" s="11">
        <v>4654.2485491581801</v>
      </c>
      <c r="H1693" s="11">
        <v>825.01562535139101</v>
      </c>
      <c r="I1693" s="11">
        <v>864.32929603739501</v>
      </c>
      <c r="J1693" s="11">
        <v>1060.3477746236499</v>
      </c>
      <c r="K1693" s="11">
        <v>-847.61967393981695</v>
      </c>
      <c r="L1693" s="11">
        <v>436.09386056380799</v>
      </c>
      <c r="M1693" s="11">
        <v>-222.16626179873501</v>
      </c>
      <c r="N1693" s="11">
        <v>-403.14403261022801</v>
      </c>
      <c r="O1693" s="11">
        <v>-202.02197251226201</v>
      </c>
      <c r="P1693" s="11">
        <v>784.63040321507799</v>
      </c>
      <c r="Q1693" s="11">
        <v>1273.52229874402</v>
      </c>
      <c r="R1693" s="11">
        <v>647.236133319396</v>
      </c>
      <c r="S1693" s="11">
        <v>2735.6777871232198</v>
      </c>
      <c r="T1693" s="11">
        <v>2604.1417642900401</v>
      </c>
      <c r="U1693" s="11">
        <v>2360.1997803930499</v>
      </c>
      <c r="V1693" s="11">
        <v>1441.9471143814901</v>
      </c>
      <c r="W1693" s="11">
        <v>-107.030543227292</v>
      </c>
      <c r="X1693" s="11">
        <v>979.53115203089897</v>
      </c>
      <c r="Y1693" s="11">
        <v>100.906420106401</v>
      </c>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E1693" s="11"/>
      <c r="CF1693" s="11"/>
      <c r="CG1693" s="11"/>
      <c r="CH1693" s="11"/>
      <c r="CI1693" s="11"/>
      <c r="CJ1693" s="11"/>
      <c r="CK1693" s="11"/>
      <c r="CL1693" s="11"/>
      <c r="CM1693" s="11"/>
      <c r="CN1693" s="11"/>
      <c r="CO1693" s="11"/>
      <c r="CP1693" s="11"/>
      <c r="CQ1693" s="11"/>
      <c r="CR1693" s="11"/>
      <c r="CS1693" s="11"/>
      <c r="CT1693" s="11"/>
      <c r="CU1693" s="11"/>
      <c r="CV1693" s="11"/>
      <c r="CW1693" s="11"/>
      <c r="CX1693" s="11"/>
      <c r="CY1693" s="11"/>
      <c r="CZ1693" s="11"/>
      <c r="DA1693" s="11"/>
      <c r="DB1693" s="11"/>
      <c r="DC1693" s="11"/>
      <c r="DD1693" s="11"/>
      <c r="DE1693" s="11"/>
      <c r="DF1693" s="11"/>
      <c r="DG1693" s="11"/>
      <c r="DH1693" s="11"/>
      <c r="DI1693" s="11"/>
      <c r="DJ1693" s="11"/>
      <c r="DK1693" s="11"/>
      <c r="DL1693" s="11"/>
      <c r="DM1693" s="11"/>
      <c r="DN1693" s="11"/>
      <c r="DO1693" s="11"/>
      <c r="DP1693" s="11"/>
      <c r="DQ1693" s="11"/>
      <c r="DR1693" s="11"/>
      <c r="DS1693" s="11"/>
      <c r="DT1693" s="11"/>
      <c r="DU1693" s="11"/>
      <c r="DV1693" s="11"/>
      <c r="DW1693" s="11"/>
      <c r="DX1693" s="11"/>
      <c r="DY1693" s="11"/>
      <c r="DZ1693" s="11"/>
      <c r="EA1693" s="11"/>
      <c r="EB1693" s="11"/>
      <c r="EC1693" s="11"/>
    </row>
    <row r="1694" spans="1:133" x14ac:dyDescent="0.25">
      <c r="A1694">
        <v>1693</v>
      </c>
      <c r="B1694" s="11">
        <v>-626.79404576694606</v>
      </c>
      <c r="C1694" s="11">
        <v>163.98274381268001</v>
      </c>
      <c r="D1694" s="11">
        <v>-362.72090160682001</v>
      </c>
      <c r="E1694" s="11">
        <v>-498.06717532049697</v>
      </c>
      <c r="F1694" s="11">
        <v>-1761.0666519573899</v>
      </c>
      <c r="G1694" s="11">
        <v>-17.791656669954701</v>
      </c>
      <c r="H1694" s="11">
        <v>-42.739385772645498</v>
      </c>
      <c r="I1694" s="11">
        <v>3210.4316366124499</v>
      </c>
      <c r="J1694" s="11">
        <v>3092.1076395551599</v>
      </c>
      <c r="K1694" s="11">
        <v>1647.2404165547</v>
      </c>
      <c r="L1694" s="11">
        <v>873.10635605038703</v>
      </c>
      <c r="M1694" s="11">
        <v>126.583100809898</v>
      </c>
      <c r="N1694" s="11">
        <v>-461.98625039077899</v>
      </c>
      <c r="O1694" s="11">
        <v>463.02493801137899</v>
      </c>
      <c r="P1694" s="11">
        <v>-298.86241144663597</v>
      </c>
      <c r="Q1694" s="11">
        <v>-426.63178797015701</v>
      </c>
      <c r="R1694" s="11">
        <v>-797.956360204308</v>
      </c>
      <c r="S1694" s="11">
        <v>360.88889272940798</v>
      </c>
      <c r="T1694" s="11">
        <v>-82.6466428299603</v>
      </c>
      <c r="U1694" s="11">
        <v>565.32482769775595</v>
      </c>
      <c r="V1694" s="11">
        <v>1823.2924700265501</v>
      </c>
      <c r="W1694" s="11">
        <v>135.259364113896</v>
      </c>
      <c r="X1694" s="11">
        <v>347.75495448366502</v>
      </c>
      <c r="Y1694" s="11">
        <v>-316.23085916753899</v>
      </c>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E1694" s="11"/>
      <c r="CF1694" s="11"/>
      <c r="CG1694" s="11"/>
      <c r="CH1694" s="11"/>
      <c r="CI1694" s="11"/>
      <c r="CJ1694" s="11"/>
      <c r="CK1694" s="11"/>
      <c r="CL1694" s="11"/>
      <c r="CM1694" s="11"/>
      <c r="CN1694" s="11"/>
      <c r="CO1694" s="11"/>
      <c r="CP1694" s="11"/>
      <c r="CQ1694" s="11"/>
      <c r="CR1694" s="11"/>
      <c r="CS1694" s="11"/>
      <c r="CT1694" s="11"/>
      <c r="CU1694" s="11"/>
      <c r="CV1694" s="11"/>
      <c r="CW1694" s="11"/>
      <c r="CX1694" s="11"/>
      <c r="CY1694" s="11"/>
      <c r="CZ1694" s="11"/>
      <c r="DA1694" s="11"/>
      <c r="DB1694" s="11"/>
      <c r="DC1694" s="11"/>
      <c r="DD1694" s="11"/>
      <c r="DE1694" s="11"/>
      <c r="DF1694" s="11"/>
      <c r="DG1694" s="11"/>
      <c r="DH1694" s="11"/>
      <c r="DI1694" s="11"/>
      <c r="DJ1694" s="11"/>
      <c r="DK1694" s="11"/>
      <c r="DL1694" s="11"/>
      <c r="DM1694" s="11"/>
      <c r="DN1694" s="11"/>
      <c r="DO1694" s="11"/>
      <c r="DP1694" s="11"/>
      <c r="DQ1694" s="11"/>
      <c r="DR1694" s="11"/>
      <c r="DS1694" s="11"/>
      <c r="DT1694" s="11"/>
      <c r="DU1694" s="11"/>
      <c r="DV1694" s="11"/>
      <c r="DW1694" s="11"/>
      <c r="DX1694" s="11"/>
      <c r="DY1694" s="11"/>
      <c r="DZ1694" s="11"/>
      <c r="EA1694" s="11"/>
      <c r="EB1694" s="11"/>
      <c r="EC1694" s="11"/>
    </row>
    <row r="1695" spans="1:133" x14ac:dyDescent="0.25">
      <c r="A1695">
        <v>1694</v>
      </c>
      <c r="B1695" s="11">
        <v>-603.10152620057795</v>
      </c>
      <c r="C1695" s="11">
        <v>375.95314491057297</v>
      </c>
      <c r="D1695" s="11">
        <v>25.0684796519126</v>
      </c>
      <c r="E1695" s="11">
        <v>217.68880029262499</v>
      </c>
      <c r="F1695" s="11">
        <v>-1283.5205923215301</v>
      </c>
      <c r="G1695" s="11">
        <v>-710.45523036147699</v>
      </c>
      <c r="H1695" s="11">
        <v>-703.33530899196705</v>
      </c>
      <c r="I1695" s="11">
        <v>791.07965028985495</v>
      </c>
      <c r="J1695" s="11">
        <v>4317.0659910562199</v>
      </c>
      <c r="K1695" s="11">
        <v>2168.6442079847502</v>
      </c>
      <c r="L1695" s="11">
        <v>690.64703107650996</v>
      </c>
      <c r="M1695" s="11">
        <v>-167.860980228426</v>
      </c>
      <c r="N1695" s="11">
        <v>-338.18872624385</v>
      </c>
      <c r="O1695" s="11">
        <v>210.848781279718</v>
      </c>
      <c r="P1695" s="11">
        <v>2063.1221767750098</v>
      </c>
      <c r="Q1695" s="11">
        <v>4978.3084670917997</v>
      </c>
      <c r="R1695" s="11">
        <v>5531.9449683173498</v>
      </c>
      <c r="S1695" s="11">
        <v>3771.18299413265</v>
      </c>
      <c r="T1695" s="11">
        <v>3557.33335508343</v>
      </c>
      <c r="U1695" s="11">
        <v>2684.3351207177898</v>
      </c>
      <c r="V1695" s="11">
        <v>6658.0685656641099</v>
      </c>
      <c r="W1695" s="11">
        <v>7132.2451193818697</v>
      </c>
      <c r="X1695" s="11">
        <v>3615.27864376363</v>
      </c>
      <c r="Y1695" s="11">
        <v>396.07133182603098</v>
      </c>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E1695" s="11"/>
      <c r="CF1695" s="11"/>
      <c r="CG1695" s="11"/>
      <c r="CH1695" s="11"/>
      <c r="CI1695" s="11"/>
      <c r="CJ1695" s="11"/>
      <c r="CK1695" s="11"/>
      <c r="CL1695" s="11"/>
      <c r="CM1695" s="11"/>
      <c r="CN1695" s="11"/>
      <c r="CO1695" s="11"/>
      <c r="CP1695" s="11"/>
      <c r="CQ1695" s="11"/>
      <c r="CR1695" s="11"/>
      <c r="CS1695" s="11"/>
      <c r="CT1695" s="11"/>
      <c r="CU1695" s="11"/>
      <c r="CV1695" s="11"/>
      <c r="CW1695" s="11"/>
      <c r="CX1695" s="11"/>
      <c r="CY1695" s="11"/>
      <c r="CZ1695" s="11"/>
      <c r="DA1695" s="11"/>
      <c r="DB1695" s="11"/>
      <c r="DC1695" s="11"/>
      <c r="DD1695" s="11"/>
      <c r="DE1695" s="11"/>
      <c r="DF1695" s="11"/>
      <c r="DG1695" s="11"/>
      <c r="DH1695" s="11"/>
      <c r="DI1695" s="11"/>
      <c r="DJ1695" s="11"/>
      <c r="DK1695" s="11"/>
      <c r="DL1695" s="11"/>
      <c r="DM1695" s="11"/>
      <c r="DN1695" s="11"/>
      <c r="DO1695" s="11"/>
      <c r="DP1695" s="11"/>
      <c r="DQ1695" s="11"/>
      <c r="DR1695" s="11"/>
      <c r="DS1695" s="11"/>
      <c r="DT1695" s="11"/>
      <c r="DU1695" s="11"/>
      <c r="DV1695" s="11"/>
      <c r="DW1695" s="11"/>
      <c r="DX1695" s="11"/>
      <c r="DY1695" s="11"/>
      <c r="DZ1695" s="11"/>
      <c r="EA1695" s="11"/>
      <c r="EB1695" s="11"/>
      <c r="EC1695" s="11"/>
    </row>
    <row r="1696" spans="1:133" x14ac:dyDescent="0.25">
      <c r="A1696">
        <v>1695</v>
      </c>
      <c r="B1696" s="11">
        <v>-806.68807712768796</v>
      </c>
      <c r="C1696" s="11">
        <v>236.19831327004201</v>
      </c>
      <c r="D1696" s="11">
        <v>633.84796957800597</v>
      </c>
      <c r="E1696" s="11">
        <v>401.47899699179902</v>
      </c>
      <c r="F1696" s="11">
        <v>640.49289630432497</v>
      </c>
      <c r="G1696" s="11">
        <v>100.60718634935</v>
      </c>
      <c r="H1696" s="11">
        <v>1606.3991712505699</v>
      </c>
      <c r="I1696" s="11">
        <v>2635.4399203256799</v>
      </c>
      <c r="J1696" s="11">
        <v>2254.5056272257898</v>
      </c>
      <c r="K1696" s="11">
        <v>479.36436889805401</v>
      </c>
      <c r="L1696" s="11">
        <v>272.246493519014</v>
      </c>
      <c r="M1696" s="11">
        <v>-64.176463612967396</v>
      </c>
      <c r="N1696" s="11">
        <v>-299.41895781502501</v>
      </c>
      <c r="O1696" s="11">
        <v>428.66966705541802</v>
      </c>
      <c r="P1696" s="11">
        <v>2417.49256511158</v>
      </c>
      <c r="Q1696" s="11">
        <v>1663.6731303142899</v>
      </c>
      <c r="R1696" s="11">
        <v>2654.69266794955</v>
      </c>
      <c r="S1696" s="11">
        <v>1278.7846681482499</v>
      </c>
      <c r="T1696" s="11">
        <v>2490.48799460175</v>
      </c>
      <c r="U1696" s="11">
        <v>1170.02134029643</v>
      </c>
      <c r="V1696" s="11">
        <v>4164.53287510065</v>
      </c>
      <c r="W1696" s="11">
        <v>3824.5616356863402</v>
      </c>
      <c r="X1696" s="11">
        <v>2484.0918158137702</v>
      </c>
      <c r="Y1696" s="11">
        <v>242.63018218172499</v>
      </c>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E1696" s="11"/>
      <c r="CF1696" s="11"/>
      <c r="CG1696" s="11"/>
      <c r="CH1696" s="11"/>
      <c r="CI1696" s="11"/>
      <c r="CJ1696" s="11"/>
      <c r="CK1696" s="11"/>
      <c r="CL1696" s="11"/>
      <c r="CM1696" s="11"/>
      <c r="CN1696" s="11"/>
      <c r="CO1696" s="11"/>
      <c r="CP1696" s="11"/>
      <c r="CQ1696" s="11"/>
      <c r="CR1696" s="11"/>
      <c r="CS1696" s="11"/>
      <c r="CT1696" s="11"/>
      <c r="CU1696" s="11"/>
      <c r="CV1696" s="11"/>
      <c r="CW1696" s="11"/>
      <c r="CX1696" s="11"/>
      <c r="CY1696" s="11"/>
      <c r="CZ1696" s="11"/>
      <c r="DA1696" s="11"/>
      <c r="DB1696" s="11"/>
      <c r="DC1696" s="11"/>
      <c r="DD1696" s="11"/>
      <c r="DE1696" s="11"/>
      <c r="DF1696" s="11"/>
      <c r="DG1696" s="11"/>
      <c r="DH1696" s="11"/>
      <c r="DI1696" s="11"/>
      <c r="DJ1696" s="11"/>
      <c r="DK1696" s="11"/>
      <c r="DL1696" s="11"/>
      <c r="DM1696" s="11"/>
      <c r="DN1696" s="11"/>
      <c r="DO1696" s="11"/>
      <c r="DP1696" s="11"/>
      <c r="DQ1696" s="11"/>
      <c r="DR1696" s="11"/>
      <c r="DS1696" s="11"/>
      <c r="DT1696" s="11"/>
      <c r="DU1696" s="11"/>
      <c r="DV1696" s="11"/>
      <c r="DW1696" s="11"/>
      <c r="DX1696" s="11"/>
      <c r="DY1696" s="11"/>
      <c r="DZ1696" s="11"/>
      <c r="EA1696" s="11"/>
      <c r="EB1696" s="11"/>
      <c r="EC1696" s="11"/>
    </row>
    <row r="1697" spans="1:133" x14ac:dyDescent="0.25">
      <c r="A1697">
        <v>1696</v>
      </c>
      <c r="B1697" s="11">
        <v>-160.27602636511699</v>
      </c>
      <c r="C1697" s="11">
        <v>757.65679693332697</v>
      </c>
      <c r="D1697" s="11">
        <v>1576.81176284507</v>
      </c>
      <c r="E1697" s="11">
        <v>1184.63483857552</v>
      </c>
      <c r="F1697" s="11">
        <v>1433.4291087592801</v>
      </c>
      <c r="G1697" s="11">
        <v>642.68233501801205</v>
      </c>
      <c r="H1697" s="11">
        <v>-567.11631307544906</v>
      </c>
      <c r="I1697" s="11">
        <v>1744.53894177697</v>
      </c>
      <c r="J1697" s="11">
        <v>2592.57528932171</v>
      </c>
      <c r="K1697" s="11">
        <v>1753.90037826964</v>
      </c>
      <c r="L1697" s="11">
        <v>687.37553470417504</v>
      </c>
      <c r="M1697" s="11">
        <v>-699.96141297726194</v>
      </c>
      <c r="N1697" s="11">
        <v>-562.56837368271295</v>
      </c>
      <c r="O1697" s="11">
        <v>393.46702006841201</v>
      </c>
      <c r="P1697" s="11">
        <v>1445.14898964799</v>
      </c>
      <c r="Q1697" s="11">
        <v>3495.9748131899801</v>
      </c>
      <c r="R1697" s="11">
        <v>3333.0753298678901</v>
      </c>
      <c r="S1697" s="11">
        <v>1843.73120549342</v>
      </c>
      <c r="T1697" s="11">
        <v>2697.2733249210801</v>
      </c>
      <c r="U1697" s="11">
        <v>3424.23495424679</v>
      </c>
      <c r="V1697" s="11">
        <v>4268.6147178311603</v>
      </c>
      <c r="W1697" s="11">
        <v>2123.2629453764198</v>
      </c>
      <c r="X1697" s="11">
        <v>834.93011637893903</v>
      </c>
      <c r="Y1697" s="11">
        <v>-700.38449899058503</v>
      </c>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E1697" s="11"/>
      <c r="CF1697" s="11"/>
      <c r="CG1697" s="11"/>
      <c r="CH1697" s="11"/>
      <c r="CI1697" s="11"/>
      <c r="CJ1697" s="11"/>
      <c r="CK1697" s="11"/>
      <c r="CL1697" s="11"/>
      <c r="CM1697" s="11"/>
      <c r="CN1697" s="11"/>
      <c r="CO1697" s="11"/>
      <c r="CP1697" s="11"/>
      <c r="CQ1697" s="11"/>
      <c r="CR1697" s="11"/>
      <c r="CS1697" s="11"/>
      <c r="CT1697" s="11"/>
      <c r="CU1697" s="11"/>
      <c r="CV1697" s="11"/>
      <c r="CW1697" s="11"/>
      <c r="CX1697" s="11"/>
      <c r="CY1697" s="11"/>
      <c r="CZ1697" s="11"/>
      <c r="DA1697" s="11"/>
      <c r="DB1697" s="11"/>
      <c r="DC1697" s="11"/>
      <c r="DD1697" s="11"/>
      <c r="DE1697" s="11"/>
      <c r="DF1697" s="11"/>
      <c r="DG1697" s="11"/>
      <c r="DH1697" s="11"/>
      <c r="DI1697" s="11"/>
      <c r="DJ1697" s="11"/>
      <c r="DK1697" s="11"/>
      <c r="DL1697" s="11"/>
      <c r="DM1697" s="11"/>
      <c r="DN1697" s="11"/>
      <c r="DO1697" s="11"/>
      <c r="DP1697" s="11"/>
      <c r="DQ1697" s="11"/>
      <c r="DR1697" s="11"/>
      <c r="DS1697" s="11"/>
      <c r="DT1697" s="11"/>
      <c r="DU1697" s="11"/>
      <c r="DV1697" s="11"/>
      <c r="DW1697" s="11"/>
      <c r="DX1697" s="11"/>
      <c r="DY1697" s="11"/>
      <c r="DZ1697" s="11"/>
      <c r="EA1697" s="11"/>
      <c r="EB1697" s="11"/>
      <c r="EC1697" s="11"/>
    </row>
    <row r="1698" spans="1:133" x14ac:dyDescent="0.25">
      <c r="A1698">
        <v>1697</v>
      </c>
      <c r="B1698" s="11">
        <v>-665.12750954721696</v>
      </c>
      <c r="C1698" s="11">
        <v>57.958518995459698</v>
      </c>
      <c r="D1698" s="11">
        <v>61.169274423155002</v>
      </c>
      <c r="E1698" s="11">
        <v>1007.54095130111</v>
      </c>
      <c r="F1698" s="11">
        <v>2184.7495938776701</v>
      </c>
      <c r="G1698" s="11">
        <v>2230.8473345510502</v>
      </c>
      <c r="H1698" s="11">
        <v>145.642216713187</v>
      </c>
      <c r="I1698" s="11">
        <v>1899.3910303426801</v>
      </c>
      <c r="J1698" s="11">
        <v>4202.08282091009</v>
      </c>
      <c r="K1698" s="11">
        <v>2860.4219269015098</v>
      </c>
      <c r="L1698" s="11">
        <v>1124.14073745426</v>
      </c>
      <c r="M1698" s="11">
        <v>395.45395155344897</v>
      </c>
      <c r="N1698" s="11">
        <v>610.97123212215797</v>
      </c>
      <c r="O1698" s="11">
        <v>3572.7401849682001</v>
      </c>
      <c r="P1698" s="11">
        <v>6098.4138820951603</v>
      </c>
      <c r="Q1698" s="11">
        <v>6685.7767642377303</v>
      </c>
      <c r="R1698" s="11">
        <v>6932.4645051663902</v>
      </c>
      <c r="S1698" s="11">
        <v>6452.7962882702604</v>
      </c>
      <c r="T1698" s="11">
        <v>3656.5772748859899</v>
      </c>
      <c r="U1698" s="11">
        <v>2921.5482376292198</v>
      </c>
      <c r="V1698" s="11">
        <v>5039.5415005300101</v>
      </c>
      <c r="W1698" s="11">
        <v>5278.6335865178698</v>
      </c>
      <c r="X1698" s="11">
        <v>2999.5356629031799</v>
      </c>
      <c r="Y1698" s="11">
        <v>711.24883376594903</v>
      </c>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E1698" s="11"/>
      <c r="CF1698" s="11"/>
      <c r="CG1698" s="11"/>
      <c r="CH1698" s="11"/>
      <c r="CI1698" s="11"/>
      <c r="CJ1698" s="11"/>
      <c r="CK1698" s="11"/>
      <c r="CL1698" s="11"/>
      <c r="CM1698" s="11"/>
      <c r="CN1698" s="11"/>
      <c r="CO1698" s="11"/>
      <c r="CP1698" s="11"/>
      <c r="CQ1698" s="11"/>
      <c r="CR1698" s="11"/>
      <c r="CS1698" s="11"/>
      <c r="CT1698" s="11"/>
      <c r="CU1698" s="11"/>
      <c r="CV1698" s="11"/>
      <c r="CW1698" s="11"/>
      <c r="CX1698" s="11"/>
      <c r="CY1698" s="11"/>
      <c r="CZ1698" s="11"/>
      <c r="DA1698" s="11"/>
      <c r="DB1698" s="11"/>
      <c r="DC1698" s="11"/>
      <c r="DD1698" s="11"/>
      <c r="DE1698" s="11"/>
      <c r="DF1698" s="11"/>
      <c r="DG1698" s="11"/>
      <c r="DH1698" s="11"/>
      <c r="DI1698" s="11"/>
      <c r="DJ1698" s="11"/>
      <c r="DK1698" s="11"/>
      <c r="DL1698" s="11"/>
      <c r="DM1698" s="11"/>
      <c r="DN1698" s="11"/>
      <c r="DO1698" s="11"/>
      <c r="DP1698" s="11"/>
      <c r="DQ1698" s="11"/>
      <c r="DR1698" s="11"/>
      <c r="DS1698" s="11"/>
      <c r="DT1698" s="11"/>
      <c r="DU1698" s="11"/>
      <c r="DV1698" s="11"/>
      <c r="DW1698" s="11"/>
      <c r="DX1698" s="11"/>
      <c r="DY1698" s="11"/>
      <c r="DZ1698" s="11"/>
      <c r="EA1698" s="11"/>
      <c r="EB1698" s="11"/>
      <c r="EC1698" s="11"/>
    </row>
    <row r="1699" spans="1:133" x14ac:dyDescent="0.25">
      <c r="A1699">
        <v>1698</v>
      </c>
      <c r="B1699" s="11">
        <v>-445.72599597143301</v>
      </c>
      <c r="C1699" s="11">
        <v>151.10509465878101</v>
      </c>
      <c r="D1699" s="11">
        <v>1302.3897496832401</v>
      </c>
      <c r="E1699" s="11">
        <v>4775.5275863768002</v>
      </c>
      <c r="F1699" s="11">
        <v>5107.2225214289401</v>
      </c>
      <c r="G1699" s="11">
        <v>3127.1153742035799</v>
      </c>
      <c r="H1699" s="11">
        <v>2924.6001311641298</v>
      </c>
      <c r="I1699" s="11">
        <v>3075.4448606668002</v>
      </c>
      <c r="J1699" s="11">
        <v>6084.73068349393</v>
      </c>
      <c r="K1699" s="11">
        <v>6125.1427624408698</v>
      </c>
      <c r="L1699" s="11">
        <v>3432.0919471161201</v>
      </c>
      <c r="M1699" s="11">
        <v>224.88424007680501</v>
      </c>
      <c r="N1699" s="11">
        <v>-178.96189221654799</v>
      </c>
      <c r="O1699" s="11">
        <v>355.498379140368</v>
      </c>
      <c r="P1699" s="11">
        <v>1562.3533701451699</v>
      </c>
      <c r="Q1699" s="11">
        <v>2753.5768989513499</v>
      </c>
      <c r="R1699" s="11">
        <v>2157.9228077511598</v>
      </c>
      <c r="S1699" s="11">
        <v>3869.9872426739298</v>
      </c>
      <c r="T1699" s="11">
        <v>4386.0293615335204</v>
      </c>
      <c r="U1699" s="11">
        <v>3053.52798953923</v>
      </c>
      <c r="V1699" s="11">
        <v>5611.5412853599501</v>
      </c>
      <c r="W1699" s="11">
        <v>6168.6893847008096</v>
      </c>
      <c r="X1699" s="11">
        <v>3588.6353866853701</v>
      </c>
      <c r="Y1699" s="11">
        <v>63.904784016107101</v>
      </c>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E1699" s="11"/>
      <c r="CF1699" s="11"/>
      <c r="CG1699" s="11"/>
      <c r="CH1699" s="11"/>
      <c r="CI1699" s="11"/>
      <c r="CJ1699" s="11"/>
      <c r="CK1699" s="11"/>
      <c r="CL1699" s="11"/>
      <c r="CM1699" s="11"/>
      <c r="CN1699" s="11"/>
      <c r="CO1699" s="11"/>
      <c r="CP1699" s="11"/>
      <c r="CQ1699" s="11"/>
      <c r="CR1699" s="11"/>
      <c r="CS1699" s="11"/>
      <c r="CT1699" s="11"/>
      <c r="CU1699" s="11"/>
      <c r="CV1699" s="11"/>
      <c r="CW1699" s="11"/>
      <c r="CX1699" s="11"/>
      <c r="CY1699" s="11"/>
      <c r="CZ1699" s="11"/>
      <c r="DA1699" s="11"/>
      <c r="DB1699" s="11"/>
      <c r="DC1699" s="11"/>
      <c r="DD1699" s="11"/>
      <c r="DE1699" s="11"/>
      <c r="DF1699" s="11"/>
      <c r="DG1699" s="11"/>
      <c r="DH1699" s="11"/>
      <c r="DI1699" s="11"/>
      <c r="DJ1699" s="11"/>
      <c r="DK1699" s="11"/>
      <c r="DL1699" s="11"/>
      <c r="DM1699" s="11"/>
      <c r="DN1699" s="11"/>
      <c r="DO1699" s="11"/>
      <c r="DP1699" s="11"/>
      <c r="DQ1699" s="11"/>
      <c r="DR1699" s="11"/>
      <c r="DS1699" s="11"/>
      <c r="DT1699" s="11"/>
      <c r="DU1699" s="11"/>
      <c r="DV1699" s="11"/>
      <c r="DW1699" s="11"/>
      <c r="DX1699" s="11"/>
      <c r="DY1699" s="11"/>
      <c r="DZ1699" s="11"/>
      <c r="EA1699" s="11"/>
      <c r="EB1699" s="11"/>
      <c r="EC1699" s="11"/>
    </row>
    <row r="1700" spans="1:133" x14ac:dyDescent="0.25">
      <c r="A1700">
        <v>1699</v>
      </c>
      <c r="B1700" s="11">
        <v>-571.72411440044903</v>
      </c>
      <c r="C1700" s="11">
        <v>479.49339097899002</v>
      </c>
      <c r="D1700" s="11">
        <v>-122.996057441931</v>
      </c>
      <c r="E1700" s="11">
        <v>-148.20634557213199</v>
      </c>
      <c r="F1700" s="11">
        <v>-832.52209287134997</v>
      </c>
      <c r="G1700" s="11">
        <v>1625.9103092831599</v>
      </c>
      <c r="H1700" s="11">
        <v>1417.25329534107</v>
      </c>
      <c r="I1700" s="11">
        <v>1993.47671709729</v>
      </c>
      <c r="J1700" s="11">
        <v>3732.8639879695702</v>
      </c>
      <c r="K1700" s="11">
        <v>103.376400828348</v>
      </c>
      <c r="L1700" s="11">
        <v>160.85728970601599</v>
      </c>
      <c r="M1700" s="11">
        <v>-608.699146298551</v>
      </c>
      <c r="N1700" s="11">
        <v>-306.42824755098002</v>
      </c>
      <c r="O1700" s="11">
        <v>706.57441109226897</v>
      </c>
      <c r="P1700" s="11">
        <v>495.78730226022498</v>
      </c>
      <c r="Q1700" s="11">
        <v>732.57306432305199</v>
      </c>
      <c r="R1700" s="11">
        <v>642.861710936191</v>
      </c>
      <c r="S1700" s="11">
        <v>134.33421947472499</v>
      </c>
      <c r="T1700" s="11">
        <v>446.19193765978702</v>
      </c>
      <c r="U1700" s="11">
        <v>1150.26991309561</v>
      </c>
      <c r="V1700" s="11">
        <v>2526.8795875885899</v>
      </c>
      <c r="W1700" s="11">
        <v>1005.11858589997</v>
      </c>
      <c r="X1700" s="11">
        <v>1214.38489489107</v>
      </c>
      <c r="Y1700" s="11">
        <v>573.51474038485105</v>
      </c>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E1700" s="11"/>
      <c r="CF1700" s="11"/>
      <c r="CG1700" s="11"/>
      <c r="CH1700" s="11"/>
      <c r="CI1700" s="11"/>
      <c r="CJ1700" s="11"/>
      <c r="CK1700" s="11"/>
      <c r="CL1700" s="11"/>
      <c r="CM1700" s="11"/>
      <c r="CN1700" s="11"/>
      <c r="CO1700" s="11"/>
      <c r="CP1700" s="11"/>
      <c r="CQ1700" s="11"/>
      <c r="CR1700" s="11"/>
      <c r="CS1700" s="11"/>
      <c r="CT1700" s="11"/>
      <c r="CU1700" s="11"/>
      <c r="CV1700" s="11"/>
      <c r="CW1700" s="11"/>
      <c r="CX1700" s="11"/>
      <c r="CY1700" s="11"/>
      <c r="CZ1700" s="11"/>
      <c r="DA1700" s="11"/>
      <c r="DB1700" s="11"/>
      <c r="DC1700" s="11"/>
      <c r="DD1700" s="11"/>
      <c r="DE1700" s="11"/>
      <c r="DF1700" s="11"/>
      <c r="DG1700" s="11"/>
      <c r="DH1700" s="11"/>
      <c r="DI1700" s="11"/>
      <c r="DJ1700" s="11"/>
      <c r="DK1700" s="11"/>
      <c r="DL1700" s="11"/>
      <c r="DM1700" s="11"/>
      <c r="DN1700" s="11"/>
      <c r="DO1700" s="11"/>
      <c r="DP1700" s="11"/>
      <c r="DQ1700" s="11"/>
      <c r="DR1700" s="11"/>
      <c r="DS1700" s="11"/>
      <c r="DT1700" s="11"/>
      <c r="DU1700" s="11"/>
      <c r="DV1700" s="11"/>
      <c r="DW1700" s="11"/>
      <c r="DX1700" s="11"/>
      <c r="DY1700" s="11"/>
      <c r="DZ1700" s="11"/>
      <c r="EA1700" s="11"/>
      <c r="EB1700" s="11"/>
      <c r="EC1700" s="11"/>
    </row>
    <row r="1701" spans="1:133" x14ac:dyDescent="0.25">
      <c r="A1701">
        <v>1700</v>
      </c>
      <c r="B1701" s="11">
        <v>-138.06439856968399</v>
      </c>
      <c r="C1701" s="11">
        <v>784.87926327892296</v>
      </c>
      <c r="D1701" s="11">
        <v>3213.1801633017699</v>
      </c>
      <c r="E1701" s="11">
        <v>1214.23746283386</v>
      </c>
      <c r="F1701" s="11">
        <v>739.36107509183103</v>
      </c>
      <c r="G1701" s="11">
        <v>774.92308605488802</v>
      </c>
      <c r="H1701" s="11">
        <v>2462.6228475132598</v>
      </c>
      <c r="I1701" s="11">
        <v>2677.4505507070999</v>
      </c>
      <c r="J1701" s="11">
        <v>4072.0725780027201</v>
      </c>
      <c r="K1701" s="11">
        <v>2586.4344563650302</v>
      </c>
      <c r="L1701" s="11">
        <v>1349.7651747551099</v>
      </c>
      <c r="M1701" s="11">
        <v>189.76814683417899</v>
      </c>
      <c r="N1701" s="11">
        <v>-491.59570326581297</v>
      </c>
      <c r="O1701" s="11">
        <v>431.09938228127601</v>
      </c>
      <c r="P1701" s="11">
        <v>521.93169583092799</v>
      </c>
      <c r="Q1701" s="11">
        <v>2300.8818069235599</v>
      </c>
      <c r="R1701" s="11">
        <v>266.66654395264499</v>
      </c>
      <c r="S1701" s="11">
        <v>3748.2911040126801</v>
      </c>
      <c r="T1701" s="11">
        <v>2581.60787998367</v>
      </c>
      <c r="U1701" s="11">
        <v>2269.0853959781598</v>
      </c>
      <c r="V1701" s="11">
        <v>3732.4061446129299</v>
      </c>
      <c r="W1701" s="11">
        <v>3545.8833691631899</v>
      </c>
      <c r="X1701" s="11">
        <v>1423.03335162026</v>
      </c>
      <c r="Y1701" s="11">
        <v>268.293208062453</v>
      </c>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E1701" s="11"/>
      <c r="CF1701" s="11"/>
      <c r="CG1701" s="11"/>
      <c r="CH1701" s="11"/>
      <c r="CI1701" s="11"/>
      <c r="CJ1701" s="11"/>
      <c r="CK1701" s="11"/>
      <c r="CL1701" s="11"/>
      <c r="CM1701" s="11"/>
      <c r="CN1701" s="11"/>
      <c r="CO1701" s="11"/>
      <c r="CP1701" s="11"/>
      <c r="CQ1701" s="11"/>
      <c r="CR1701" s="11"/>
      <c r="CS1701" s="11"/>
      <c r="CT1701" s="11"/>
      <c r="CU1701" s="11"/>
      <c r="CV1701" s="11"/>
      <c r="CW1701" s="11"/>
      <c r="CX1701" s="11"/>
      <c r="CY1701" s="11"/>
      <c r="CZ1701" s="11"/>
      <c r="DA1701" s="11"/>
      <c r="DB1701" s="11"/>
      <c r="DC1701" s="11"/>
      <c r="DD1701" s="11"/>
      <c r="DE1701" s="11"/>
      <c r="DF1701" s="11"/>
      <c r="DG1701" s="11"/>
      <c r="DH1701" s="11"/>
      <c r="DI1701" s="11"/>
      <c r="DJ1701" s="11"/>
      <c r="DK1701" s="11"/>
      <c r="DL1701" s="11"/>
      <c r="DM1701" s="11"/>
      <c r="DN1701" s="11"/>
      <c r="DO1701" s="11"/>
      <c r="DP1701" s="11"/>
      <c r="DQ1701" s="11"/>
      <c r="DR1701" s="11"/>
      <c r="DS1701" s="11"/>
      <c r="DT1701" s="11"/>
      <c r="DU1701" s="11"/>
      <c r="DV1701" s="11"/>
      <c r="DW1701" s="11"/>
      <c r="DX1701" s="11"/>
      <c r="DY1701" s="11"/>
      <c r="DZ1701" s="11"/>
      <c r="EA1701" s="11"/>
      <c r="EB1701" s="11"/>
      <c r="EC1701" s="11"/>
    </row>
    <row r="1702" spans="1:133" x14ac:dyDescent="0.25">
      <c r="A1702">
        <v>1701</v>
      </c>
      <c r="B1702" s="11">
        <v>-589.58068170700301</v>
      </c>
      <c r="C1702" s="11">
        <v>-118.64309347275901</v>
      </c>
      <c r="D1702" s="11">
        <v>1415.03745414789</v>
      </c>
      <c r="E1702" s="11">
        <v>2793.4234948687599</v>
      </c>
      <c r="F1702" s="11">
        <v>2502.6597281321401</v>
      </c>
      <c r="G1702" s="11">
        <v>2920.7864418900399</v>
      </c>
      <c r="H1702" s="11">
        <v>3604.38970697063</v>
      </c>
      <c r="I1702" s="11">
        <v>3824.85360268668</v>
      </c>
      <c r="J1702" s="11">
        <v>5376.9750047821899</v>
      </c>
      <c r="K1702" s="11">
        <v>5655.4429933327901</v>
      </c>
      <c r="L1702" s="11">
        <v>3222.3228232757701</v>
      </c>
      <c r="M1702" s="11">
        <v>-68.121446880317293</v>
      </c>
      <c r="N1702" s="11">
        <v>-193.252823066829</v>
      </c>
      <c r="O1702" s="11">
        <v>747.58154574193304</v>
      </c>
      <c r="P1702" s="11">
        <v>3736.1399001970999</v>
      </c>
      <c r="Q1702" s="11">
        <v>1750.4626569009299</v>
      </c>
      <c r="R1702" s="11">
        <v>833.689753882231</v>
      </c>
      <c r="S1702" s="11">
        <v>1044.5933925284601</v>
      </c>
      <c r="T1702" s="11">
        <v>3347.6900694708102</v>
      </c>
      <c r="U1702" s="11">
        <v>2317.53324724293</v>
      </c>
      <c r="V1702" s="11">
        <v>3877.5939417140899</v>
      </c>
      <c r="W1702" s="11">
        <v>2777.4006988296201</v>
      </c>
      <c r="X1702" s="11">
        <v>1474.5519793343699</v>
      </c>
      <c r="Y1702" s="11">
        <v>151.105211773934</v>
      </c>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E1702" s="11"/>
      <c r="CF1702" s="11"/>
      <c r="CG1702" s="11"/>
      <c r="CH1702" s="11"/>
      <c r="CI1702" s="11"/>
      <c r="CJ1702" s="11"/>
      <c r="CK1702" s="11"/>
      <c r="CL1702" s="11"/>
      <c r="CM1702" s="11"/>
      <c r="CN1702" s="11"/>
      <c r="CO1702" s="11"/>
      <c r="CP1702" s="11"/>
      <c r="CQ1702" s="11"/>
      <c r="CR1702" s="11"/>
      <c r="CS1702" s="11"/>
      <c r="CT1702" s="11"/>
      <c r="CU1702" s="11"/>
      <c r="CV1702" s="11"/>
      <c r="CW1702" s="11"/>
      <c r="CX1702" s="11"/>
      <c r="CY1702" s="11"/>
      <c r="CZ1702" s="11"/>
      <c r="DA1702" s="11"/>
      <c r="DB1702" s="11"/>
      <c r="DC1702" s="11"/>
      <c r="DD1702" s="11"/>
      <c r="DE1702" s="11"/>
      <c r="DF1702" s="11"/>
      <c r="DG1702" s="11"/>
      <c r="DH1702" s="11"/>
      <c r="DI1702" s="11"/>
      <c r="DJ1702" s="11"/>
      <c r="DK1702" s="11"/>
      <c r="DL1702" s="11"/>
      <c r="DM1702" s="11"/>
      <c r="DN1702" s="11"/>
      <c r="DO1702" s="11"/>
      <c r="DP1702" s="11"/>
      <c r="DQ1702" s="11"/>
      <c r="DR1702" s="11"/>
      <c r="DS1702" s="11"/>
      <c r="DT1702" s="11"/>
      <c r="DU1702" s="11"/>
      <c r="DV1702" s="11"/>
      <c r="DW1702" s="11"/>
      <c r="DX1702" s="11"/>
      <c r="DY1702" s="11"/>
      <c r="DZ1702" s="11"/>
      <c r="EA1702" s="11"/>
      <c r="EB1702" s="11"/>
      <c r="EC1702" s="11"/>
    </row>
    <row r="1703" spans="1:133" x14ac:dyDescent="0.25">
      <c r="A1703">
        <v>1702</v>
      </c>
      <c r="B1703" s="11">
        <v>-389.91398498095498</v>
      </c>
      <c r="C1703" s="11">
        <v>-139.43232877998301</v>
      </c>
      <c r="D1703" s="11">
        <v>1767.17931341803</v>
      </c>
      <c r="E1703" s="11">
        <v>2781.38039326735</v>
      </c>
      <c r="F1703" s="11">
        <v>2402.2320461886702</v>
      </c>
      <c r="G1703" s="11">
        <v>3044.51578348267</v>
      </c>
      <c r="H1703" s="11">
        <v>1798.8241657252699</v>
      </c>
      <c r="I1703" s="11">
        <v>2261.94388031482</v>
      </c>
      <c r="J1703" s="11">
        <v>3066.40128597289</v>
      </c>
      <c r="K1703" s="11">
        <v>1819.25900339808</v>
      </c>
      <c r="L1703" s="11">
        <v>54.852266787565398</v>
      </c>
      <c r="M1703" s="11">
        <v>-1036.98259469459</v>
      </c>
      <c r="N1703" s="11">
        <v>-416.93688227907501</v>
      </c>
      <c r="O1703" s="11">
        <v>325.35084018679498</v>
      </c>
      <c r="P1703" s="11">
        <v>1021.94020480722</v>
      </c>
      <c r="Q1703" s="11">
        <v>583.43882485849804</v>
      </c>
      <c r="R1703" s="11">
        <v>380.82435277733498</v>
      </c>
      <c r="S1703" s="11">
        <v>395.24201149978501</v>
      </c>
      <c r="T1703" s="11">
        <v>-217.132861331177</v>
      </c>
      <c r="U1703" s="11">
        <v>2003.6895053119199</v>
      </c>
      <c r="V1703" s="11">
        <v>4843.3941485137402</v>
      </c>
      <c r="W1703" s="11">
        <v>3663.5457742236699</v>
      </c>
      <c r="X1703" s="11">
        <v>916.45134192422199</v>
      </c>
      <c r="Y1703" s="11">
        <v>7.7264962791177396</v>
      </c>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E1703" s="11"/>
      <c r="CF1703" s="11"/>
      <c r="CG1703" s="11"/>
      <c r="CH1703" s="11"/>
      <c r="CI1703" s="11"/>
      <c r="CJ1703" s="11"/>
      <c r="CK1703" s="11"/>
      <c r="CL1703" s="11"/>
      <c r="CM1703" s="11"/>
      <c r="CN1703" s="11"/>
      <c r="CO1703" s="11"/>
      <c r="CP1703" s="11"/>
      <c r="CQ1703" s="11"/>
      <c r="CR1703" s="11"/>
      <c r="CS1703" s="11"/>
      <c r="CT1703" s="11"/>
      <c r="CU1703" s="11"/>
      <c r="CV1703" s="11"/>
      <c r="CW1703" s="11"/>
      <c r="CX1703" s="11"/>
      <c r="CY1703" s="11"/>
      <c r="CZ1703" s="11"/>
      <c r="DA1703" s="11"/>
      <c r="DB1703" s="11"/>
      <c r="DC1703" s="11"/>
      <c r="DD1703" s="11"/>
      <c r="DE1703" s="11"/>
      <c r="DF1703" s="11"/>
      <c r="DG1703" s="11"/>
      <c r="DH1703" s="11"/>
      <c r="DI1703" s="11"/>
      <c r="DJ1703" s="11"/>
      <c r="DK1703" s="11"/>
      <c r="DL1703" s="11"/>
      <c r="DM1703" s="11"/>
      <c r="DN1703" s="11"/>
      <c r="DO1703" s="11"/>
      <c r="DP1703" s="11"/>
      <c r="DQ1703" s="11"/>
      <c r="DR1703" s="11"/>
      <c r="DS1703" s="11"/>
      <c r="DT1703" s="11"/>
      <c r="DU1703" s="11"/>
      <c r="DV1703" s="11"/>
      <c r="DW1703" s="11"/>
      <c r="DX1703" s="11"/>
      <c r="DY1703" s="11"/>
      <c r="DZ1703" s="11"/>
      <c r="EA1703" s="11"/>
      <c r="EB1703" s="11"/>
      <c r="EC1703" s="11"/>
    </row>
    <row r="1704" spans="1:133" x14ac:dyDescent="0.25">
      <c r="A1704">
        <v>1703</v>
      </c>
      <c r="B1704" s="11">
        <v>-614.88721292869502</v>
      </c>
      <c r="C1704" s="11">
        <v>-323.92364656962098</v>
      </c>
      <c r="D1704" s="11">
        <v>622.26965444504197</v>
      </c>
      <c r="E1704" s="11">
        <v>978.18264238318602</v>
      </c>
      <c r="F1704" s="11">
        <v>574.74214365904004</v>
      </c>
      <c r="G1704" s="11">
        <v>2501.9936948467698</v>
      </c>
      <c r="H1704" s="11">
        <v>2516.6700334317602</v>
      </c>
      <c r="I1704" s="11">
        <v>2834.37112413658</v>
      </c>
      <c r="J1704" s="11">
        <v>2409.48023748473</v>
      </c>
      <c r="K1704" s="11">
        <v>-61.057370200385499</v>
      </c>
      <c r="L1704" s="11">
        <v>773.98545707395203</v>
      </c>
      <c r="M1704" s="11">
        <v>-47.756433000487</v>
      </c>
      <c r="N1704" s="11">
        <v>155.82098053475499</v>
      </c>
      <c r="O1704" s="11">
        <v>2621.6372031587398</v>
      </c>
      <c r="P1704" s="11">
        <v>1700.80175425331</v>
      </c>
      <c r="Q1704" s="11">
        <v>4019.0268654076999</v>
      </c>
      <c r="R1704" s="11">
        <v>4504.7641784099796</v>
      </c>
      <c r="S1704" s="11">
        <v>7152.7858516162496</v>
      </c>
      <c r="T1704" s="11">
        <v>4558.3169724567397</v>
      </c>
      <c r="U1704" s="11">
        <v>3724.4025551273899</v>
      </c>
      <c r="V1704" s="11">
        <v>5510.3152911097204</v>
      </c>
      <c r="W1704" s="11">
        <v>2553.7654307405701</v>
      </c>
      <c r="X1704" s="11">
        <v>2253.1879727823498</v>
      </c>
      <c r="Y1704" s="11">
        <v>-177.967103308205</v>
      </c>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E1704" s="11"/>
      <c r="CF1704" s="11"/>
      <c r="CG1704" s="11"/>
      <c r="CH1704" s="11"/>
      <c r="CI1704" s="11"/>
      <c r="CJ1704" s="11"/>
      <c r="CK1704" s="11"/>
      <c r="CL1704" s="11"/>
      <c r="CM1704" s="11"/>
      <c r="CN1704" s="11"/>
      <c r="CO1704" s="11"/>
      <c r="CP1704" s="11"/>
      <c r="CQ1704" s="11"/>
      <c r="CR1704" s="11"/>
      <c r="CS1704" s="11"/>
      <c r="CT1704" s="11"/>
      <c r="CU1704" s="11"/>
      <c r="CV1704" s="11"/>
      <c r="CW1704" s="11"/>
      <c r="CX1704" s="11"/>
      <c r="CY1704" s="11"/>
      <c r="CZ1704" s="11"/>
      <c r="DA1704" s="11"/>
      <c r="DB1704" s="11"/>
      <c r="DC1704" s="11"/>
      <c r="DD1704" s="11"/>
      <c r="DE1704" s="11"/>
      <c r="DF1704" s="11"/>
      <c r="DG1704" s="11"/>
      <c r="DH1704" s="11"/>
      <c r="DI1704" s="11"/>
      <c r="DJ1704" s="11"/>
      <c r="DK1704" s="11"/>
      <c r="DL1704" s="11"/>
      <c r="DM1704" s="11"/>
      <c r="DN1704" s="11"/>
      <c r="DO1704" s="11"/>
      <c r="DP1704" s="11"/>
      <c r="DQ1704" s="11"/>
      <c r="DR1704" s="11"/>
      <c r="DS1704" s="11"/>
      <c r="DT1704" s="11"/>
      <c r="DU1704" s="11"/>
      <c r="DV1704" s="11"/>
      <c r="DW1704" s="11"/>
      <c r="DX1704" s="11"/>
      <c r="DY1704" s="11"/>
      <c r="DZ1704" s="11"/>
      <c r="EA1704" s="11"/>
      <c r="EB1704" s="11"/>
      <c r="EC1704" s="11"/>
    </row>
    <row r="1705" spans="1:133" x14ac:dyDescent="0.25">
      <c r="A1705">
        <v>1704</v>
      </c>
      <c r="B1705" s="11">
        <v>-153.50722826376</v>
      </c>
      <c r="C1705" s="11">
        <v>550.82489648894204</v>
      </c>
      <c r="D1705" s="11">
        <v>1704.9159524751999</v>
      </c>
      <c r="E1705" s="11">
        <v>3903.1234518394599</v>
      </c>
      <c r="F1705" s="11">
        <v>4124.9356088943496</v>
      </c>
      <c r="G1705" s="11">
        <v>1474.19361706988</v>
      </c>
      <c r="H1705" s="11">
        <v>2947.0730224950798</v>
      </c>
      <c r="I1705" s="11">
        <v>3986.00056256789</v>
      </c>
      <c r="J1705" s="11">
        <v>4556.4822191046796</v>
      </c>
      <c r="K1705" s="11">
        <v>2408.23370454116</v>
      </c>
      <c r="L1705" s="11">
        <v>646.53997216956304</v>
      </c>
      <c r="M1705" s="11">
        <v>-826.78722141809203</v>
      </c>
      <c r="N1705" s="11">
        <v>-458.89244212331801</v>
      </c>
      <c r="O1705" s="11">
        <v>152.849134395964</v>
      </c>
      <c r="P1705" s="11">
        <v>1822.0376177861101</v>
      </c>
      <c r="Q1705" s="11">
        <v>2330.8644566191902</v>
      </c>
      <c r="R1705" s="11">
        <v>1786.55132356796</v>
      </c>
      <c r="S1705" s="11">
        <v>3412.7816951073301</v>
      </c>
      <c r="T1705" s="11">
        <v>2344.9574649594201</v>
      </c>
      <c r="U1705" s="11">
        <v>1701.8010208829801</v>
      </c>
      <c r="V1705" s="11">
        <v>2859.9991181287301</v>
      </c>
      <c r="W1705" s="11">
        <v>1718.2984816957601</v>
      </c>
      <c r="X1705" s="11">
        <v>164.96718394189</v>
      </c>
      <c r="Y1705" s="11">
        <v>-680.16244596716001</v>
      </c>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E1705" s="11"/>
      <c r="CF1705" s="11"/>
      <c r="CG1705" s="11"/>
      <c r="CH1705" s="11"/>
      <c r="CI1705" s="11"/>
      <c r="CJ1705" s="11"/>
      <c r="CK1705" s="11"/>
      <c r="CL1705" s="11"/>
      <c r="CM1705" s="11"/>
      <c r="CN1705" s="11"/>
      <c r="CO1705" s="11"/>
      <c r="CP1705" s="11"/>
      <c r="CQ1705" s="11"/>
      <c r="CR1705" s="11"/>
      <c r="CS1705" s="11"/>
      <c r="CT1705" s="11"/>
      <c r="CU1705" s="11"/>
      <c r="CV1705" s="11"/>
      <c r="CW1705" s="11"/>
      <c r="CX1705" s="11"/>
      <c r="CY1705" s="11"/>
      <c r="CZ1705" s="11"/>
      <c r="DA1705" s="11"/>
      <c r="DB1705" s="11"/>
      <c r="DC1705" s="11"/>
      <c r="DD1705" s="11"/>
      <c r="DE1705" s="11"/>
      <c r="DF1705" s="11"/>
      <c r="DG1705" s="11"/>
      <c r="DH1705" s="11"/>
      <c r="DI1705" s="11"/>
      <c r="DJ1705" s="11"/>
      <c r="DK1705" s="11"/>
      <c r="DL1705" s="11"/>
      <c r="DM1705" s="11"/>
      <c r="DN1705" s="11"/>
      <c r="DO1705" s="11"/>
      <c r="DP1705" s="11"/>
      <c r="DQ1705" s="11"/>
      <c r="DR1705" s="11"/>
      <c r="DS1705" s="11"/>
      <c r="DT1705" s="11"/>
      <c r="DU1705" s="11"/>
      <c r="DV1705" s="11"/>
      <c r="DW1705" s="11"/>
      <c r="DX1705" s="11"/>
      <c r="DY1705" s="11"/>
      <c r="DZ1705" s="11"/>
      <c r="EA1705" s="11"/>
      <c r="EB1705" s="11"/>
      <c r="EC1705" s="11"/>
    </row>
    <row r="1706" spans="1:133" x14ac:dyDescent="0.25">
      <c r="A1706">
        <v>1705</v>
      </c>
      <c r="B1706" s="11">
        <v>-517.32830660795696</v>
      </c>
      <c r="C1706" s="11">
        <v>677.12110139826302</v>
      </c>
      <c r="D1706" s="11">
        <v>-231.625964223229</v>
      </c>
      <c r="E1706" s="11">
        <v>77.001540059931003</v>
      </c>
      <c r="F1706" s="11">
        <v>67.385864649095097</v>
      </c>
      <c r="G1706" s="11">
        <v>180.15762345069001</v>
      </c>
      <c r="H1706" s="11">
        <v>-358.746471469482</v>
      </c>
      <c r="I1706" s="11">
        <v>2384.4996552950602</v>
      </c>
      <c r="J1706" s="11">
        <v>1784.185947684</v>
      </c>
      <c r="K1706" s="11">
        <v>-140.592334672189</v>
      </c>
      <c r="L1706" s="11">
        <v>469.15932604676902</v>
      </c>
      <c r="M1706" s="11">
        <v>-274.361274377288</v>
      </c>
      <c r="N1706" s="11">
        <v>-334.61936851332399</v>
      </c>
      <c r="O1706" s="11">
        <v>514.69734478080204</v>
      </c>
      <c r="P1706" s="11">
        <v>-585.645973422098</v>
      </c>
      <c r="Q1706" s="11">
        <v>-454.31223412617499</v>
      </c>
      <c r="R1706" s="11">
        <v>-1519.3203624872499</v>
      </c>
      <c r="S1706" s="11">
        <v>181.62368286402</v>
      </c>
      <c r="T1706" s="11">
        <v>-258.99790724040099</v>
      </c>
      <c r="U1706" s="11">
        <v>2178.9141516567602</v>
      </c>
      <c r="V1706" s="11">
        <v>2246.9089180662399</v>
      </c>
      <c r="W1706" s="11">
        <v>2317.4623208909902</v>
      </c>
      <c r="X1706" s="11">
        <v>889.272737944558</v>
      </c>
      <c r="Y1706" s="11">
        <v>63.915095560592199</v>
      </c>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E1706" s="11"/>
      <c r="CF1706" s="11"/>
      <c r="CG1706" s="11"/>
      <c r="CH1706" s="11"/>
      <c r="CI1706" s="11"/>
      <c r="CJ1706" s="11"/>
      <c r="CK1706" s="11"/>
      <c r="CL1706" s="11"/>
      <c r="CM1706" s="11"/>
      <c r="CN1706" s="11"/>
      <c r="CO1706" s="11"/>
      <c r="CP1706" s="11"/>
      <c r="CQ1706" s="11"/>
      <c r="CR1706" s="11"/>
      <c r="CS1706" s="11"/>
      <c r="CT1706" s="11"/>
      <c r="CU1706" s="11"/>
      <c r="CV1706" s="11"/>
      <c r="CW1706" s="11"/>
      <c r="CX1706" s="11"/>
      <c r="CY1706" s="11"/>
      <c r="CZ1706" s="11"/>
      <c r="DA1706" s="11"/>
      <c r="DB1706" s="11"/>
      <c r="DC1706" s="11"/>
      <c r="DD1706" s="11"/>
      <c r="DE1706" s="11"/>
      <c r="DF1706" s="11"/>
      <c r="DG1706" s="11"/>
      <c r="DH1706" s="11"/>
      <c r="DI1706" s="11"/>
      <c r="DJ1706" s="11"/>
      <c r="DK1706" s="11"/>
      <c r="DL1706" s="11"/>
      <c r="DM1706" s="11"/>
      <c r="DN1706" s="11"/>
      <c r="DO1706" s="11"/>
      <c r="DP1706" s="11"/>
      <c r="DQ1706" s="11"/>
      <c r="DR1706" s="11"/>
      <c r="DS1706" s="11"/>
      <c r="DT1706" s="11"/>
      <c r="DU1706" s="11"/>
      <c r="DV1706" s="11"/>
      <c r="DW1706" s="11"/>
      <c r="DX1706" s="11"/>
      <c r="DY1706" s="11"/>
      <c r="DZ1706" s="11"/>
      <c r="EA1706" s="11"/>
      <c r="EB1706" s="11"/>
      <c r="EC1706" s="11"/>
    </row>
    <row r="1707" spans="1:133" x14ac:dyDescent="0.25">
      <c r="A1707">
        <v>1706</v>
      </c>
      <c r="B1707" s="11">
        <v>-208.292603945911</v>
      </c>
      <c r="C1707" s="11">
        <v>53.1346668980243</v>
      </c>
      <c r="D1707" s="11">
        <v>215.918166059383</v>
      </c>
      <c r="E1707" s="11">
        <v>2311.7702808834101</v>
      </c>
      <c r="F1707" s="11">
        <v>594.48479725906395</v>
      </c>
      <c r="G1707" s="11">
        <v>547.86666659873197</v>
      </c>
      <c r="H1707" s="11">
        <v>1917.2053080861999</v>
      </c>
      <c r="I1707" s="11">
        <v>2168.6167493139401</v>
      </c>
      <c r="J1707" s="11">
        <v>2830.08743509139</v>
      </c>
      <c r="K1707" s="11">
        <v>215.740686673255</v>
      </c>
      <c r="L1707" s="11">
        <v>98.6882390386168</v>
      </c>
      <c r="M1707" s="11">
        <v>-499.931090441729</v>
      </c>
      <c r="N1707" s="11">
        <v>-215.511580696604</v>
      </c>
      <c r="O1707" s="11">
        <v>556.21617613562</v>
      </c>
      <c r="P1707" s="11">
        <v>-360.61739707116601</v>
      </c>
      <c r="Q1707" s="11">
        <v>320.040760307901</v>
      </c>
      <c r="R1707" s="11">
        <v>-1540.5691687364699</v>
      </c>
      <c r="S1707" s="11">
        <v>-794.55206864776699</v>
      </c>
      <c r="T1707" s="11">
        <v>-321.646840366807</v>
      </c>
      <c r="U1707" s="11">
        <v>132.95008273516601</v>
      </c>
      <c r="V1707" s="11">
        <v>4147.8300998574496</v>
      </c>
      <c r="W1707" s="11">
        <v>2398.0509613930099</v>
      </c>
      <c r="X1707" s="11">
        <v>621.18010771247498</v>
      </c>
      <c r="Y1707" s="11">
        <v>-144.48188625477599</v>
      </c>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E1707" s="11"/>
      <c r="CF1707" s="11"/>
      <c r="CG1707" s="11"/>
      <c r="CH1707" s="11"/>
      <c r="CI1707" s="11"/>
      <c r="CJ1707" s="11"/>
      <c r="CK1707" s="11"/>
      <c r="CL1707" s="11"/>
      <c r="CM1707" s="11"/>
      <c r="CN1707" s="11"/>
      <c r="CO1707" s="11"/>
      <c r="CP1707" s="11"/>
      <c r="CQ1707" s="11"/>
      <c r="CR1707" s="11"/>
      <c r="CS1707" s="11"/>
      <c r="CT1707" s="11"/>
      <c r="CU1707" s="11"/>
      <c r="CV1707" s="11"/>
      <c r="CW1707" s="11"/>
      <c r="CX1707" s="11"/>
      <c r="CY1707" s="11"/>
      <c r="CZ1707" s="11"/>
      <c r="DA1707" s="11"/>
      <c r="DB1707" s="11"/>
      <c r="DC1707" s="11"/>
      <c r="DD1707" s="11"/>
      <c r="DE1707" s="11"/>
      <c r="DF1707" s="11"/>
      <c r="DG1707" s="11"/>
      <c r="DH1707" s="11"/>
      <c r="DI1707" s="11"/>
      <c r="DJ1707" s="11"/>
      <c r="DK1707" s="11"/>
      <c r="DL1707" s="11"/>
      <c r="DM1707" s="11"/>
      <c r="DN1707" s="11"/>
      <c r="DO1707" s="11"/>
      <c r="DP1707" s="11"/>
      <c r="DQ1707" s="11"/>
      <c r="DR1707" s="11"/>
      <c r="DS1707" s="11"/>
      <c r="DT1707" s="11"/>
      <c r="DU1707" s="11"/>
      <c r="DV1707" s="11"/>
      <c r="DW1707" s="11"/>
      <c r="DX1707" s="11"/>
      <c r="DY1707" s="11"/>
      <c r="DZ1707" s="11"/>
      <c r="EA1707" s="11"/>
      <c r="EB1707" s="11"/>
      <c r="EC1707" s="11"/>
    </row>
    <row r="1708" spans="1:133" x14ac:dyDescent="0.25">
      <c r="A1708">
        <v>1707</v>
      </c>
      <c r="B1708" s="11">
        <v>-879.24461613731796</v>
      </c>
      <c r="C1708" s="11">
        <v>205.39157248941501</v>
      </c>
      <c r="D1708" s="11">
        <v>-600.69621481200704</v>
      </c>
      <c r="E1708" s="11">
        <v>-369.56980345345198</v>
      </c>
      <c r="F1708" s="11">
        <v>-187.072946585051</v>
      </c>
      <c r="G1708" s="11">
        <v>44.823811117431802</v>
      </c>
      <c r="H1708" s="11">
        <v>-59.597642150618597</v>
      </c>
      <c r="I1708" s="11">
        <v>1759.8403233796701</v>
      </c>
      <c r="J1708" s="11">
        <v>1921.6724553664601</v>
      </c>
      <c r="K1708" s="11">
        <v>351.76280178432103</v>
      </c>
      <c r="L1708" s="11">
        <v>660.89002785738001</v>
      </c>
      <c r="M1708" s="11">
        <v>-235.79968586679601</v>
      </c>
      <c r="N1708" s="11">
        <v>-353.01533952710099</v>
      </c>
      <c r="O1708" s="11">
        <v>234.16712665587801</v>
      </c>
      <c r="P1708" s="11">
        <v>138.99584627024601</v>
      </c>
      <c r="Q1708" s="11">
        <v>1221.77862211672</v>
      </c>
      <c r="R1708" s="11">
        <v>2144.7386271660098</v>
      </c>
      <c r="S1708" s="11">
        <v>2618.4314125976498</v>
      </c>
      <c r="T1708" s="11">
        <v>836.59362156044904</v>
      </c>
      <c r="U1708" s="11">
        <v>1349.7673197292399</v>
      </c>
      <c r="V1708" s="11">
        <v>3897.7788781703798</v>
      </c>
      <c r="W1708" s="11">
        <v>2825.3315264357698</v>
      </c>
      <c r="X1708" s="11">
        <v>1001.87725823584</v>
      </c>
      <c r="Y1708" s="11">
        <v>259.23643157613799</v>
      </c>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E1708" s="11"/>
      <c r="CF1708" s="11"/>
      <c r="CG1708" s="11"/>
      <c r="CH1708" s="11"/>
      <c r="CI1708" s="11"/>
      <c r="CJ1708" s="11"/>
      <c r="CK1708" s="11"/>
      <c r="CL1708" s="11"/>
      <c r="CM1708" s="11"/>
      <c r="CN1708" s="11"/>
      <c r="CO1708" s="11"/>
      <c r="CP1708" s="11"/>
      <c r="CQ1708" s="11"/>
      <c r="CR1708" s="11"/>
      <c r="CS1708" s="11"/>
      <c r="CT1708" s="11"/>
      <c r="CU1708" s="11"/>
      <c r="CV1708" s="11"/>
      <c r="CW1708" s="11"/>
      <c r="CX1708" s="11"/>
      <c r="CY1708" s="11"/>
      <c r="CZ1708" s="11"/>
      <c r="DA1708" s="11"/>
      <c r="DB1708" s="11"/>
      <c r="DC1708" s="11"/>
      <c r="DD1708" s="11"/>
      <c r="DE1708" s="11"/>
      <c r="DF1708" s="11"/>
      <c r="DG1708" s="11"/>
      <c r="DH1708" s="11"/>
      <c r="DI1708" s="11"/>
      <c r="DJ1708" s="11"/>
      <c r="DK1708" s="11"/>
      <c r="DL1708" s="11"/>
      <c r="DM1708" s="11"/>
      <c r="DN1708" s="11"/>
      <c r="DO1708" s="11"/>
      <c r="DP1708" s="11"/>
      <c r="DQ1708" s="11"/>
      <c r="DR1708" s="11"/>
      <c r="DS1708" s="11"/>
      <c r="DT1708" s="11"/>
      <c r="DU1708" s="11"/>
      <c r="DV1708" s="11"/>
      <c r="DW1708" s="11"/>
      <c r="DX1708" s="11"/>
      <c r="DY1708" s="11"/>
      <c r="DZ1708" s="11"/>
      <c r="EA1708" s="11"/>
      <c r="EB1708" s="11"/>
      <c r="EC1708" s="11"/>
    </row>
    <row r="1709" spans="1:133" x14ac:dyDescent="0.25">
      <c r="A1709">
        <v>1708</v>
      </c>
      <c r="B1709" s="11">
        <v>1560.2902926911199</v>
      </c>
      <c r="C1709" s="11">
        <v>1815.0380444662501</v>
      </c>
      <c r="D1709" s="11">
        <v>1363.2777990862701</v>
      </c>
      <c r="E1709" s="11">
        <v>1353.9481006527701</v>
      </c>
      <c r="F1709" s="11">
        <v>2502.3128450292502</v>
      </c>
      <c r="G1709" s="11">
        <v>1604.5253345182</v>
      </c>
      <c r="H1709" s="11">
        <v>-59.986871660896597</v>
      </c>
      <c r="I1709" s="11">
        <v>4235.3433544057798</v>
      </c>
      <c r="J1709" s="11">
        <v>4652.3917242348698</v>
      </c>
      <c r="K1709" s="11">
        <v>3069.2717091126901</v>
      </c>
      <c r="L1709" s="11">
        <v>2321.7051600591399</v>
      </c>
      <c r="M1709" s="11">
        <v>-75.482757386396401</v>
      </c>
      <c r="N1709" s="11">
        <v>-380.29813730874702</v>
      </c>
      <c r="O1709" s="11">
        <v>188.65743753245201</v>
      </c>
      <c r="P1709" s="11">
        <v>1915.56518332422</v>
      </c>
      <c r="Q1709" s="11">
        <v>4803.7287613602402</v>
      </c>
      <c r="R1709" s="11">
        <v>4692.8964757286903</v>
      </c>
      <c r="S1709" s="11">
        <v>4530.7931777468202</v>
      </c>
      <c r="T1709" s="11">
        <v>2480.90559568038</v>
      </c>
      <c r="U1709" s="11">
        <v>1970.95881320901</v>
      </c>
      <c r="V1709" s="11">
        <v>4731.74689886753</v>
      </c>
      <c r="W1709" s="11">
        <v>5833.1212822031503</v>
      </c>
      <c r="X1709" s="11">
        <v>4516.9006185037597</v>
      </c>
      <c r="Y1709" s="11">
        <v>531.597844095803</v>
      </c>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E1709" s="11"/>
      <c r="CF1709" s="11"/>
      <c r="CG1709" s="11"/>
      <c r="CH1709" s="11"/>
      <c r="CI1709" s="11"/>
      <c r="CJ1709" s="11"/>
      <c r="CK1709" s="11"/>
      <c r="CL1709" s="11"/>
      <c r="CM1709" s="11"/>
      <c r="CN1709" s="11"/>
      <c r="CO1709" s="11"/>
      <c r="CP1709" s="11"/>
      <c r="CQ1709" s="11"/>
      <c r="CR1709" s="11"/>
      <c r="CS1709" s="11"/>
      <c r="CT1709" s="11"/>
      <c r="CU1709" s="11"/>
      <c r="CV1709" s="11"/>
      <c r="CW1709" s="11"/>
      <c r="CX1709" s="11"/>
      <c r="CY1709" s="11"/>
      <c r="CZ1709" s="11"/>
      <c r="DA1709" s="11"/>
      <c r="DB1709" s="11"/>
      <c r="DC1709" s="11"/>
      <c r="DD1709" s="11"/>
      <c r="DE1709" s="11"/>
      <c r="DF1709" s="11"/>
      <c r="DG1709" s="11"/>
      <c r="DH1709" s="11"/>
      <c r="DI1709" s="11"/>
      <c r="DJ1709" s="11"/>
      <c r="DK1709" s="11"/>
      <c r="DL1709" s="11"/>
      <c r="DM1709" s="11"/>
      <c r="DN1709" s="11"/>
      <c r="DO1709" s="11"/>
      <c r="DP1709" s="11"/>
      <c r="DQ1709" s="11"/>
      <c r="DR1709" s="11"/>
      <c r="DS1709" s="11"/>
      <c r="DT1709" s="11"/>
      <c r="DU1709" s="11"/>
      <c r="DV1709" s="11"/>
      <c r="DW1709" s="11"/>
      <c r="DX1709" s="11"/>
      <c r="DY1709" s="11"/>
      <c r="DZ1709" s="11"/>
      <c r="EA1709" s="11"/>
      <c r="EB1709" s="11"/>
      <c r="EC1709" s="11"/>
    </row>
    <row r="1710" spans="1:133" x14ac:dyDescent="0.25">
      <c r="A1710">
        <v>1709</v>
      </c>
      <c r="B1710" s="11">
        <v>-610.05733980906803</v>
      </c>
      <c r="C1710" s="11">
        <v>275.43084747810599</v>
      </c>
      <c r="D1710" s="11">
        <v>857.31026703082296</v>
      </c>
      <c r="E1710" s="11">
        <v>2016.6067526650099</v>
      </c>
      <c r="F1710" s="11">
        <v>116.269605583189</v>
      </c>
      <c r="G1710" s="11">
        <v>3433.6950409248002</v>
      </c>
      <c r="H1710" s="11">
        <v>2363.7953166165798</v>
      </c>
      <c r="I1710" s="11">
        <v>2986.3331957607102</v>
      </c>
      <c r="J1710" s="11">
        <v>4363.9941051264605</v>
      </c>
      <c r="K1710" s="11">
        <v>3424.2996053193901</v>
      </c>
      <c r="L1710" s="11">
        <v>1506.1537758715599</v>
      </c>
      <c r="M1710" s="11">
        <v>238.50445924024601</v>
      </c>
      <c r="N1710" s="11">
        <v>-435.93701277188899</v>
      </c>
      <c r="O1710" s="11">
        <v>1156.2821872255099</v>
      </c>
      <c r="P1710" s="11">
        <v>2689.2582148944298</v>
      </c>
      <c r="Q1710" s="11">
        <v>3828.1870812482798</v>
      </c>
      <c r="R1710" s="11">
        <v>3713.1362804882901</v>
      </c>
      <c r="S1710" s="11">
        <v>5146.1799276184502</v>
      </c>
      <c r="T1710" s="11">
        <v>1018.75602456151</v>
      </c>
      <c r="U1710" s="11">
        <v>176.082439949443</v>
      </c>
      <c r="V1710" s="11">
        <v>1304.1613234973599</v>
      </c>
      <c r="W1710" s="11">
        <v>-537.95158680010798</v>
      </c>
      <c r="X1710" s="11">
        <v>304.74205889021601</v>
      </c>
      <c r="Y1710" s="11">
        <v>-107.447567919314</v>
      </c>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E1710" s="11"/>
      <c r="CF1710" s="11"/>
      <c r="CG1710" s="11"/>
      <c r="CH1710" s="11"/>
      <c r="CI1710" s="11"/>
      <c r="CJ1710" s="11"/>
      <c r="CK1710" s="11"/>
      <c r="CL1710" s="11"/>
      <c r="CM1710" s="11"/>
      <c r="CN1710" s="11"/>
      <c r="CO1710" s="11"/>
      <c r="CP1710" s="11"/>
      <c r="CQ1710" s="11"/>
      <c r="CR1710" s="11"/>
      <c r="CS1710" s="11"/>
      <c r="CT1710" s="11"/>
      <c r="CU1710" s="11"/>
      <c r="CV1710" s="11"/>
      <c r="CW1710" s="11"/>
      <c r="CX1710" s="11"/>
      <c r="CY1710" s="11"/>
      <c r="CZ1710" s="11"/>
      <c r="DA1710" s="11"/>
      <c r="DB1710" s="11"/>
      <c r="DC1710" s="11"/>
      <c r="DD1710" s="11"/>
      <c r="DE1710" s="11"/>
      <c r="DF1710" s="11"/>
      <c r="DG1710" s="11"/>
      <c r="DH1710" s="11"/>
      <c r="DI1710" s="11"/>
      <c r="DJ1710" s="11"/>
      <c r="DK1710" s="11"/>
      <c r="DL1710" s="11"/>
      <c r="DM1710" s="11"/>
      <c r="DN1710" s="11"/>
      <c r="DO1710" s="11"/>
      <c r="DP1710" s="11"/>
      <c r="DQ1710" s="11"/>
      <c r="DR1710" s="11"/>
      <c r="DS1710" s="11"/>
      <c r="DT1710" s="11"/>
      <c r="DU1710" s="11"/>
      <c r="DV1710" s="11"/>
      <c r="DW1710" s="11"/>
      <c r="DX1710" s="11"/>
      <c r="DY1710" s="11"/>
      <c r="DZ1710" s="11"/>
      <c r="EA1710" s="11"/>
      <c r="EB1710" s="11"/>
      <c r="EC1710" s="11"/>
    </row>
    <row r="1711" spans="1:133" x14ac:dyDescent="0.25">
      <c r="A1711">
        <v>1710</v>
      </c>
      <c r="B1711" s="11">
        <v>-442.08533915469798</v>
      </c>
      <c r="C1711" s="11">
        <v>707.378256997167</v>
      </c>
      <c r="D1711" s="11">
        <v>383.03259126408199</v>
      </c>
      <c r="E1711" s="11">
        <v>688.26295699310106</v>
      </c>
      <c r="F1711" s="11">
        <v>206.83211435930301</v>
      </c>
      <c r="G1711" s="11">
        <v>-51.951502242583103</v>
      </c>
      <c r="H1711" s="11">
        <v>80.037899530987502</v>
      </c>
      <c r="I1711" s="11">
        <v>1678.4494236876701</v>
      </c>
      <c r="J1711" s="11">
        <v>3273.6710305859901</v>
      </c>
      <c r="K1711" s="11">
        <v>929.08444069501502</v>
      </c>
      <c r="L1711" s="11">
        <v>884.54674244781802</v>
      </c>
      <c r="M1711" s="11">
        <v>241.18979447183</v>
      </c>
      <c r="N1711" s="11">
        <v>32.557044998249097</v>
      </c>
      <c r="O1711" s="11">
        <v>1022.13074174324</v>
      </c>
      <c r="P1711" s="11">
        <v>2137.1135109940001</v>
      </c>
      <c r="Q1711" s="11">
        <v>1724.15624980198</v>
      </c>
      <c r="R1711" s="11">
        <v>813.54035407116999</v>
      </c>
      <c r="S1711" s="11">
        <v>876.13191032310795</v>
      </c>
      <c r="T1711" s="11">
        <v>199.52922419006299</v>
      </c>
      <c r="U1711" s="11">
        <v>1462.4647387299999</v>
      </c>
      <c r="V1711" s="11">
        <v>2121.4504132468701</v>
      </c>
      <c r="W1711" s="11">
        <v>1844.1217926696199</v>
      </c>
      <c r="X1711" s="11">
        <v>674.87498853985301</v>
      </c>
      <c r="Y1711" s="11">
        <v>-488.49414342949098</v>
      </c>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E1711" s="11"/>
      <c r="CF1711" s="11"/>
      <c r="CG1711" s="11"/>
      <c r="CH1711" s="11"/>
      <c r="CI1711" s="11"/>
      <c r="CJ1711" s="11"/>
      <c r="CK1711" s="11"/>
      <c r="CL1711" s="11"/>
      <c r="CM1711" s="11"/>
      <c r="CN1711" s="11"/>
      <c r="CO1711" s="11"/>
      <c r="CP1711" s="11"/>
      <c r="CQ1711" s="11"/>
      <c r="CR1711" s="11"/>
      <c r="CS1711" s="11"/>
      <c r="CT1711" s="11"/>
      <c r="CU1711" s="11"/>
      <c r="CV1711" s="11"/>
      <c r="CW1711" s="11"/>
      <c r="CX1711" s="11"/>
      <c r="CY1711" s="11"/>
      <c r="CZ1711" s="11"/>
      <c r="DA1711" s="11"/>
      <c r="DB1711" s="11"/>
      <c r="DC1711" s="11"/>
      <c r="DD1711" s="11"/>
      <c r="DE1711" s="11"/>
      <c r="DF1711" s="11"/>
      <c r="DG1711" s="11"/>
      <c r="DH1711" s="11"/>
      <c r="DI1711" s="11"/>
      <c r="DJ1711" s="11"/>
      <c r="DK1711" s="11"/>
      <c r="DL1711" s="11"/>
      <c r="DM1711" s="11"/>
      <c r="DN1711" s="11"/>
      <c r="DO1711" s="11"/>
      <c r="DP1711" s="11"/>
      <c r="DQ1711" s="11"/>
      <c r="DR1711" s="11"/>
      <c r="DS1711" s="11"/>
      <c r="DT1711" s="11"/>
      <c r="DU1711" s="11"/>
      <c r="DV1711" s="11"/>
      <c r="DW1711" s="11"/>
      <c r="DX1711" s="11"/>
      <c r="DY1711" s="11"/>
      <c r="DZ1711" s="11"/>
      <c r="EA1711" s="11"/>
      <c r="EB1711" s="11"/>
      <c r="EC1711" s="11"/>
    </row>
    <row r="1712" spans="1:133" x14ac:dyDescent="0.25">
      <c r="A1712">
        <v>1711</v>
      </c>
      <c r="B1712" s="11">
        <v>-596.87906647088198</v>
      </c>
      <c r="C1712" s="11">
        <v>93.304910835205504</v>
      </c>
      <c r="D1712" s="11">
        <v>1650.6162222852799</v>
      </c>
      <c r="E1712" s="11">
        <v>4692.2195456953696</v>
      </c>
      <c r="F1712" s="11">
        <v>4599.5165446005503</v>
      </c>
      <c r="G1712" s="11">
        <v>4669.5683615378302</v>
      </c>
      <c r="H1712" s="11">
        <v>2275.7989557973301</v>
      </c>
      <c r="I1712" s="11">
        <v>2825.2788293122599</v>
      </c>
      <c r="J1712" s="11">
        <v>4376.5421108120099</v>
      </c>
      <c r="K1712" s="11">
        <v>5465.72774442224</v>
      </c>
      <c r="L1712" s="11">
        <v>4506.4940885338301</v>
      </c>
      <c r="M1712" s="11">
        <v>523.40311541539802</v>
      </c>
      <c r="N1712" s="11">
        <v>173.90685710550599</v>
      </c>
      <c r="O1712" s="11">
        <v>2165.4709275892501</v>
      </c>
      <c r="P1712" s="11">
        <v>2995.9215844182499</v>
      </c>
      <c r="Q1712" s="11">
        <v>2815.1677763305001</v>
      </c>
      <c r="R1712" s="11">
        <v>2597.0192830309302</v>
      </c>
      <c r="S1712" s="11">
        <v>2795.31505218452</v>
      </c>
      <c r="T1712" s="11">
        <v>3370.1013804883501</v>
      </c>
      <c r="U1712" s="11">
        <v>2128.3761280314602</v>
      </c>
      <c r="V1712" s="11">
        <v>1259.3070195692201</v>
      </c>
      <c r="W1712" s="11">
        <v>2245.5081617138699</v>
      </c>
      <c r="X1712" s="11">
        <v>1682.6077838317301</v>
      </c>
      <c r="Y1712" s="11">
        <v>-229.81681264516601</v>
      </c>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E1712" s="11"/>
      <c r="CF1712" s="11"/>
      <c r="CG1712" s="11"/>
      <c r="CH1712" s="11"/>
      <c r="CI1712" s="11"/>
      <c r="CJ1712" s="11"/>
      <c r="CK1712" s="11"/>
      <c r="CL1712" s="11"/>
      <c r="CM1712" s="11"/>
      <c r="CN1712" s="11"/>
      <c r="CO1712" s="11"/>
      <c r="CP1712" s="11"/>
      <c r="CQ1712" s="11"/>
      <c r="CR1712" s="11"/>
      <c r="CS1712" s="11"/>
      <c r="CT1712" s="11"/>
      <c r="CU1712" s="11"/>
      <c r="CV1712" s="11"/>
      <c r="CW1712" s="11"/>
      <c r="CX1712" s="11"/>
      <c r="CY1712" s="11"/>
      <c r="CZ1712" s="11"/>
      <c r="DA1712" s="11"/>
      <c r="DB1712" s="11"/>
      <c r="DC1712" s="11"/>
      <c r="DD1712" s="11"/>
      <c r="DE1712" s="11"/>
      <c r="DF1712" s="11"/>
      <c r="DG1712" s="11"/>
      <c r="DH1712" s="11"/>
      <c r="DI1712" s="11"/>
      <c r="DJ1712" s="11"/>
      <c r="DK1712" s="11"/>
      <c r="DL1712" s="11"/>
      <c r="DM1712" s="11"/>
      <c r="DN1712" s="11"/>
      <c r="DO1712" s="11"/>
      <c r="DP1712" s="11"/>
      <c r="DQ1712" s="11"/>
      <c r="DR1712" s="11"/>
      <c r="DS1712" s="11"/>
      <c r="DT1712" s="11"/>
      <c r="DU1712" s="11"/>
      <c r="DV1712" s="11"/>
      <c r="DW1712" s="11"/>
      <c r="DX1712" s="11"/>
      <c r="DY1712" s="11"/>
      <c r="DZ1712" s="11"/>
      <c r="EA1712" s="11"/>
      <c r="EB1712" s="11"/>
      <c r="EC1712" s="11"/>
    </row>
    <row r="1713" spans="1:133" x14ac:dyDescent="0.25">
      <c r="A1713">
        <v>1712</v>
      </c>
      <c r="B1713" s="11">
        <v>-399.00007025208902</v>
      </c>
      <c r="C1713" s="11">
        <v>612.87275954915901</v>
      </c>
      <c r="D1713" s="11">
        <v>1600.25594253442</v>
      </c>
      <c r="E1713" s="11">
        <v>3293.1689005296998</v>
      </c>
      <c r="F1713" s="11">
        <v>4029.0659985591601</v>
      </c>
      <c r="G1713" s="11">
        <v>1426.5406330235401</v>
      </c>
      <c r="H1713" s="11">
        <v>3022.5877077958698</v>
      </c>
      <c r="I1713" s="11">
        <v>4158.1637763082799</v>
      </c>
      <c r="J1713" s="11">
        <v>4294.6593916163301</v>
      </c>
      <c r="K1713" s="11">
        <v>2133.23514933258</v>
      </c>
      <c r="L1713" s="11">
        <v>609.45811370667798</v>
      </c>
      <c r="M1713" s="11">
        <v>-678.37259389815995</v>
      </c>
      <c r="N1713" s="11">
        <v>-466.95594113883197</v>
      </c>
      <c r="O1713" s="11">
        <v>21.4289073796301</v>
      </c>
      <c r="P1713" s="11">
        <v>1731.99861728407</v>
      </c>
      <c r="Q1713" s="11">
        <v>2515.8785449745101</v>
      </c>
      <c r="R1713" s="11">
        <v>1806.4359972837101</v>
      </c>
      <c r="S1713" s="11">
        <v>3464.3910120116898</v>
      </c>
      <c r="T1713" s="11">
        <v>2521.6682854072701</v>
      </c>
      <c r="U1713" s="11">
        <v>1905.14223660373</v>
      </c>
      <c r="V1713" s="11">
        <v>2646.8562134198701</v>
      </c>
      <c r="W1713" s="11">
        <v>1776.5876381839801</v>
      </c>
      <c r="X1713" s="11">
        <v>241.089456198747</v>
      </c>
      <c r="Y1713" s="11">
        <v>-1231.0954979176599</v>
      </c>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E1713" s="11"/>
      <c r="CF1713" s="11"/>
      <c r="CG1713" s="11"/>
      <c r="CH1713" s="11"/>
      <c r="CI1713" s="11"/>
      <c r="CJ1713" s="11"/>
      <c r="CK1713" s="11"/>
      <c r="CL1713" s="11"/>
      <c r="CM1713" s="11"/>
      <c r="CN1713" s="11"/>
      <c r="CO1713" s="11"/>
      <c r="CP1713" s="11"/>
      <c r="CQ1713" s="11"/>
      <c r="CR1713" s="11"/>
      <c r="CS1713" s="11"/>
      <c r="CT1713" s="11"/>
      <c r="CU1713" s="11"/>
      <c r="CV1713" s="11"/>
      <c r="CW1713" s="11"/>
      <c r="CX1713" s="11"/>
      <c r="CY1713" s="11"/>
      <c r="CZ1713" s="11"/>
      <c r="DA1713" s="11"/>
      <c r="DB1713" s="11"/>
      <c r="DC1713" s="11"/>
      <c r="DD1713" s="11"/>
      <c r="DE1713" s="11"/>
      <c r="DF1713" s="11"/>
      <c r="DG1713" s="11"/>
      <c r="DH1713" s="11"/>
      <c r="DI1713" s="11"/>
      <c r="DJ1713" s="11"/>
      <c r="DK1713" s="11"/>
      <c r="DL1713" s="11"/>
      <c r="DM1713" s="11"/>
      <c r="DN1713" s="11"/>
      <c r="DO1713" s="11"/>
      <c r="DP1713" s="11"/>
      <c r="DQ1713" s="11"/>
      <c r="DR1713" s="11"/>
      <c r="DS1713" s="11"/>
      <c r="DT1713" s="11"/>
      <c r="DU1713" s="11"/>
      <c r="DV1713" s="11"/>
      <c r="DW1713" s="11"/>
      <c r="DX1713" s="11"/>
      <c r="DY1713" s="11"/>
      <c r="DZ1713" s="11"/>
      <c r="EA1713" s="11"/>
      <c r="EB1713" s="11"/>
      <c r="EC1713" s="11"/>
    </row>
    <row r="1714" spans="1:133" x14ac:dyDescent="0.25">
      <c r="A1714">
        <v>1713</v>
      </c>
      <c r="B1714" s="11">
        <v>-807.749875698609</v>
      </c>
      <c r="C1714" s="11">
        <v>-28.783663989915301</v>
      </c>
      <c r="D1714" s="11">
        <v>-393.70985810403499</v>
      </c>
      <c r="E1714" s="11">
        <v>625.87006311582604</v>
      </c>
      <c r="F1714" s="11">
        <v>1855.1126375055701</v>
      </c>
      <c r="G1714" s="11">
        <v>1990.80816116804</v>
      </c>
      <c r="H1714" s="11">
        <v>131.100428095165</v>
      </c>
      <c r="I1714" s="11">
        <v>1641.05621359064</v>
      </c>
      <c r="J1714" s="11">
        <v>3980.09837240874</v>
      </c>
      <c r="K1714" s="11">
        <v>2756.9461865979401</v>
      </c>
      <c r="L1714" s="11">
        <v>1119.21151262185</v>
      </c>
      <c r="M1714" s="11">
        <v>-50.903258295941903</v>
      </c>
      <c r="N1714" s="11">
        <v>131.46607955278</v>
      </c>
      <c r="O1714" s="11">
        <v>3661.0162414124902</v>
      </c>
      <c r="P1714" s="11">
        <v>6283.0989805504596</v>
      </c>
      <c r="Q1714" s="11">
        <v>6161.2815365780298</v>
      </c>
      <c r="R1714" s="11">
        <v>6691.4143366155004</v>
      </c>
      <c r="S1714" s="11">
        <v>6352.6563874126996</v>
      </c>
      <c r="T1714" s="11">
        <v>3750.7828824633102</v>
      </c>
      <c r="U1714" s="11">
        <v>2786.7440335199699</v>
      </c>
      <c r="V1714" s="11">
        <v>5023.8672479926099</v>
      </c>
      <c r="W1714" s="11">
        <v>5044.4995910048401</v>
      </c>
      <c r="X1714" s="11">
        <v>3196.8901156626898</v>
      </c>
      <c r="Y1714" s="11">
        <v>812.37066820383802</v>
      </c>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E1714" s="11"/>
      <c r="CF1714" s="11"/>
      <c r="CG1714" s="11"/>
      <c r="CH1714" s="11"/>
      <c r="CI1714" s="11"/>
      <c r="CJ1714" s="11"/>
      <c r="CK1714" s="11"/>
      <c r="CL1714" s="11"/>
      <c r="CM1714" s="11"/>
      <c r="CN1714" s="11"/>
      <c r="CO1714" s="11"/>
      <c r="CP1714" s="11"/>
      <c r="CQ1714" s="11"/>
      <c r="CR1714" s="11"/>
      <c r="CS1714" s="11"/>
      <c r="CT1714" s="11"/>
      <c r="CU1714" s="11"/>
      <c r="CV1714" s="11"/>
      <c r="CW1714" s="11"/>
      <c r="CX1714" s="11"/>
      <c r="CY1714" s="11"/>
      <c r="CZ1714" s="11"/>
      <c r="DA1714" s="11"/>
      <c r="DB1714" s="11"/>
      <c r="DC1714" s="11"/>
      <c r="DD1714" s="11"/>
      <c r="DE1714" s="11"/>
      <c r="DF1714" s="11"/>
      <c r="DG1714" s="11"/>
      <c r="DH1714" s="11"/>
      <c r="DI1714" s="11"/>
      <c r="DJ1714" s="11"/>
      <c r="DK1714" s="11"/>
      <c r="DL1714" s="11"/>
      <c r="DM1714" s="11"/>
      <c r="DN1714" s="11"/>
      <c r="DO1714" s="11"/>
      <c r="DP1714" s="11"/>
      <c r="DQ1714" s="11"/>
      <c r="DR1714" s="11"/>
      <c r="DS1714" s="11"/>
      <c r="DT1714" s="11"/>
      <c r="DU1714" s="11"/>
      <c r="DV1714" s="11"/>
      <c r="DW1714" s="11"/>
      <c r="DX1714" s="11"/>
      <c r="DY1714" s="11"/>
      <c r="DZ1714" s="11"/>
      <c r="EA1714" s="11"/>
      <c r="EB1714" s="11"/>
      <c r="EC1714" s="11"/>
    </row>
    <row r="1715" spans="1:133" x14ac:dyDescent="0.25">
      <c r="A1715">
        <v>1714</v>
      </c>
      <c r="B1715" s="11">
        <v>-341.46909139282798</v>
      </c>
      <c r="C1715" s="11">
        <v>88.838678524253993</v>
      </c>
      <c r="D1715" s="11">
        <v>1406.2655797172599</v>
      </c>
      <c r="E1715" s="11">
        <v>4365.5144154327199</v>
      </c>
      <c r="F1715" s="11">
        <v>5625.7605575069301</v>
      </c>
      <c r="G1715" s="11">
        <v>3202.9053479434101</v>
      </c>
      <c r="H1715" s="11">
        <v>2803.1970582224599</v>
      </c>
      <c r="I1715" s="11">
        <v>2990.6788482116799</v>
      </c>
      <c r="J1715" s="11">
        <v>5987.1613767996896</v>
      </c>
      <c r="K1715" s="11">
        <v>5872.8675082304098</v>
      </c>
      <c r="L1715" s="11">
        <v>3166.9315288610201</v>
      </c>
      <c r="M1715" s="11">
        <v>279.74246101438501</v>
      </c>
      <c r="N1715" s="11">
        <v>-266.26319840648301</v>
      </c>
      <c r="O1715" s="11">
        <v>363.55449703632701</v>
      </c>
      <c r="P1715" s="11">
        <v>1172.4582406356401</v>
      </c>
      <c r="Q1715" s="11">
        <v>2856.53015895618</v>
      </c>
      <c r="R1715" s="11">
        <v>1829.7871295591401</v>
      </c>
      <c r="S1715" s="11">
        <v>3639.6008427289398</v>
      </c>
      <c r="T1715" s="11">
        <v>4256.7264882347099</v>
      </c>
      <c r="U1715" s="11">
        <v>3025.4115434493901</v>
      </c>
      <c r="V1715" s="11">
        <v>5574.0446441513404</v>
      </c>
      <c r="W1715" s="11">
        <v>6091.8366225439604</v>
      </c>
      <c r="X1715" s="11">
        <v>3762.9741255558001</v>
      </c>
      <c r="Y1715" s="11">
        <v>319.40726386735798</v>
      </c>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E1715" s="11"/>
      <c r="CF1715" s="11"/>
      <c r="CG1715" s="11"/>
      <c r="CH1715" s="11"/>
      <c r="CI1715" s="11"/>
      <c r="CJ1715" s="11"/>
      <c r="CK1715" s="11"/>
      <c r="CL1715" s="11"/>
      <c r="CM1715" s="11"/>
      <c r="CN1715" s="11"/>
      <c r="CO1715" s="11"/>
      <c r="CP1715" s="11"/>
      <c r="CQ1715" s="11"/>
      <c r="CR1715" s="11"/>
      <c r="CS1715" s="11"/>
      <c r="CT1715" s="11"/>
      <c r="CU1715" s="11"/>
      <c r="CV1715" s="11"/>
      <c r="CW1715" s="11"/>
      <c r="CX1715" s="11"/>
      <c r="CY1715" s="11"/>
      <c r="CZ1715" s="11"/>
      <c r="DA1715" s="11"/>
      <c r="DB1715" s="11"/>
      <c r="DC1715" s="11"/>
      <c r="DD1715" s="11"/>
      <c r="DE1715" s="11"/>
      <c r="DF1715" s="11"/>
      <c r="DG1715" s="11"/>
      <c r="DH1715" s="11"/>
      <c r="DI1715" s="11"/>
      <c r="DJ1715" s="11"/>
      <c r="DK1715" s="11"/>
      <c r="DL1715" s="11"/>
      <c r="DM1715" s="11"/>
      <c r="DN1715" s="11"/>
      <c r="DO1715" s="11"/>
      <c r="DP1715" s="11"/>
      <c r="DQ1715" s="11"/>
      <c r="DR1715" s="11"/>
      <c r="DS1715" s="11"/>
      <c r="DT1715" s="11"/>
      <c r="DU1715" s="11"/>
      <c r="DV1715" s="11"/>
      <c r="DW1715" s="11"/>
      <c r="DX1715" s="11"/>
      <c r="DY1715" s="11"/>
      <c r="DZ1715" s="11"/>
      <c r="EA1715" s="11"/>
      <c r="EB1715" s="11"/>
      <c r="EC1715" s="11"/>
    </row>
    <row r="1716" spans="1:133" x14ac:dyDescent="0.25">
      <c r="A1716">
        <v>1715</v>
      </c>
      <c r="B1716" s="11">
        <v>-839.41539619590503</v>
      </c>
      <c r="C1716" s="11">
        <v>231.64555383794101</v>
      </c>
      <c r="D1716" s="11">
        <v>467.33083853042399</v>
      </c>
      <c r="E1716" s="11">
        <v>2126.5349076419702</v>
      </c>
      <c r="F1716" s="11">
        <v>104.40097672746199</v>
      </c>
      <c r="G1716" s="11">
        <v>3513.07418883114</v>
      </c>
      <c r="H1716" s="11">
        <v>2584.23345287751</v>
      </c>
      <c r="I1716" s="11">
        <v>2929.5367061501001</v>
      </c>
      <c r="J1716" s="11">
        <v>4492.6136930378498</v>
      </c>
      <c r="K1716" s="11">
        <v>3493.0164303311199</v>
      </c>
      <c r="L1716" s="11">
        <v>1432.4393527003199</v>
      </c>
      <c r="M1716" s="11">
        <v>191.068374717962</v>
      </c>
      <c r="N1716" s="11">
        <v>-324.03229318546198</v>
      </c>
      <c r="O1716" s="11">
        <v>583.89061705529798</v>
      </c>
      <c r="P1716" s="11">
        <v>2825.23234277648</v>
      </c>
      <c r="Q1716" s="11">
        <v>3985.0733345499202</v>
      </c>
      <c r="R1716" s="11">
        <v>3880.40973476813</v>
      </c>
      <c r="S1716" s="11">
        <v>5156.9002167774697</v>
      </c>
      <c r="T1716" s="11">
        <v>880.26016267665204</v>
      </c>
      <c r="U1716" s="11">
        <v>-40.392615456389102</v>
      </c>
      <c r="V1716" s="11">
        <v>1040.9352203210899</v>
      </c>
      <c r="W1716" s="11">
        <v>-597.26153374005003</v>
      </c>
      <c r="X1716" s="11">
        <v>503.77846029135998</v>
      </c>
      <c r="Y1716" s="11">
        <v>-82.242677740459101</v>
      </c>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E1716" s="11"/>
      <c r="CF1716" s="11"/>
      <c r="CG1716" s="11"/>
      <c r="CH1716" s="11"/>
      <c r="CI1716" s="11"/>
      <c r="CJ1716" s="11"/>
      <c r="CK1716" s="11"/>
      <c r="CL1716" s="11"/>
      <c r="CM1716" s="11"/>
      <c r="CN1716" s="11"/>
      <c r="CO1716" s="11"/>
      <c r="CP1716" s="11"/>
      <c r="CQ1716" s="11"/>
      <c r="CR1716" s="11"/>
      <c r="CS1716" s="11"/>
      <c r="CT1716" s="11"/>
      <c r="CU1716" s="11"/>
      <c r="CV1716" s="11"/>
      <c r="CW1716" s="11"/>
      <c r="CX1716" s="11"/>
      <c r="CY1716" s="11"/>
      <c r="CZ1716" s="11"/>
      <c r="DA1716" s="11"/>
      <c r="DB1716" s="11"/>
      <c r="DC1716" s="11"/>
      <c r="DD1716" s="11"/>
      <c r="DE1716" s="11"/>
      <c r="DF1716" s="11"/>
      <c r="DG1716" s="11"/>
      <c r="DH1716" s="11"/>
      <c r="DI1716" s="11"/>
      <c r="DJ1716" s="11"/>
      <c r="DK1716" s="11"/>
      <c r="DL1716" s="11"/>
      <c r="DM1716" s="11"/>
      <c r="DN1716" s="11"/>
      <c r="DO1716" s="11"/>
      <c r="DP1716" s="11"/>
      <c r="DQ1716" s="11"/>
      <c r="DR1716" s="11"/>
      <c r="DS1716" s="11"/>
      <c r="DT1716" s="11"/>
      <c r="DU1716" s="11"/>
      <c r="DV1716" s="11"/>
      <c r="DW1716" s="11"/>
      <c r="DX1716" s="11"/>
      <c r="DY1716" s="11"/>
      <c r="DZ1716" s="11"/>
      <c r="EA1716" s="11"/>
      <c r="EB1716" s="11"/>
      <c r="EC1716" s="11"/>
    </row>
    <row r="1717" spans="1:133" x14ac:dyDescent="0.25">
      <c r="A1717">
        <v>1716</v>
      </c>
      <c r="B1717" s="11">
        <v>-329.82437064863097</v>
      </c>
      <c r="C1717" s="11">
        <v>-383.801198872707</v>
      </c>
      <c r="D1717" s="11">
        <v>856.40501828197</v>
      </c>
      <c r="E1717" s="11">
        <v>3764.38240798059</v>
      </c>
      <c r="F1717" s="11">
        <v>5709.1516875398302</v>
      </c>
      <c r="G1717" s="11">
        <v>3358.7715776852201</v>
      </c>
      <c r="H1717" s="11">
        <v>2563.1674232823302</v>
      </c>
      <c r="I1717" s="11">
        <v>4729.6144613358601</v>
      </c>
      <c r="J1717" s="11">
        <v>4485.4961794239498</v>
      </c>
      <c r="K1717" s="11">
        <v>1323.77669783542</v>
      </c>
      <c r="L1717" s="11">
        <v>863.85466793186299</v>
      </c>
      <c r="M1717" s="11">
        <v>-136.732620557628</v>
      </c>
      <c r="N1717" s="11">
        <v>-360.029733845355</v>
      </c>
      <c r="O1717" s="11">
        <v>171.58650570436299</v>
      </c>
      <c r="P1717" s="11">
        <v>940.59062262372004</v>
      </c>
      <c r="Q1717" s="11">
        <v>884.12779668994995</v>
      </c>
      <c r="R1717" s="11">
        <v>-20.134099527989399</v>
      </c>
      <c r="S1717" s="11">
        <v>1335.25440380807</v>
      </c>
      <c r="T1717" s="11">
        <v>1784.4766345897799</v>
      </c>
      <c r="U1717" s="11">
        <v>2339.95041908853</v>
      </c>
      <c r="V1717" s="11">
        <v>1735.27153749783</v>
      </c>
      <c r="W1717" s="11">
        <v>535.86032135801702</v>
      </c>
      <c r="X1717" s="11">
        <v>632.36049641360501</v>
      </c>
      <c r="Y1717" s="11">
        <v>191.03853070699799</v>
      </c>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E1717" s="11"/>
      <c r="CF1717" s="11"/>
      <c r="CG1717" s="11"/>
      <c r="CH1717" s="11"/>
      <c r="CI1717" s="11"/>
      <c r="CJ1717" s="11"/>
      <c r="CK1717" s="11"/>
      <c r="CL1717" s="11"/>
      <c r="CM1717" s="11"/>
      <c r="CN1717" s="11"/>
      <c r="CO1717" s="11"/>
      <c r="CP1717" s="11"/>
      <c r="CQ1717" s="11"/>
      <c r="CR1717" s="11"/>
      <c r="CS1717" s="11"/>
      <c r="CT1717" s="11"/>
      <c r="CU1717" s="11"/>
      <c r="CV1717" s="11"/>
      <c r="CW1717" s="11"/>
      <c r="CX1717" s="11"/>
      <c r="CY1717" s="11"/>
      <c r="CZ1717" s="11"/>
      <c r="DA1717" s="11"/>
      <c r="DB1717" s="11"/>
      <c r="DC1717" s="11"/>
      <c r="DD1717" s="11"/>
      <c r="DE1717" s="11"/>
      <c r="DF1717" s="11"/>
      <c r="DG1717" s="11"/>
      <c r="DH1717" s="11"/>
      <c r="DI1717" s="11"/>
      <c r="DJ1717" s="11"/>
      <c r="DK1717" s="11"/>
      <c r="DL1717" s="11"/>
      <c r="DM1717" s="11"/>
      <c r="DN1717" s="11"/>
      <c r="DO1717" s="11"/>
      <c r="DP1717" s="11"/>
      <c r="DQ1717" s="11"/>
      <c r="DR1717" s="11"/>
      <c r="DS1717" s="11"/>
      <c r="DT1717" s="11"/>
      <c r="DU1717" s="11"/>
      <c r="DV1717" s="11"/>
      <c r="DW1717" s="11"/>
      <c r="DX1717" s="11"/>
      <c r="DY1717" s="11"/>
      <c r="DZ1717" s="11"/>
      <c r="EA1717" s="11"/>
      <c r="EB1717" s="11"/>
      <c r="EC1717" s="11"/>
    </row>
    <row r="1718" spans="1:133" x14ac:dyDescent="0.25">
      <c r="A1718">
        <v>1717</v>
      </c>
      <c r="B1718" s="11">
        <v>-857.62417767691102</v>
      </c>
      <c r="C1718" s="11">
        <v>74.812061930137901</v>
      </c>
      <c r="D1718" s="11">
        <v>-572.19619683607095</v>
      </c>
      <c r="E1718" s="11">
        <v>-227.764975706217</v>
      </c>
      <c r="F1718" s="11">
        <v>-98.260021627521695</v>
      </c>
      <c r="G1718" s="11">
        <v>186.43894427854099</v>
      </c>
      <c r="H1718" s="11">
        <v>-167.24734034234399</v>
      </c>
      <c r="I1718" s="11">
        <v>1864.0570711412499</v>
      </c>
      <c r="J1718" s="11">
        <v>1842.02685385123</v>
      </c>
      <c r="K1718" s="11">
        <v>202.26328796503199</v>
      </c>
      <c r="L1718" s="11">
        <v>575.56465379573399</v>
      </c>
      <c r="M1718" s="11">
        <v>-237.42948034760099</v>
      </c>
      <c r="N1718" s="11">
        <v>-279.93148706611498</v>
      </c>
      <c r="O1718" s="11">
        <v>387.30602989828401</v>
      </c>
      <c r="P1718" s="11">
        <v>-172.393127450507</v>
      </c>
      <c r="Q1718" s="11">
        <v>1283.3735280411699</v>
      </c>
      <c r="R1718" s="11">
        <v>1989.84016946257</v>
      </c>
      <c r="S1718" s="11">
        <v>2238.6752572803198</v>
      </c>
      <c r="T1718" s="11">
        <v>706.92296768667097</v>
      </c>
      <c r="U1718" s="11">
        <v>1371.51643345347</v>
      </c>
      <c r="V1718" s="11">
        <v>3795.1121816461</v>
      </c>
      <c r="W1718" s="11">
        <v>2754.3019631993202</v>
      </c>
      <c r="X1718" s="11">
        <v>1120.9074477069701</v>
      </c>
      <c r="Y1718" s="11">
        <v>381.96615698979002</v>
      </c>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E1718" s="11"/>
      <c r="CF1718" s="11"/>
      <c r="CG1718" s="11"/>
      <c r="CH1718" s="11"/>
      <c r="CI1718" s="11"/>
      <c r="CJ1718" s="11"/>
      <c r="CK1718" s="11"/>
      <c r="CL1718" s="11"/>
      <c r="CM1718" s="11"/>
      <c r="CN1718" s="11"/>
      <c r="CO1718" s="11"/>
      <c r="CP1718" s="11"/>
      <c r="CQ1718" s="11"/>
      <c r="CR1718" s="11"/>
      <c r="CS1718" s="11"/>
      <c r="CT1718" s="11"/>
      <c r="CU1718" s="11"/>
      <c r="CV1718" s="11"/>
      <c r="CW1718" s="11"/>
      <c r="CX1718" s="11"/>
      <c r="CY1718" s="11"/>
      <c r="CZ1718" s="11"/>
      <c r="DA1718" s="11"/>
      <c r="DB1718" s="11"/>
      <c r="DC1718" s="11"/>
      <c r="DD1718" s="11"/>
      <c r="DE1718" s="11"/>
      <c r="DF1718" s="11"/>
      <c r="DG1718" s="11"/>
      <c r="DH1718" s="11"/>
      <c r="DI1718" s="11"/>
      <c r="DJ1718" s="11"/>
      <c r="DK1718" s="11"/>
      <c r="DL1718" s="11"/>
      <c r="DM1718" s="11"/>
      <c r="DN1718" s="11"/>
      <c r="DO1718" s="11"/>
      <c r="DP1718" s="11"/>
      <c r="DQ1718" s="11"/>
      <c r="DR1718" s="11"/>
      <c r="DS1718" s="11"/>
      <c r="DT1718" s="11"/>
      <c r="DU1718" s="11"/>
      <c r="DV1718" s="11"/>
      <c r="DW1718" s="11"/>
      <c r="DX1718" s="11"/>
      <c r="DY1718" s="11"/>
      <c r="DZ1718" s="11"/>
      <c r="EA1718" s="11"/>
      <c r="EB1718" s="11"/>
      <c r="EC1718" s="11"/>
    </row>
    <row r="1719" spans="1:133" x14ac:dyDescent="0.25">
      <c r="A1719">
        <v>1718</v>
      </c>
      <c r="B1719" s="11">
        <v>306.54401201232798</v>
      </c>
      <c r="C1719" s="11">
        <v>3050.7610210560101</v>
      </c>
      <c r="D1719" s="11">
        <v>1284.7315310885799</v>
      </c>
      <c r="E1719" s="11">
        <v>3980.7809287295399</v>
      </c>
      <c r="F1719" s="11">
        <v>4240.2491888567802</v>
      </c>
      <c r="G1719" s="11">
        <v>6411.8248501034896</v>
      </c>
      <c r="H1719" s="11">
        <v>4558.8420870215195</v>
      </c>
      <c r="I1719" s="11">
        <v>4213.7171244534102</v>
      </c>
      <c r="J1719" s="11">
        <v>5429.1242752163098</v>
      </c>
      <c r="K1719" s="11">
        <v>2512.0586658192801</v>
      </c>
      <c r="L1719" s="11">
        <v>2129.5112687900801</v>
      </c>
      <c r="M1719" s="11">
        <v>-377.05719480666698</v>
      </c>
      <c r="N1719" s="11">
        <v>-115.302424727489</v>
      </c>
      <c r="O1719" s="11">
        <v>-249.53456283072899</v>
      </c>
      <c r="P1719" s="11">
        <v>750.42390029831802</v>
      </c>
      <c r="Q1719" s="11">
        <v>4244.25017803014</v>
      </c>
      <c r="R1719" s="11">
        <v>4965.3711387676203</v>
      </c>
      <c r="S1719" s="11">
        <v>3640.9932734151498</v>
      </c>
      <c r="T1719" s="11">
        <v>2603.0369161348899</v>
      </c>
      <c r="U1719" s="11">
        <v>4898.9513102877199</v>
      </c>
      <c r="V1719" s="11">
        <v>3883.4942882023602</v>
      </c>
      <c r="W1719" s="11">
        <v>1660.1671965907601</v>
      </c>
      <c r="X1719" s="11">
        <v>761.85018352923203</v>
      </c>
      <c r="Y1719" s="11">
        <v>-43.455847831113097</v>
      </c>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F1719" s="11"/>
      <c r="CG1719" s="11"/>
      <c r="CH1719" s="11"/>
      <c r="CI1719" s="11"/>
      <c r="CJ1719" s="11"/>
      <c r="CK1719" s="11"/>
      <c r="CL1719" s="11"/>
      <c r="CM1719" s="11"/>
      <c r="CN1719" s="11"/>
      <c r="CO1719" s="11"/>
      <c r="CP1719" s="11"/>
      <c r="CQ1719" s="11"/>
      <c r="CR1719" s="11"/>
      <c r="CS1719" s="11"/>
      <c r="CT1719" s="11"/>
      <c r="CU1719" s="11"/>
      <c r="CV1719" s="11"/>
      <c r="CW1719" s="11"/>
      <c r="CX1719" s="11"/>
      <c r="CY1719" s="11"/>
      <c r="CZ1719" s="11"/>
      <c r="DA1719" s="11"/>
      <c r="DB1719" s="11"/>
      <c r="DC1719" s="11"/>
      <c r="DD1719" s="11"/>
      <c r="DE1719" s="11"/>
      <c r="DF1719" s="11"/>
      <c r="DG1719" s="11"/>
      <c r="DH1719" s="11"/>
      <c r="DI1719" s="11"/>
      <c r="DJ1719" s="11"/>
      <c r="DK1719" s="11"/>
      <c r="DL1719" s="11"/>
      <c r="DM1719" s="11"/>
      <c r="DN1719" s="11"/>
      <c r="DO1719" s="11"/>
      <c r="DP1719" s="11"/>
      <c r="DQ1719" s="11"/>
      <c r="DR1719" s="11"/>
      <c r="DS1719" s="11"/>
      <c r="DT1719" s="11"/>
      <c r="DU1719" s="11"/>
      <c r="DV1719" s="11"/>
      <c r="DW1719" s="11"/>
      <c r="DX1719" s="11"/>
      <c r="DY1719" s="11"/>
      <c r="DZ1719" s="11"/>
      <c r="EA1719" s="11"/>
      <c r="EB1719" s="11"/>
      <c r="EC1719" s="11"/>
    </row>
    <row r="1720" spans="1:133" x14ac:dyDescent="0.25">
      <c r="A1720">
        <v>1719</v>
      </c>
      <c r="B1720" s="11">
        <v>-618.94994166696904</v>
      </c>
      <c r="C1720" s="11">
        <v>-268.00732363060598</v>
      </c>
      <c r="D1720" s="11">
        <v>-468.58881535274799</v>
      </c>
      <c r="E1720" s="11">
        <v>-674.55096882375699</v>
      </c>
      <c r="F1720" s="11">
        <v>-561.08174537087405</v>
      </c>
      <c r="G1720" s="11">
        <v>-775.22798653113</v>
      </c>
      <c r="H1720" s="11">
        <v>-1404.16134721651</v>
      </c>
      <c r="I1720" s="11">
        <v>553.02396814443705</v>
      </c>
      <c r="J1720" s="11">
        <v>755.68474678552604</v>
      </c>
      <c r="K1720" s="11">
        <v>-173.97933454983999</v>
      </c>
      <c r="L1720" s="11">
        <v>48.065779546529498</v>
      </c>
      <c r="M1720" s="11">
        <v>-920.35466081702305</v>
      </c>
      <c r="N1720" s="11">
        <v>-1066.4261360595799</v>
      </c>
      <c r="O1720" s="11">
        <v>-285.25227910739198</v>
      </c>
      <c r="P1720" s="11">
        <v>-370.92120500115601</v>
      </c>
      <c r="Q1720" s="11">
        <v>102.09926040333499</v>
      </c>
      <c r="R1720" s="11">
        <v>398.24494249640298</v>
      </c>
      <c r="S1720" s="11">
        <v>35.280604684106798</v>
      </c>
      <c r="T1720" s="11">
        <v>1607.9344621679099</v>
      </c>
      <c r="U1720" s="11">
        <v>1777.3977281841101</v>
      </c>
      <c r="V1720" s="11">
        <v>4980.8708941754303</v>
      </c>
      <c r="W1720" s="11">
        <v>4356.77354184045</v>
      </c>
      <c r="X1720" s="11">
        <v>927.62100584564496</v>
      </c>
      <c r="Y1720" s="11">
        <v>-328.76720244961302</v>
      </c>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F1720" s="11"/>
      <c r="CG1720" s="11"/>
      <c r="CH1720" s="11"/>
      <c r="CI1720" s="11"/>
      <c r="CJ1720" s="11"/>
      <c r="CK1720" s="11"/>
      <c r="CL1720" s="11"/>
      <c r="CM1720" s="11"/>
      <c r="CN1720" s="11"/>
      <c r="CO1720" s="11"/>
      <c r="CP1720" s="11"/>
      <c r="CQ1720" s="11"/>
      <c r="CR1720" s="11"/>
      <c r="CS1720" s="11"/>
      <c r="CT1720" s="11"/>
      <c r="CU1720" s="11"/>
      <c r="CV1720" s="11"/>
      <c r="CW1720" s="11"/>
      <c r="CX1720" s="11"/>
      <c r="CY1720" s="11"/>
      <c r="CZ1720" s="11"/>
      <c r="DA1720" s="11"/>
      <c r="DB1720" s="11"/>
      <c r="DC1720" s="11"/>
      <c r="DD1720" s="11"/>
      <c r="DE1720" s="11"/>
      <c r="DF1720" s="11"/>
      <c r="DG1720" s="11"/>
      <c r="DH1720" s="11"/>
      <c r="DI1720" s="11"/>
      <c r="DJ1720" s="11"/>
      <c r="DK1720" s="11"/>
      <c r="DL1720" s="11"/>
      <c r="DM1720" s="11"/>
      <c r="DN1720" s="11"/>
      <c r="DO1720" s="11"/>
      <c r="DP1720" s="11"/>
      <c r="DQ1720" s="11"/>
      <c r="DR1720" s="11"/>
      <c r="DS1720" s="11"/>
      <c r="DT1720" s="11"/>
      <c r="DU1720" s="11"/>
      <c r="DV1720" s="11"/>
      <c r="DW1720" s="11"/>
      <c r="DX1720" s="11"/>
      <c r="DY1720" s="11"/>
      <c r="DZ1720" s="11"/>
      <c r="EA1720" s="11"/>
      <c r="EB1720" s="11"/>
      <c r="EC1720" s="11"/>
    </row>
    <row r="1721" spans="1:133" x14ac:dyDescent="0.25">
      <c r="A1721">
        <v>1720</v>
      </c>
      <c r="B1721" s="11">
        <v>-430.98556881237403</v>
      </c>
      <c r="C1721" s="11">
        <v>309.23000927712599</v>
      </c>
      <c r="D1721" s="11">
        <v>-493.24020845563899</v>
      </c>
      <c r="E1721" s="11">
        <v>285.64962862697098</v>
      </c>
      <c r="F1721" s="11">
        <v>14.4843978224675</v>
      </c>
      <c r="G1721" s="11">
        <v>-45.891453050822797</v>
      </c>
      <c r="H1721" s="11">
        <v>-450.53456831803999</v>
      </c>
      <c r="I1721" s="11">
        <v>2357.8479668520199</v>
      </c>
      <c r="J1721" s="11">
        <v>1672.9158572778199</v>
      </c>
      <c r="K1721" s="11">
        <v>-421.99523046371098</v>
      </c>
      <c r="L1721" s="11">
        <v>82.920971445080198</v>
      </c>
      <c r="M1721" s="11">
        <v>-378.02361361772603</v>
      </c>
      <c r="N1721" s="11">
        <v>-531.55410993492603</v>
      </c>
      <c r="O1721" s="11">
        <v>159.166986253532</v>
      </c>
      <c r="P1721" s="11">
        <v>-378.80047931201199</v>
      </c>
      <c r="Q1721" s="11">
        <v>-807.81820443889796</v>
      </c>
      <c r="R1721" s="11">
        <v>-2099.6929491482701</v>
      </c>
      <c r="S1721" s="11">
        <v>40.1913809258673</v>
      </c>
      <c r="T1721" s="11">
        <v>-131.64232056409099</v>
      </c>
      <c r="U1721" s="11">
        <v>2344.4066743651301</v>
      </c>
      <c r="V1721" s="11">
        <v>2233.4419253409301</v>
      </c>
      <c r="W1721" s="11">
        <v>2475.3333415052998</v>
      </c>
      <c r="X1721" s="11">
        <v>1024.01328090841</v>
      </c>
      <c r="Y1721" s="11">
        <v>144.36080741964801</v>
      </c>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F1721" s="11"/>
      <c r="CG1721" s="11"/>
      <c r="CH1721" s="11"/>
      <c r="CI1721" s="11"/>
      <c r="CJ1721" s="11"/>
      <c r="CK1721" s="11"/>
      <c r="CL1721" s="11"/>
      <c r="CM1721" s="11"/>
      <c r="CN1721" s="11"/>
      <c r="CO1721" s="11"/>
      <c r="CP1721" s="11"/>
      <c r="CQ1721" s="11"/>
      <c r="CR1721" s="11"/>
      <c r="CS1721" s="11"/>
      <c r="CT1721" s="11"/>
      <c r="CU1721" s="11"/>
      <c r="CV1721" s="11"/>
      <c r="CW1721" s="11"/>
      <c r="CX1721" s="11"/>
      <c r="CY1721" s="11"/>
      <c r="CZ1721" s="11"/>
      <c r="DA1721" s="11"/>
      <c r="DB1721" s="11"/>
      <c r="DC1721" s="11"/>
      <c r="DD1721" s="11"/>
      <c r="DE1721" s="11"/>
      <c r="DF1721" s="11"/>
      <c r="DG1721" s="11"/>
      <c r="DH1721" s="11"/>
      <c r="DI1721" s="11"/>
      <c r="DJ1721" s="11"/>
      <c r="DK1721" s="11"/>
      <c r="DL1721" s="11"/>
      <c r="DM1721" s="11"/>
      <c r="DN1721" s="11"/>
      <c r="DO1721" s="11"/>
      <c r="DP1721" s="11"/>
      <c r="DQ1721" s="11"/>
      <c r="DR1721" s="11"/>
      <c r="DS1721" s="11"/>
      <c r="DT1721" s="11"/>
      <c r="DU1721" s="11"/>
      <c r="DV1721" s="11"/>
      <c r="DW1721" s="11"/>
      <c r="DX1721" s="11"/>
      <c r="DY1721" s="11"/>
      <c r="DZ1721" s="11"/>
      <c r="EA1721" s="11"/>
      <c r="EB1721" s="11"/>
      <c r="EC1721" s="11"/>
    </row>
    <row r="1722" spans="1:133" x14ac:dyDescent="0.25">
      <c r="A1722">
        <v>1721</v>
      </c>
      <c r="B1722" s="11">
        <v>-439.19995058710498</v>
      </c>
      <c r="C1722" s="11">
        <v>522.84178115619</v>
      </c>
      <c r="D1722" s="11">
        <v>3084.7933097830601</v>
      </c>
      <c r="E1722" s="11">
        <v>1456.0585309938799</v>
      </c>
      <c r="F1722" s="11">
        <v>728.31400698446305</v>
      </c>
      <c r="G1722" s="11">
        <v>906.91658231372003</v>
      </c>
      <c r="H1722" s="11">
        <v>2605.18595511489</v>
      </c>
      <c r="I1722" s="11">
        <v>2860.0450539543799</v>
      </c>
      <c r="J1722" s="11">
        <v>3856.3595020395201</v>
      </c>
      <c r="K1722" s="11">
        <v>2566.6782730636</v>
      </c>
      <c r="L1722" s="11">
        <v>1290.09913556379</v>
      </c>
      <c r="M1722" s="11">
        <v>78.380630800150897</v>
      </c>
      <c r="N1722" s="11">
        <v>-236.46523663194699</v>
      </c>
      <c r="O1722" s="11">
        <v>323.17382378218201</v>
      </c>
      <c r="P1722" s="11">
        <v>523.67744734594305</v>
      </c>
      <c r="Q1722" s="11">
        <v>2125.1924326005601</v>
      </c>
      <c r="R1722" s="11">
        <v>501.89376030842402</v>
      </c>
      <c r="S1722" s="11">
        <v>3664.2255135344899</v>
      </c>
      <c r="T1722" s="11">
        <v>2879.2464188538202</v>
      </c>
      <c r="U1722" s="11">
        <v>2228.9075810260301</v>
      </c>
      <c r="V1722" s="11">
        <v>3729.7818730438398</v>
      </c>
      <c r="W1722" s="11">
        <v>3526.8946329722598</v>
      </c>
      <c r="X1722" s="11">
        <v>1737.4350712093701</v>
      </c>
      <c r="Y1722" s="11">
        <v>267.59537688697799</v>
      </c>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E1722" s="11"/>
      <c r="CF1722" s="11"/>
      <c r="CG1722" s="11"/>
      <c r="CH1722" s="11"/>
      <c r="CI1722" s="11"/>
      <c r="CJ1722" s="11"/>
      <c r="CK1722" s="11"/>
      <c r="CL1722" s="11"/>
      <c r="CM1722" s="11"/>
      <c r="CN1722" s="11"/>
      <c r="CO1722" s="11"/>
      <c r="CP1722" s="11"/>
      <c r="CQ1722" s="11"/>
      <c r="CR1722" s="11"/>
      <c r="CS1722" s="11"/>
      <c r="CT1722" s="11"/>
      <c r="CU1722" s="11"/>
      <c r="CV1722" s="11"/>
      <c r="CW1722" s="11"/>
      <c r="CX1722" s="11"/>
      <c r="CY1722" s="11"/>
      <c r="CZ1722" s="11"/>
      <c r="DA1722" s="11"/>
      <c r="DB1722" s="11"/>
      <c r="DC1722" s="11"/>
      <c r="DD1722" s="11"/>
      <c r="DE1722" s="11"/>
      <c r="DF1722" s="11"/>
      <c r="DG1722" s="11"/>
      <c r="DH1722" s="11"/>
      <c r="DI1722" s="11"/>
      <c r="DJ1722" s="11"/>
      <c r="DK1722" s="11"/>
      <c r="DL1722" s="11"/>
      <c r="DM1722" s="11"/>
      <c r="DN1722" s="11"/>
      <c r="DO1722" s="11"/>
      <c r="DP1722" s="11"/>
      <c r="DQ1722" s="11"/>
      <c r="DR1722" s="11"/>
      <c r="DS1722" s="11"/>
      <c r="DT1722" s="11"/>
      <c r="DU1722" s="11"/>
      <c r="DV1722" s="11"/>
      <c r="DW1722" s="11"/>
      <c r="DX1722" s="11"/>
      <c r="DY1722" s="11"/>
      <c r="DZ1722" s="11"/>
      <c r="EA1722" s="11"/>
      <c r="EB1722" s="11"/>
      <c r="EC1722" s="11"/>
    </row>
    <row r="1723" spans="1:133" x14ac:dyDescent="0.25">
      <c r="A1723">
        <v>1722</v>
      </c>
      <c r="B1723" s="11">
        <v>-687.41086438477703</v>
      </c>
      <c r="C1723" s="11">
        <v>117.927130117006</v>
      </c>
      <c r="D1723" s="11">
        <v>-924.96766089379105</v>
      </c>
      <c r="E1723" s="11">
        <v>-891.60260229524499</v>
      </c>
      <c r="F1723" s="11">
        <v>-2135.67612757595</v>
      </c>
      <c r="G1723" s="11">
        <v>-5.4515427142205599</v>
      </c>
      <c r="H1723" s="11">
        <v>-175.23552988094099</v>
      </c>
      <c r="I1723" s="11">
        <v>2999.7914851698802</v>
      </c>
      <c r="J1723" s="11">
        <v>3118.9712350108698</v>
      </c>
      <c r="K1723" s="11">
        <v>1484.7992662813199</v>
      </c>
      <c r="L1723" s="11">
        <v>778.84945882807699</v>
      </c>
      <c r="M1723" s="11">
        <v>56.053445146412301</v>
      </c>
      <c r="N1723" s="11">
        <v>-647.25512422403597</v>
      </c>
      <c r="O1723" s="11">
        <v>412.03278780309699</v>
      </c>
      <c r="P1723" s="11">
        <v>-520.14612861808803</v>
      </c>
      <c r="Q1723" s="11">
        <v>-470.95406141146702</v>
      </c>
      <c r="R1723" s="11">
        <v>-598.93176332595499</v>
      </c>
      <c r="S1723" s="11">
        <v>269.904628633117</v>
      </c>
      <c r="T1723" s="11">
        <v>71.503123453107506</v>
      </c>
      <c r="U1723" s="11">
        <v>915.24382234671896</v>
      </c>
      <c r="V1723" s="11">
        <v>1998.77220360959</v>
      </c>
      <c r="W1723" s="11">
        <v>235.06749882064099</v>
      </c>
      <c r="X1723" s="11">
        <v>377.21882192595803</v>
      </c>
      <c r="Y1723" s="11">
        <v>-392.241660235609</v>
      </c>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E1723" s="11"/>
      <c r="CF1723" s="11"/>
      <c r="CG1723" s="11"/>
      <c r="CH1723" s="11"/>
      <c r="CI1723" s="11"/>
      <c r="CJ1723" s="11"/>
      <c r="CK1723" s="11"/>
      <c r="CL1723" s="11"/>
      <c r="CM1723" s="11"/>
      <c r="CN1723" s="11"/>
      <c r="CO1723" s="11"/>
      <c r="CP1723" s="11"/>
      <c r="CQ1723" s="11"/>
      <c r="CR1723" s="11"/>
      <c r="CS1723" s="11"/>
      <c r="CT1723" s="11"/>
      <c r="CU1723" s="11"/>
      <c r="CV1723" s="11"/>
      <c r="CW1723" s="11"/>
      <c r="CX1723" s="11"/>
      <c r="CY1723" s="11"/>
      <c r="CZ1723" s="11"/>
      <c r="DA1723" s="11"/>
      <c r="DB1723" s="11"/>
      <c r="DC1723" s="11"/>
      <c r="DD1723" s="11"/>
      <c r="DE1723" s="11"/>
      <c r="DF1723" s="11"/>
      <c r="DG1723" s="11"/>
      <c r="DH1723" s="11"/>
      <c r="DI1723" s="11"/>
      <c r="DJ1723" s="11"/>
      <c r="DK1723" s="11"/>
      <c r="DL1723" s="11"/>
      <c r="DM1723" s="11"/>
      <c r="DN1723" s="11"/>
      <c r="DO1723" s="11"/>
      <c r="DP1723" s="11"/>
      <c r="DQ1723" s="11"/>
      <c r="DR1723" s="11"/>
      <c r="DS1723" s="11"/>
      <c r="DT1723" s="11"/>
      <c r="DU1723" s="11"/>
      <c r="DV1723" s="11"/>
      <c r="DW1723" s="11"/>
      <c r="DX1723" s="11"/>
      <c r="DY1723" s="11"/>
      <c r="DZ1723" s="11"/>
      <c r="EA1723" s="11"/>
      <c r="EB1723" s="11"/>
      <c r="EC1723" s="11"/>
    </row>
    <row r="1724" spans="1:133" x14ac:dyDescent="0.25">
      <c r="A1724">
        <v>1723</v>
      </c>
      <c r="B1724" s="11">
        <v>-168.97815396977899</v>
      </c>
      <c r="C1724" s="11">
        <v>-108.792208151388</v>
      </c>
      <c r="D1724" s="11">
        <v>990.51209439141303</v>
      </c>
      <c r="E1724" s="11">
        <v>1520.8465009255699</v>
      </c>
      <c r="F1724" s="11">
        <v>963.92325930785</v>
      </c>
      <c r="G1724" s="11">
        <v>2797.9407558693702</v>
      </c>
      <c r="H1724" s="11">
        <v>2958.7985863091899</v>
      </c>
      <c r="I1724" s="11">
        <v>3060.3849517062799</v>
      </c>
      <c r="J1724" s="11">
        <v>2467.6171629236701</v>
      </c>
      <c r="K1724" s="11">
        <v>-123.756573011445</v>
      </c>
      <c r="L1724" s="11">
        <v>1050.23407892358</v>
      </c>
      <c r="M1724" s="11">
        <v>138.44798213900501</v>
      </c>
      <c r="N1724" s="11">
        <v>247.140856136743</v>
      </c>
      <c r="O1724" s="11">
        <v>2755.0567178350102</v>
      </c>
      <c r="P1724" s="11">
        <v>1214.19660603956</v>
      </c>
      <c r="Q1724" s="11">
        <v>4025.2736651262198</v>
      </c>
      <c r="R1724" s="11">
        <v>4221.7696261905403</v>
      </c>
      <c r="S1724" s="11">
        <v>6410.5891188624601</v>
      </c>
      <c r="T1724" s="11">
        <v>4573.1360713738304</v>
      </c>
      <c r="U1724" s="11">
        <v>3673.9029663340002</v>
      </c>
      <c r="V1724" s="11">
        <v>5112.4201192083501</v>
      </c>
      <c r="W1724" s="11">
        <v>2324.16295599562</v>
      </c>
      <c r="X1724" s="11">
        <v>2210.6212458980699</v>
      </c>
      <c r="Y1724" s="11">
        <v>-241.30549929382201</v>
      </c>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E1724" s="11"/>
      <c r="CF1724" s="11"/>
      <c r="CG1724" s="11"/>
      <c r="CH1724" s="11"/>
      <c r="CI1724" s="11"/>
      <c r="CJ1724" s="11"/>
      <c r="CK1724" s="11"/>
      <c r="CL1724" s="11"/>
      <c r="CM1724" s="11"/>
      <c r="CN1724" s="11"/>
      <c r="CO1724" s="11"/>
      <c r="CP1724" s="11"/>
      <c r="CQ1724" s="11"/>
      <c r="CR1724" s="11"/>
      <c r="CS1724" s="11"/>
      <c r="CT1724" s="11"/>
      <c r="CU1724" s="11"/>
      <c r="CV1724" s="11"/>
      <c r="CW1724" s="11"/>
      <c r="CX1724" s="11"/>
      <c r="CY1724" s="11"/>
      <c r="CZ1724" s="11"/>
      <c r="DA1724" s="11"/>
      <c r="DB1724" s="11"/>
      <c r="DC1724" s="11"/>
      <c r="DD1724" s="11"/>
      <c r="DE1724" s="11"/>
      <c r="DF1724" s="11"/>
      <c r="DG1724" s="11"/>
      <c r="DH1724" s="11"/>
      <c r="DI1724" s="11"/>
      <c r="DJ1724" s="11"/>
      <c r="DK1724" s="11"/>
      <c r="DL1724" s="11"/>
      <c r="DM1724" s="11"/>
      <c r="DN1724" s="11"/>
      <c r="DO1724" s="11"/>
      <c r="DP1724" s="11"/>
      <c r="DQ1724" s="11"/>
      <c r="DR1724" s="11"/>
      <c r="DS1724" s="11"/>
      <c r="DT1724" s="11"/>
      <c r="DU1724" s="11"/>
      <c r="DV1724" s="11"/>
      <c r="DW1724" s="11"/>
      <c r="DX1724" s="11"/>
      <c r="DY1724" s="11"/>
      <c r="DZ1724" s="11"/>
      <c r="EA1724" s="11"/>
      <c r="EB1724" s="11"/>
      <c r="EC1724" s="11"/>
    </row>
    <row r="1725" spans="1:133" x14ac:dyDescent="0.25">
      <c r="A1725">
        <v>1724</v>
      </c>
      <c r="B1725" s="11">
        <v>-953.86321202986198</v>
      </c>
      <c r="C1725" s="11">
        <v>-286.01655472853997</v>
      </c>
      <c r="D1725" s="11">
        <v>-354.12807289189197</v>
      </c>
      <c r="E1725" s="11">
        <v>-69.242651264676397</v>
      </c>
      <c r="F1725" s="11">
        <v>73.778219603801702</v>
      </c>
      <c r="G1725" s="11">
        <v>-77.6089794859666</v>
      </c>
      <c r="H1725" s="11">
        <v>1732.06041942859</v>
      </c>
      <c r="I1725" s="11">
        <v>2667.8885250337298</v>
      </c>
      <c r="J1725" s="11">
        <v>4723.0012544921201</v>
      </c>
      <c r="K1725" s="11">
        <v>4199.24391379801</v>
      </c>
      <c r="L1725" s="11">
        <v>527.82212612318494</v>
      </c>
      <c r="M1725" s="11">
        <v>-439.66838856325199</v>
      </c>
      <c r="N1725" s="11">
        <v>-704.89654119613397</v>
      </c>
      <c r="O1725" s="11">
        <v>523.535090661769</v>
      </c>
      <c r="P1725" s="11">
        <v>-130.55802655807301</v>
      </c>
      <c r="Q1725" s="11">
        <v>-188.05646615473799</v>
      </c>
      <c r="R1725" s="11">
        <v>-744.517446112843</v>
      </c>
      <c r="S1725" s="11">
        <v>1385.86281127746</v>
      </c>
      <c r="T1725" s="11">
        <v>1355.9926539681001</v>
      </c>
      <c r="U1725" s="11">
        <v>1484.2532440345699</v>
      </c>
      <c r="V1725" s="11">
        <v>3600.3676795194401</v>
      </c>
      <c r="W1725" s="11">
        <v>420.94413757398502</v>
      </c>
      <c r="X1725" s="11">
        <v>730.02555124578896</v>
      </c>
      <c r="Y1725" s="11">
        <v>-386.32593376308301</v>
      </c>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E1725" s="11"/>
      <c r="CF1725" s="11"/>
      <c r="CG1725" s="11"/>
      <c r="CH1725" s="11"/>
      <c r="CI1725" s="11"/>
      <c r="CJ1725" s="11"/>
      <c r="CK1725" s="11"/>
      <c r="CL1725" s="11"/>
      <c r="CM1725" s="11"/>
      <c r="CN1725" s="11"/>
      <c r="CO1725" s="11"/>
      <c r="CP1725" s="11"/>
      <c r="CQ1725" s="11"/>
      <c r="CR1725" s="11"/>
      <c r="CS1725" s="11"/>
      <c r="CT1725" s="11"/>
      <c r="CU1725" s="11"/>
      <c r="CV1725" s="11"/>
      <c r="CW1725" s="11"/>
      <c r="CX1725" s="11"/>
      <c r="CY1725" s="11"/>
      <c r="CZ1725" s="11"/>
      <c r="DA1725" s="11"/>
      <c r="DB1725" s="11"/>
      <c r="DC1725" s="11"/>
      <c r="DD1725" s="11"/>
      <c r="DE1725" s="11"/>
      <c r="DF1725" s="11"/>
      <c r="DG1725" s="11"/>
      <c r="DH1725" s="11"/>
      <c r="DI1725" s="11"/>
      <c r="DJ1725" s="11"/>
      <c r="DK1725" s="11"/>
      <c r="DL1725" s="11"/>
      <c r="DM1725" s="11"/>
      <c r="DN1725" s="11"/>
      <c r="DO1725" s="11"/>
      <c r="DP1725" s="11"/>
      <c r="DQ1725" s="11"/>
      <c r="DR1725" s="11"/>
      <c r="DS1725" s="11"/>
      <c r="DT1725" s="11"/>
      <c r="DU1725" s="11"/>
      <c r="DV1725" s="11"/>
      <c r="DW1725" s="11"/>
      <c r="DX1725" s="11"/>
      <c r="DY1725" s="11"/>
      <c r="DZ1725" s="11"/>
      <c r="EA1725" s="11"/>
      <c r="EB1725" s="11"/>
      <c r="EC1725" s="11"/>
    </row>
    <row r="1726" spans="1:133" x14ac:dyDescent="0.25">
      <c r="A1726">
        <v>1725</v>
      </c>
      <c r="B1726" s="11">
        <v>-650.63907166058698</v>
      </c>
      <c r="C1726" s="11">
        <v>285.61169683378802</v>
      </c>
      <c r="D1726" s="11">
        <v>-96.791515118195207</v>
      </c>
      <c r="E1726" s="11">
        <v>533.55110234728295</v>
      </c>
      <c r="F1726" s="11">
        <v>-1148.0093427439899</v>
      </c>
      <c r="G1726" s="11">
        <v>-878.02932590472199</v>
      </c>
      <c r="H1726" s="11">
        <v>-945.86522487315199</v>
      </c>
      <c r="I1726" s="11">
        <v>649.72610543844303</v>
      </c>
      <c r="J1726" s="11">
        <v>4488.4153817042898</v>
      </c>
      <c r="K1726" s="11">
        <v>2111.4547808788302</v>
      </c>
      <c r="L1726" s="11">
        <v>497.58426408275301</v>
      </c>
      <c r="M1726" s="11">
        <v>-454.56586692125899</v>
      </c>
      <c r="N1726" s="11">
        <v>-507.134899829468</v>
      </c>
      <c r="O1726" s="11">
        <v>111.0835527637</v>
      </c>
      <c r="P1726" s="11">
        <v>1730.28839540887</v>
      </c>
      <c r="Q1726" s="11">
        <v>4844.8250887310996</v>
      </c>
      <c r="R1726" s="11">
        <v>5341.6557700433304</v>
      </c>
      <c r="S1726" s="11">
        <v>3513.30287656773</v>
      </c>
      <c r="T1726" s="11">
        <v>2869.94765274154</v>
      </c>
      <c r="U1726" s="11">
        <v>2235.4824620149702</v>
      </c>
      <c r="V1726" s="11">
        <v>6483.1812172127002</v>
      </c>
      <c r="W1726" s="11">
        <v>6648.1331791303801</v>
      </c>
      <c r="X1726" s="11">
        <v>3213.8775460107599</v>
      </c>
      <c r="Y1726" s="11">
        <v>201.98101542149399</v>
      </c>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E1726" s="11"/>
      <c r="CF1726" s="11"/>
      <c r="CG1726" s="11"/>
      <c r="CH1726" s="11"/>
      <c r="CI1726" s="11"/>
      <c r="CJ1726" s="11"/>
      <c r="CK1726" s="11"/>
      <c r="CL1726" s="11"/>
      <c r="CM1726" s="11"/>
      <c r="CN1726" s="11"/>
      <c r="CO1726" s="11"/>
      <c r="CP1726" s="11"/>
      <c r="CQ1726" s="11"/>
      <c r="CR1726" s="11"/>
      <c r="CS1726" s="11"/>
      <c r="CT1726" s="11"/>
      <c r="CU1726" s="11"/>
      <c r="CV1726" s="11"/>
      <c r="CW1726" s="11"/>
      <c r="CX1726" s="11"/>
      <c r="CY1726" s="11"/>
      <c r="CZ1726" s="11"/>
      <c r="DA1726" s="11"/>
      <c r="DB1726" s="11"/>
      <c r="DC1726" s="11"/>
      <c r="DD1726" s="11"/>
      <c r="DE1726" s="11"/>
      <c r="DF1726" s="11"/>
      <c r="DG1726" s="11"/>
      <c r="DH1726" s="11"/>
      <c r="DI1726" s="11"/>
      <c r="DJ1726" s="11"/>
      <c r="DK1726" s="11"/>
      <c r="DL1726" s="11"/>
      <c r="DM1726" s="11"/>
      <c r="DN1726" s="11"/>
      <c r="DO1726" s="11"/>
      <c r="DP1726" s="11"/>
      <c r="DQ1726" s="11"/>
      <c r="DR1726" s="11"/>
      <c r="DS1726" s="11"/>
      <c r="DT1726" s="11"/>
      <c r="DU1726" s="11"/>
      <c r="DV1726" s="11"/>
      <c r="DW1726" s="11"/>
      <c r="DX1726" s="11"/>
      <c r="DY1726" s="11"/>
      <c r="DZ1726" s="11"/>
      <c r="EA1726" s="11"/>
      <c r="EB1726" s="11"/>
      <c r="EC1726" s="11"/>
    </row>
    <row r="1727" spans="1:133" x14ac:dyDescent="0.25">
      <c r="A1727">
        <v>1726</v>
      </c>
      <c r="B1727" s="11">
        <v>-615.578825657278</v>
      </c>
      <c r="C1727" s="11">
        <v>2172.99539359562</v>
      </c>
      <c r="D1727" s="11">
        <v>2700.30147890023</v>
      </c>
      <c r="E1727" s="11">
        <v>3198.7801527748202</v>
      </c>
      <c r="F1727" s="11">
        <v>4016.4499735961099</v>
      </c>
      <c r="G1727" s="11">
        <v>2145.9332056053099</v>
      </c>
      <c r="H1727" s="11">
        <v>1723.7402273979901</v>
      </c>
      <c r="I1727" s="11">
        <v>2569.2882294185601</v>
      </c>
      <c r="J1727" s="11">
        <v>3875.2920865936198</v>
      </c>
      <c r="K1727" s="11">
        <v>4966.9887465407701</v>
      </c>
      <c r="L1727" s="11">
        <v>3161.7815114035998</v>
      </c>
      <c r="M1727" s="11">
        <v>-357.07735069617303</v>
      </c>
      <c r="N1727" s="11">
        <v>-605.16490150872301</v>
      </c>
      <c r="O1727" s="11">
        <v>684.853337874001</v>
      </c>
      <c r="P1727" s="11">
        <v>-629.62910707686399</v>
      </c>
      <c r="Q1727" s="11">
        <v>-260.38991524707399</v>
      </c>
      <c r="R1727" s="11">
        <v>54.810105804117299</v>
      </c>
      <c r="S1727" s="11">
        <v>498.77797789520997</v>
      </c>
      <c r="T1727" s="11">
        <v>101.21713343710699</v>
      </c>
      <c r="U1727" s="11">
        <v>862.50085416228399</v>
      </c>
      <c r="V1727" s="11">
        <v>1596.46492417685</v>
      </c>
      <c r="W1727" s="11">
        <v>-188.73414939596799</v>
      </c>
      <c r="X1727" s="11">
        <v>215.18401621147399</v>
      </c>
      <c r="Y1727" s="11">
        <v>-238.865621592601</v>
      </c>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E1727" s="11"/>
      <c r="CF1727" s="11"/>
      <c r="CG1727" s="11"/>
      <c r="CH1727" s="11"/>
      <c r="CI1727" s="11"/>
      <c r="CJ1727" s="11"/>
      <c r="CK1727" s="11"/>
      <c r="CL1727" s="11"/>
      <c r="CM1727" s="11"/>
      <c r="CN1727" s="11"/>
      <c r="CO1727" s="11"/>
      <c r="CP1727" s="11"/>
      <c r="CQ1727" s="11"/>
      <c r="CR1727" s="11"/>
      <c r="CS1727" s="11"/>
      <c r="CT1727" s="11"/>
      <c r="CU1727" s="11"/>
      <c r="CV1727" s="11"/>
      <c r="CW1727" s="11"/>
      <c r="CX1727" s="11"/>
      <c r="CY1727" s="11"/>
      <c r="CZ1727" s="11"/>
      <c r="DA1727" s="11"/>
      <c r="DB1727" s="11"/>
      <c r="DC1727" s="11"/>
      <c r="DD1727" s="11"/>
      <c r="DE1727" s="11"/>
      <c r="DF1727" s="11"/>
      <c r="DG1727" s="11"/>
      <c r="DH1727" s="11"/>
      <c r="DI1727" s="11"/>
      <c r="DJ1727" s="11"/>
      <c r="DK1727" s="11"/>
      <c r="DL1727" s="11"/>
      <c r="DM1727" s="11"/>
      <c r="DN1727" s="11"/>
      <c r="DO1727" s="11"/>
      <c r="DP1727" s="11"/>
      <c r="DQ1727" s="11"/>
      <c r="DR1727" s="11"/>
      <c r="DS1727" s="11"/>
      <c r="DT1727" s="11"/>
      <c r="DU1727" s="11"/>
      <c r="DV1727" s="11"/>
      <c r="DW1727" s="11"/>
      <c r="DX1727" s="11"/>
      <c r="DY1727" s="11"/>
      <c r="DZ1727" s="11"/>
      <c r="EA1727" s="11"/>
      <c r="EB1727" s="11"/>
      <c r="EC1727" s="11"/>
    </row>
    <row r="1728" spans="1:133" x14ac:dyDescent="0.25">
      <c r="A1728">
        <v>1727</v>
      </c>
      <c r="B1728" s="11">
        <v>-676.29098552339099</v>
      </c>
      <c r="C1728" s="11">
        <v>-219.86774573351201</v>
      </c>
      <c r="D1728" s="11">
        <v>1295.5049876729599</v>
      </c>
      <c r="E1728" s="11">
        <v>2471.0173574965302</v>
      </c>
      <c r="F1728" s="11">
        <v>2319.3954372231801</v>
      </c>
      <c r="G1728" s="11">
        <v>2787.32603815322</v>
      </c>
      <c r="H1728" s="11">
        <v>3651.3486585241699</v>
      </c>
      <c r="I1728" s="11">
        <v>3822.5241246011501</v>
      </c>
      <c r="J1728" s="11">
        <v>5377.7304722140998</v>
      </c>
      <c r="K1728" s="11">
        <v>5651.2770280987597</v>
      </c>
      <c r="L1728" s="11">
        <v>3383.3525224790101</v>
      </c>
      <c r="M1728" s="11">
        <v>153.001219684982</v>
      </c>
      <c r="N1728" s="11">
        <v>-191.90310279054199</v>
      </c>
      <c r="O1728" s="11">
        <v>1015.96369715821</v>
      </c>
      <c r="P1728" s="11">
        <v>3715.9083783583101</v>
      </c>
      <c r="Q1728" s="11">
        <v>2128.0407610464099</v>
      </c>
      <c r="R1728" s="11">
        <v>1014.31941580356</v>
      </c>
      <c r="S1728" s="11">
        <v>884.14872491881601</v>
      </c>
      <c r="T1728" s="11">
        <v>2543.2691376119301</v>
      </c>
      <c r="U1728" s="11">
        <v>2191.77096854204</v>
      </c>
      <c r="V1728" s="11">
        <v>4036.5400737252098</v>
      </c>
      <c r="W1728" s="11">
        <v>2865.72038186182</v>
      </c>
      <c r="X1728" s="11">
        <v>1770.7417206396899</v>
      </c>
      <c r="Y1728" s="11">
        <v>389.90042241521797</v>
      </c>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E1728" s="11"/>
      <c r="CF1728" s="11"/>
      <c r="CG1728" s="11"/>
      <c r="CH1728" s="11"/>
      <c r="CI1728" s="11"/>
      <c r="CJ1728" s="11"/>
      <c r="CK1728" s="11"/>
      <c r="CL1728" s="11"/>
      <c r="CM1728" s="11"/>
      <c r="CN1728" s="11"/>
      <c r="CO1728" s="11"/>
      <c r="CP1728" s="11"/>
      <c r="CQ1728" s="11"/>
      <c r="CR1728" s="11"/>
      <c r="CS1728" s="11"/>
      <c r="CT1728" s="11"/>
      <c r="CU1728" s="11"/>
      <c r="CV1728" s="11"/>
      <c r="CW1728" s="11"/>
      <c r="CX1728" s="11"/>
      <c r="CY1728" s="11"/>
      <c r="CZ1728" s="11"/>
      <c r="DA1728" s="11"/>
      <c r="DB1728" s="11"/>
      <c r="DC1728" s="11"/>
      <c r="DD1728" s="11"/>
      <c r="DE1728" s="11"/>
      <c r="DF1728" s="11"/>
      <c r="DG1728" s="11"/>
      <c r="DH1728" s="11"/>
      <c r="DI1728" s="11"/>
      <c r="DJ1728" s="11"/>
      <c r="DK1728" s="11"/>
      <c r="DL1728" s="11"/>
      <c r="DM1728" s="11"/>
      <c r="DN1728" s="11"/>
      <c r="DO1728" s="11"/>
      <c r="DP1728" s="11"/>
      <c r="DQ1728" s="11"/>
      <c r="DR1728" s="11"/>
      <c r="DS1728" s="11"/>
      <c r="DT1728" s="11"/>
      <c r="DU1728" s="11"/>
      <c r="DV1728" s="11"/>
      <c r="DW1728" s="11"/>
      <c r="DX1728" s="11"/>
      <c r="DY1728" s="11"/>
      <c r="DZ1728" s="11"/>
      <c r="EA1728" s="11"/>
      <c r="EB1728" s="11"/>
      <c r="EC1728" s="11"/>
    </row>
    <row r="1729" spans="1:133" x14ac:dyDescent="0.25">
      <c r="A1729">
        <v>1728</v>
      </c>
      <c r="B1729" s="11">
        <v>375.308187082507</v>
      </c>
      <c r="C1729" s="11">
        <v>3432.94933189932</v>
      </c>
      <c r="D1729" s="11">
        <v>6430.0969812387602</v>
      </c>
      <c r="E1729" s="11">
        <v>6260.3076156173502</v>
      </c>
      <c r="F1729" s="11">
        <v>6650.6587802407403</v>
      </c>
      <c r="G1729" s="11">
        <v>6141.2043136839302</v>
      </c>
      <c r="H1729" s="11">
        <v>3127.7426526464701</v>
      </c>
      <c r="I1729" s="11">
        <v>3464.3698415379699</v>
      </c>
      <c r="J1729" s="11">
        <v>5171.7091895898302</v>
      </c>
      <c r="K1729" s="11">
        <v>5178.9820656567299</v>
      </c>
      <c r="L1729" s="11">
        <v>3421.94990638437</v>
      </c>
      <c r="M1729" s="11">
        <v>517.11364993454504</v>
      </c>
      <c r="N1729" s="11">
        <v>-308.09408029259401</v>
      </c>
      <c r="O1729" s="11">
        <v>708.735397157693</v>
      </c>
      <c r="P1729" s="11">
        <v>2887.70741710832</v>
      </c>
      <c r="Q1729" s="11">
        <v>6249.9758974455099</v>
      </c>
      <c r="R1729" s="11">
        <v>6552.4785818216096</v>
      </c>
      <c r="S1729" s="11">
        <v>5816.3593600370696</v>
      </c>
      <c r="T1729" s="11">
        <v>4626.3736306910096</v>
      </c>
      <c r="U1729" s="11">
        <v>5353.64753053819</v>
      </c>
      <c r="V1729" s="11">
        <v>6595.5808295209999</v>
      </c>
      <c r="W1729" s="11">
        <v>5435.1489440528103</v>
      </c>
      <c r="X1729" s="11">
        <v>4233.4389594251197</v>
      </c>
      <c r="Y1729" s="11">
        <v>1419.4032436074899</v>
      </c>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E1729" s="11"/>
      <c r="CF1729" s="11"/>
      <c r="CG1729" s="11"/>
      <c r="CH1729" s="11"/>
      <c r="CI1729" s="11"/>
      <c r="CJ1729" s="11"/>
      <c r="CK1729" s="11"/>
      <c r="CL1729" s="11"/>
      <c r="CM1729" s="11"/>
      <c r="CN1729" s="11"/>
      <c r="CO1729" s="11"/>
      <c r="CP1729" s="11"/>
      <c r="CQ1729" s="11"/>
      <c r="CR1729" s="11"/>
      <c r="CS1729" s="11"/>
      <c r="CT1729" s="11"/>
      <c r="CU1729" s="11"/>
      <c r="CV1729" s="11"/>
      <c r="CW1729" s="11"/>
      <c r="CX1729" s="11"/>
      <c r="CY1729" s="11"/>
      <c r="CZ1729" s="11"/>
      <c r="DA1729" s="11"/>
      <c r="DB1729" s="11"/>
      <c r="DC1729" s="11"/>
      <c r="DD1729" s="11"/>
      <c r="DE1729" s="11"/>
      <c r="DF1729" s="11"/>
      <c r="DG1729" s="11"/>
      <c r="DH1729" s="11"/>
      <c r="DI1729" s="11"/>
      <c r="DJ1729" s="11"/>
      <c r="DK1729" s="11"/>
      <c r="DL1729" s="11"/>
      <c r="DM1729" s="11"/>
      <c r="DN1729" s="11"/>
      <c r="DO1729" s="11"/>
      <c r="DP1729" s="11"/>
      <c r="DQ1729" s="11"/>
      <c r="DR1729" s="11"/>
      <c r="DS1729" s="11"/>
      <c r="DT1729" s="11"/>
      <c r="DU1729" s="11"/>
      <c r="DV1729" s="11"/>
      <c r="DW1729" s="11"/>
      <c r="DX1729" s="11"/>
      <c r="DY1729" s="11"/>
      <c r="DZ1729" s="11"/>
      <c r="EA1729" s="11"/>
      <c r="EB1729" s="11"/>
      <c r="EC1729" s="11"/>
    </row>
    <row r="1730" spans="1:133" x14ac:dyDescent="0.25">
      <c r="A1730">
        <v>1729</v>
      </c>
      <c r="B1730" s="11">
        <v>-304.67651839423002</v>
      </c>
      <c r="C1730" s="11">
        <v>443.65538054949798</v>
      </c>
      <c r="D1730" s="11">
        <v>2299.2444337880602</v>
      </c>
      <c r="E1730" s="11">
        <v>1733.1573142892501</v>
      </c>
      <c r="F1730" s="11">
        <v>2944.53347602852</v>
      </c>
      <c r="G1730" s="11">
        <v>1112.5342535372399</v>
      </c>
      <c r="H1730" s="11">
        <v>1831.01894518016</v>
      </c>
      <c r="I1730" s="11">
        <v>2174.37700020177</v>
      </c>
      <c r="J1730" s="11">
        <v>4651.7115744012099</v>
      </c>
      <c r="K1730" s="11">
        <v>3687.0190348724</v>
      </c>
      <c r="L1730" s="11">
        <v>2990.1070183945399</v>
      </c>
      <c r="M1730" s="11">
        <v>95.071453699529698</v>
      </c>
      <c r="N1730" s="11">
        <v>-710.89214465381201</v>
      </c>
      <c r="O1730" s="11">
        <v>2243.9323364267302</v>
      </c>
      <c r="P1730" s="11">
        <v>2910.485638482</v>
      </c>
      <c r="Q1730" s="11">
        <v>3489.9943694056401</v>
      </c>
      <c r="R1730" s="11">
        <v>4091.6080305618498</v>
      </c>
      <c r="S1730" s="11">
        <v>2698.2949288367299</v>
      </c>
      <c r="T1730" s="11">
        <v>2388.7993595595799</v>
      </c>
      <c r="U1730" s="11">
        <v>2010.38491975481</v>
      </c>
      <c r="V1730" s="11">
        <v>2952.3342902028198</v>
      </c>
      <c r="W1730" s="11">
        <v>4888.1665151256602</v>
      </c>
      <c r="X1730" s="11">
        <v>3097.6903416779101</v>
      </c>
      <c r="Y1730" s="11">
        <v>-176.84637442857201</v>
      </c>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E1730" s="11"/>
      <c r="CF1730" s="11"/>
      <c r="CG1730" s="11"/>
      <c r="CH1730" s="11"/>
      <c r="CI1730" s="11"/>
      <c r="CJ1730" s="11"/>
      <c r="CK1730" s="11"/>
      <c r="CL1730" s="11"/>
      <c r="CM1730" s="11"/>
      <c r="CN1730" s="11"/>
      <c r="CO1730" s="11"/>
      <c r="CP1730" s="11"/>
      <c r="CQ1730" s="11"/>
      <c r="CR1730" s="11"/>
      <c r="CS1730" s="11"/>
      <c r="CT1730" s="11"/>
      <c r="CU1730" s="11"/>
      <c r="CV1730" s="11"/>
      <c r="CW1730" s="11"/>
      <c r="CX1730" s="11"/>
      <c r="CY1730" s="11"/>
      <c r="CZ1730" s="11"/>
      <c r="DA1730" s="11"/>
      <c r="DB1730" s="11"/>
      <c r="DC1730" s="11"/>
      <c r="DD1730" s="11"/>
      <c r="DE1730" s="11"/>
      <c r="DF1730" s="11"/>
      <c r="DG1730" s="11"/>
      <c r="DH1730" s="11"/>
      <c r="DI1730" s="11"/>
      <c r="DJ1730" s="11"/>
      <c r="DK1730" s="11"/>
      <c r="DL1730" s="11"/>
      <c r="DM1730" s="11"/>
      <c r="DN1730" s="11"/>
      <c r="DO1730" s="11"/>
      <c r="DP1730" s="11"/>
      <c r="DQ1730" s="11"/>
      <c r="DR1730" s="11"/>
      <c r="DS1730" s="11"/>
      <c r="DT1730" s="11"/>
      <c r="DU1730" s="11"/>
      <c r="DV1730" s="11"/>
      <c r="DW1730" s="11"/>
      <c r="DX1730" s="11"/>
      <c r="DY1730" s="11"/>
      <c r="DZ1730" s="11"/>
      <c r="EA1730" s="11"/>
      <c r="EB1730" s="11"/>
      <c r="EC1730" s="11"/>
    </row>
    <row r="1731" spans="1:133" x14ac:dyDescent="0.25">
      <c r="A1731">
        <v>1730</v>
      </c>
      <c r="B1731" s="11">
        <v>-165.26879716134599</v>
      </c>
      <c r="C1731" s="11">
        <v>767.91172946649101</v>
      </c>
      <c r="D1731" s="11">
        <v>1029.0581810705401</v>
      </c>
      <c r="E1731" s="11">
        <v>526.56097641183396</v>
      </c>
      <c r="F1731" s="11">
        <v>867.68856096740501</v>
      </c>
      <c r="G1731" s="11">
        <v>666.10452164581602</v>
      </c>
      <c r="H1731" s="11">
        <v>-232.49921040656801</v>
      </c>
      <c r="I1731" s="11">
        <v>2910.2578459546298</v>
      </c>
      <c r="J1731" s="11">
        <v>5296.0918782019698</v>
      </c>
      <c r="K1731" s="11">
        <v>3432.9477627322099</v>
      </c>
      <c r="L1731" s="11">
        <v>1399.38033826322</v>
      </c>
      <c r="M1731" s="11">
        <v>373.21840149200699</v>
      </c>
      <c r="N1731" s="11">
        <v>-516.67493064494897</v>
      </c>
      <c r="O1731" s="11">
        <v>136.08481316711499</v>
      </c>
      <c r="P1731" s="11">
        <v>703.10071084071797</v>
      </c>
      <c r="Q1731" s="11">
        <v>2182.63673974328</v>
      </c>
      <c r="R1731" s="11">
        <v>-438.81711672936899</v>
      </c>
      <c r="S1731" s="11">
        <v>844.93968531247799</v>
      </c>
      <c r="T1731" s="11">
        <v>1516.5365125543799</v>
      </c>
      <c r="U1731" s="11">
        <v>1422.60040915432</v>
      </c>
      <c r="V1731" s="11">
        <v>2201.4386799624399</v>
      </c>
      <c r="W1731" s="11">
        <v>959.77140884851099</v>
      </c>
      <c r="X1731" s="11">
        <v>294.82117135846897</v>
      </c>
      <c r="Y1731" s="11">
        <v>-213.99946549709401</v>
      </c>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E1731" s="11"/>
      <c r="CF1731" s="11"/>
      <c r="CG1731" s="11"/>
      <c r="CH1731" s="11"/>
      <c r="CI1731" s="11"/>
      <c r="CJ1731" s="11"/>
      <c r="CK1731" s="11"/>
      <c r="CL1731" s="11"/>
      <c r="CM1731" s="11"/>
      <c r="CN1731" s="11"/>
      <c r="CO1731" s="11"/>
      <c r="CP1731" s="11"/>
      <c r="CQ1731" s="11"/>
      <c r="CR1731" s="11"/>
      <c r="CS1731" s="11"/>
      <c r="CT1731" s="11"/>
      <c r="CU1731" s="11"/>
      <c r="CV1731" s="11"/>
      <c r="CW1731" s="11"/>
      <c r="CX1731" s="11"/>
      <c r="CY1731" s="11"/>
      <c r="CZ1731" s="11"/>
      <c r="DA1731" s="11"/>
      <c r="DB1731" s="11"/>
      <c r="DC1731" s="11"/>
      <c r="DD1731" s="11"/>
      <c r="DE1731" s="11"/>
      <c r="DF1731" s="11"/>
      <c r="DG1731" s="11"/>
      <c r="DH1731" s="11"/>
      <c r="DI1731" s="11"/>
      <c r="DJ1731" s="11"/>
      <c r="DK1731" s="11"/>
      <c r="DL1731" s="11"/>
      <c r="DM1731" s="11"/>
      <c r="DN1731" s="11"/>
      <c r="DO1731" s="11"/>
      <c r="DP1731" s="11"/>
      <c r="DQ1731" s="11"/>
      <c r="DR1731" s="11"/>
      <c r="DS1731" s="11"/>
      <c r="DT1731" s="11"/>
      <c r="DU1731" s="11"/>
      <c r="DV1731" s="11"/>
      <c r="DW1731" s="11"/>
      <c r="DX1731" s="11"/>
      <c r="DY1731" s="11"/>
      <c r="DZ1731" s="11"/>
      <c r="EA1731" s="11"/>
      <c r="EB1731" s="11"/>
      <c r="EC1731" s="11"/>
    </row>
    <row r="1732" spans="1:133" x14ac:dyDescent="0.25">
      <c r="A1732">
        <v>1731</v>
      </c>
      <c r="B1732" s="11">
        <v>-892.48162556448199</v>
      </c>
      <c r="C1732" s="11">
        <v>-108.085146729207</v>
      </c>
      <c r="D1732" s="11">
        <v>656.35543788720099</v>
      </c>
      <c r="E1732" s="11">
        <v>526.39636549345801</v>
      </c>
      <c r="F1732" s="11">
        <v>402.27252059717898</v>
      </c>
      <c r="G1732" s="11">
        <v>774.66975236466897</v>
      </c>
      <c r="H1732" s="11">
        <v>1743.5914957806899</v>
      </c>
      <c r="I1732" s="11">
        <v>2626.79705204538</v>
      </c>
      <c r="J1732" s="11">
        <v>2315.8304762750499</v>
      </c>
      <c r="K1732" s="11">
        <v>424.72026569462002</v>
      </c>
      <c r="L1732" s="11">
        <v>468.85277488478602</v>
      </c>
      <c r="M1732" s="11">
        <v>75.616962130965007</v>
      </c>
      <c r="N1732" s="11">
        <v>-29.925594391088801</v>
      </c>
      <c r="O1732" s="11">
        <v>506.64973613559602</v>
      </c>
      <c r="P1732" s="11">
        <v>2829.2525138177898</v>
      </c>
      <c r="Q1732" s="11">
        <v>1839.55749987185</v>
      </c>
      <c r="R1732" s="11">
        <v>2872.61397060216</v>
      </c>
      <c r="S1732" s="11">
        <v>1818.87182354069</v>
      </c>
      <c r="T1732" s="11">
        <v>2440.9037181334202</v>
      </c>
      <c r="U1732" s="11">
        <v>1445.9373487507901</v>
      </c>
      <c r="V1732" s="11">
        <v>4718.3753437988398</v>
      </c>
      <c r="W1732" s="11">
        <v>4072.18344227017</v>
      </c>
      <c r="X1732" s="11">
        <v>2614.48345496414</v>
      </c>
      <c r="Y1732" s="11">
        <v>386.46972319085199</v>
      </c>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E1732" s="11"/>
      <c r="CF1732" s="11"/>
      <c r="CG1732" s="11"/>
      <c r="CH1732" s="11"/>
      <c r="CI1732" s="11"/>
      <c r="CJ1732" s="11"/>
      <c r="CK1732" s="11"/>
      <c r="CL1732" s="11"/>
      <c r="CM1732" s="11"/>
      <c r="CN1732" s="11"/>
      <c r="CO1732" s="11"/>
      <c r="CP1732" s="11"/>
      <c r="CQ1732" s="11"/>
      <c r="CR1732" s="11"/>
      <c r="CS1732" s="11"/>
      <c r="CT1732" s="11"/>
      <c r="CU1732" s="11"/>
      <c r="CV1732" s="11"/>
      <c r="CW1732" s="11"/>
      <c r="CX1732" s="11"/>
      <c r="CY1732" s="11"/>
      <c r="CZ1732" s="11"/>
      <c r="DA1732" s="11"/>
      <c r="DB1732" s="11"/>
      <c r="DC1732" s="11"/>
      <c r="DD1732" s="11"/>
      <c r="DE1732" s="11"/>
      <c r="DF1732" s="11"/>
      <c r="DG1732" s="11"/>
      <c r="DH1732" s="11"/>
      <c r="DI1732" s="11"/>
      <c r="DJ1732" s="11"/>
      <c r="DK1732" s="11"/>
      <c r="DL1732" s="11"/>
      <c r="DM1732" s="11"/>
      <c r="DN1732" s="11"/>
      <c r="DO1732" s="11"/>
      <c r="DP1732" s="11"/>
      <c r="DQ1732" s="11"/>
      <c r="DR1732" s="11"/>
      <c r="DS1732" s="11"/>
      <c r="DT1732" s="11"/>
      <c r="DU1732" s="11"/>
      <c r="DV1732" s="11"/>
      <c r="DW1732" s="11"/>
      <c r="DX1732" s="11"/>
      <c r="DY1732" s="11"/>
      <c r="DZ1732" s="11"/>
      <c r="EA1732" s="11"/>
      <c r="EB1732" s="11"/>
      <c r="EC1732" s="11"/>
    </row>
    <row r="1733" spans="1:133" x14ac:dyDescent="0.25">
      <c r="A1733">
        <v>1732</v>
      </c>
      <c r="B1733" s="11">
        <v>-521.35873854380304</v>
      </c>
      <c r="C1733" s="11">
        <v>1284.68529163168</v>
      </c>
      <c r="D1733" s="11">
        <v>2809.8464199784298</v>
      </c>
      <c r="E1733" s="11">
        <v>3925.3723515461002</v>
      </c>
      <c r="F1733" s="11">
        <v>4105.6645351590296</v>
      </c>
      <c r="G1733" s="11">
        <v>4601.5355430076597</v>
      </c>
      <c r="H1733" s="11">
        <v>545.12795138887998</v>
      </c>
      <c r="I1733" s="11">
        <v>801.803901486325</v>
      </c>
      <c r="J1733" s="11">
        <v>1239.06608872779</v>
      </c>
      <c r="K1733" s="11">
        <v>-676.96521453473395</v>
      </c>
      <c r="L1733" s="11">
        <v>322.00642573747501</v>
      </c>
      <c r="M1733" s="11">
        <v>-256.24241169480399</v>
      </c>
      <c r="N1733" s="11">
        <v>-334.49152541397302</v>
      </c>
      <c r="O1733" s="11">
        <v>-112.882192808247</v>
      </c>
      <c r="P1733" s="11">
        <v>858.13710589853497</v>
      </c>
      <c r="Q1733" s="11">
        <v>1420.3301633599399</v>
      </c>
      <c r="R1733" s="11">
        <v>476.56080650060301</v>
      </c>
      <c r="S1733" s="11">
        <v>2807.9467413216398</v>
      </c>
      <c r="T1733" s="11">
        <v>2307.2366158785999</v>
      </c>
      <c r="U1733" s="11">
        <v>2258.3610997309102</v>
      </c>
      <c r="V1733" s="11">
        <v>1704.93869347655</v>
      </c>
      <c r="W1733" s="11">
        <v>-16.165101254890299</v>
      </c>
      <c r="X1733" s="11">
        <v>1049.7531155598799</v>
      </c>
      <c r="Y1733" s="11">
        <v>138.960311771524</v>
      </c>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E1733" s="11"/>
      <c r="CF1733" s="11"/>
      <c r="CG1733" s="11"/>
      <c r="CH1733" s="11"/>
      <c r="CI1733" s="11"/>
      <c r="CJ1733" s="11"/>
      <c r="CK1733" s="11"/>
      <c r="CL1733" s="11"/>
      <c r="CM1733" s="11"/>
      <c r="CN1733" s="11"/>
      <c r="CO1733" s="11"/>
      <c r="CP1733" s="11"/>
      <c r="CQ1733" s="11"/>
      <c r="CR1733" s="11"/>
      <c r="CS1733" s="11"/>
      <c r="CT1733" s="11"/>
      <c r="CU1733" s="11"/>
      <c r="CV1733" s="11"/>
      <c r="CW1733" s="11"/>
      <c r="CX1733" s="11"/>
      <c r="CY1733" s="11"/>
      <c r="CZ1733" s="11"/>
      <c r="DA1733" s="11"/>
      <c r="DB1733" s="11"/>
      <c r="DC1733" s="11"/>
      <c r="DD1733" s="11"/>
      <c r="DE1733" s="11"/>
      <c r="DF1733" s="11"/>
      <c r="DG1733" s="11"/>
      <c r="DH1733" s="11"/>
      <c r="DI1733" s="11"/>
      <c r="DJ1733" s="11"/>
      <c r="DK1733" s="11"/>
      <c r="DL1733" s="11"/>
      <c r="DM1733" s="11"/>
      <c r="DN1733" s="11"/>
      <c r="DO1733" s="11"/>
      <c r="DP1733" s="11"/>
      <c r="DQ1733" s="11"/>
      <c r="DR1733" s="11"/>
      <c r="DS1733" s="11"/>
      <c r="DT1733" s="11"/>
      <c r="DU1733" s="11"/>
      <c r="DV1733" s="11"/>
      <c r="DW1733" s="11"/>
      <c r="DX1733" s="11"/>
      <c r="DY1733" s="11"/>
      <c r="DZ1733" s="11"/>
      <c r="EA1733" s="11"/>
      <c r="EB1733" s="11"/>
      <c r="EC1733" s="11"/>
    </row>
    <row r="1734" spans="1:133" x14ac:dyDescent="0.25">
      <c r="A1734">
        <v>1733</v>
      </c>
      <c r="B1734" s="11">
        <v>-460.438220823802</v>
      </c>
      <c r="C1734" s="11">
        <v>191.94366465286001</v>
      </c>
      <c r="D1734" s="11">
        <v>1823.95130547505</v>
      </c>
      <c r="E1734" s="11">
        <v>2511.22838730085</v>
      </c>
      <c r="F1734" s="11">
        <v>2296.7813621636401</v>
      </c>
      <c r="G1734" s="11">
        <v>2598.1904276966902</v>
      </c>
      <c r="H1734" s="11">
        <v>1727.52736307644</v>
      </c>
      <c r="I1734" s="11">
        <v>2236.0817956600699</v>
      </c>
      <c r="J1734" s="11">
        <v>3409.4842607485002</v>
      </c>
      <c r="K1734" s="11">
        <v>1674.3587836372899</v>
      </c>
      <c r="L1734" s="11">
        <v>24.485099921540598</v>
      </c>
      <c r="M1734" s="11">
        <v>-997.63928722687501</v>
      </c>
      <c r="N1734" s="11">
        <v>-173.39741348259599</v>
      </c>
      <c r="O1734" s="11">
        <v>628.21649047820904</v>
      </c>
      <c r="P1734" s="11">
        <v>927.34862291709806</v>
      </c>
      <c r="Q1734" s="11">
        <v>423.20931091808598</v>
      </c>
      <c r="R1734" s="11">
        <v>581.917882759897</v>
      </c>
      <c r="S1734" s="11">
        <v>546.23054190448795</v>
      </c>
      <c r="T1734" s="11">
        <v>-90.167560612384094</v>
      </c>
      <c r="U1734" s="11">
        <v>2233.4984701591102</v>
      </c>
      <c r="V1734" s="11">
        <v>5101.4682986527396</v>
      </c>
      <c r="W1734" s="11">
        <v>3864.4279579756399</v>
      </c>
      <c r="X1734" s="11">
        <v>1184.96493585591</v>
      </c>
      <c r="Y1734" s="11">
        <v>383.61202408828302</v>
      </c>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E1734" s="11"/>
      <c r="CF1734" s="11"/>
      <c r="CG1734" s="11"/>
      <c r="CH1734" s="11"/>
      <c r="CI1734" s="11"/>
      <c r="CJ1734" s="11"/>
      <c r="CK1734" s="11"/>
      <c r="CL1734" s="11"/>
      <c r="CM1734" s="11"/>
      <c r="CN1734" s="11"/>
      <c r="CO1734" s="11"/>
      <c r="CP1734" s="11"/>
      <c r="CQ1734" s="11"/>
      <c r="CR1734" s="11"/>
      <c r="CS1734" s="11"/>
      <c r="CT1734" s="11"/>
      <c r="CU1734" s="11"/>
      <c r="CV1734" s="11"/>
      <c r="CW1734" s="11"/>
      <c r="CX1734" s="11"/>
      <c r="CY1734" s="11"/>
      <c r="CZ1734" s="11"/>
      <c r="DA1734" s="11"/>
      <c r="DB1734" s="11"/>
      <c r="DC1734" s="11"/>
      <c r="DD1734" s="11"/>
      <c r="DE1734" s="11"/>
      <c r="DF1734" s="11"/>
      <c r="DG1734" s="11"/>
      <c r="DH1734" s="11"/>
      <c r="DI1734" s="11"/>
      <c r="DJ1734" s="11"/>
      <c r="DK1734" s="11"/>
      <c r="DL1734" s="11"/>
      <c r="DM1734" s="11"/>
      <c r="DN1734" s="11"/>
      <c r="DO1734" s="11"/>
      <c r="DP1734" s="11"/>
      <c r="DQ1734" s="11"/>
      <c r="DR1734" s="11"/>
      <c r="DS1734" s="11"/>
      <c r="DT1734" s="11"/>
      <c r="DU1734" s="11"/>
      <c r="DV1734" s="11"/>
      <c r="DW1734" s="11"/>
      <c r="DX1734" s="11"/>
      <c r="DY1734" s="11"/>
      <c r="DZ1734" s="11"/>
      <c r="EA1734" s="11"/>
      <c r="EB1734" s="11"/>
      <c r="EC1734" s="11"/>
    </row>
    <row r="1735" spans="1:133" x14ac:dyDescent="0.25">
      <c r="A1735">
        <v>1734</v>
      </c>
      <c r="B1735" s="11">
        <v>-747.36987919328101</v>
      </c>
      <c r="C1735" s="11">
        <v>533.60240796314997</v>
      </c>
      <c r="D1735" s="11">
        <v>-273.57586587244299</v>
      </c>
      <c r="E1735" s="11">
        <v>17.698675444871601</v>
      </c>
      <c r="F1735" s="11">
        <v>-847.47623521095602</v>
      </c>
      <c r="G1735" s="11">
        <v>1483.1489726782199</v>
      </c>
      <c r="H1735" s="11">
        <v>1367.7786043326701</v>
      </c>
      <c r="I1735" s="11">
        <v>2004.8705068494801</v>
      </c>
      <c r="J1735" s="11">
        <v>3858.0715695884201</v>
      </c>
      <c r="K1735" s="11">
        <v>243.31925351995</v>
      </c>
      <c r="L1735" s="11">
        <v>599.77223181203101</v>
      </c>
      <c r="M1735" s="11">
        <v>-675.10355678426799</v>
      </c>
      <c r="N1735" s="11">
        <v>-689.08049155503795</v>
      </c>
      <c r="O1735" s="11">
        <v>-93.830256068817505</v>
      </c>
      <c r="P1735" s="11">
        <v>186.27488427450501</v>
      </c>
      <c r="Q1735" s="11">
        <v>162.917554760108</v>
      </c>
      <c r="R1735" s="11">
        <v>238.35923603886599</v>
      </c>
      <c r="S1735" s="11">
        <v>96.305333055914005</v>
      </c>
      <c r="T1735" s="11">
        <v>497.19854357882701</v>
      </c>
      <c r="U1735" s="11">
        <v>792.93827469496</v>
      </c>
      <c r="V1735" s="11">
        <v>2288.2442595478901</v>
      </c>
      <c r="W1735" s="11">
        <v>743.53563730103804</v>
      </c>
      <c r="X1735" s="11">
        <v>578.47557467635602</v>
      </c>
      <c r="Y1735" s="11">
        <v>291.92572716617701</v>
      </c>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E1735" s="11"/>
      <c r="CF1735" s="11"/>
      <c r="CG1735" s="11"/>
      <c r="CH1735" s="11"/>
      <c r="CI1735" s="11"/>
      <c r="CJ1735" s="11"/>
      <c r="CK1735" s="11"/>
      <c r="CL1735" s="11"/>
      <c r="CM1735" s="11"/>
      <c r="CN1735" s="11"/>
      <c r="CO1735" s="11"/>
      <c r="CP1735" s="11"/>
      <c r="CQ1735" s="11"/>
      <c r="CR1735" s="11"/>
      <c r="CS1735" s="11"/>
      <c r="CT1735" s="11"/>
      <c r="CU1735" s="11"/>
      <c r="CV1735" s="11"/>
      <c r="CW1735" s="11"/>
      <c r="CX1735" s="11"/>
      <c r="CY1735" s="11"/>
      <c r="CZ1735" s="11"/>
      <c r="DA1735" s="11"/>
      <c r="DB1735" s="11"/>
      <c r="DC1735" s="11"/>
      <c r="DD1735" s="11"/>
      <c r="DE1735" s="11"/>
      <c r="DF1735" s="11"/>
      <c r="DG1735" s="11"/>
      <c r="DH1735" s="11"/>
      <c r="DI1735" s="11"/>
      <c r="DJ1735" s="11"/>
      <c r="DK1735" s="11"/>
      <c r="DL1735" s="11"/>
      <c r="DM1735" s="11"/>
      <c r="DN1735" s="11"/>
      <c r="DO1735" s="11"/>
      <c r="DP1735" s="11"/>
      <c r="DQ1735" s="11"/>
      <c r="DR1735" s="11"/>
      <c r="DS1735" s="11"/>
      <c r="DT1735" s="11"/>
      <c r="DU1735" s="11"/>
      <c r="DV1735" s="11"/>
      <c r="DW1735" s="11"/>
      <c r="DX1735" s="11"/>
      <c r="DY1735" s="11"/>
      <c r="DZ1735" s="11"/>
      <c r="EA1735" s="11"/>
      <c r="EB1735" s="11"/>
      <c r="EC1735" s="11"/>
    </row>
    <row r="1736" spans="1:133" x14ac:dyDescent="0.25">
      <c r="A1736">
        <v>1735</v>
      </c>
      <c r="B1736" s="11">
        <v>-233.779654603252</v>
      </c>
      <c r="C1736" s="11">
        <v>1907.5082041897199</v>
      </c>
      <c r="D1736" s="11">
        <v>3195.9402336550502</v>
      </c>
      <c r="E1736" s="11">
        <v>2823.8393586720199</v>
      </c>
      <c r="F1736" s="11">
        <v>2634.1493332503201</v>
      </c>
      <c r="G1736" s="11">
        <v>2636.4677134937301</v>
      </c>
      <c r="H1736" s="11">
        <v>2498.47056967562</v>
      </c>
      <c r="I1736" s="11">
        <v>2652.5824894695502</v>
      </c>
      <c r="J1736" s="11">
        <v>2415.5333006118099</v>
      </c>
      <c r="K1736" s="11">
        <v>2373.1130527441601</v>
      </c>
      <c r="L1736" s="11">
        <v>1613.2501543937301</v>
      </c>
      <c r="M1736" s="11">
        <v>-195.93658113968101</v>
      </c>
      <c r="N1736" s="11">
        <v>-410.78522876250997</v>
      </c>
      <c r="O1736" s="11">
        <v>205.56523477925899</v>
      </c>
      <c r="P1736" s="11">
        <v>-358.13091270141501</v>
      </c>
      <c r="Q1736" s="11">
        <v>-711.243352417707</v>
      </c>
      <c r="R1736" s="11">
        <v>-864.52643972945805</v>
      </c>
      <c r="S1736" s="11">
        <v>-496.32182881623999</v>
      </c>
      <c r="T1736" s="11">
        <v>-1200.21382711516</v>
      </c>
      <c r="U1736" s="11">
        <v>-3.6571675973705902</v>
      </c>
      <c r="V1736" s="11">
        <v>471.99620180858</v>
      </c>
      <c r="W1736" s="11">
        <v>-106.814628317979</v>
      </c>
      <c r="X1736" s="11">
        <v>-30.604196320797399</v>
      </c>
      <c r="Y1736" s="11">
        <v>-460.30514776215</v>
      </c>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E1736" s="11"/>
      <c r="CF1736" s="11"/>
      <c r="CG1736" s="11"/>
      <c r="CH1736" s="11"/>
      <c r="CI1736" s="11"/>
      <c r="CJ1736" s="11"/>
      <c r="CK1736" s="11"/>
      <c r="CL1736" s="11"/>
      <c r="CM1736" s="11"/>
      <c r="CN1736" s="11"/>
      <c r="CO1736" s="11"/>
      <c r="CP1736" s="11"/>
      <c r="CQ1736" s="11"/>
      <c r="CR1736" s="11"/>
      <c r="CS1736" s="11"/>
      <c r="CT1736" s="11"/>
      <c r="CU1736" s="11"/>
      <c r="CV1736" s="11"/>
      <c r="CW1736" s="11"/>
      <c r="CX1736" s="11"/>
      <c r="CY1736" s="11"/>
      <c r="CZ1736" s="11"/>
      <c r="DA1736" s="11"/>
      <c r="DB1736" s="11"/>
      <c r="DC1736" s="11"/>
      <c r="DD1736" s="11"/>
      <c r="DE1736" s="11"/>
      <c r="DF1736" s="11"/>
      <c r="DG1736" s="11"/>
      <c r="DH1736" s="11"/>
      <c r="DI1736" s="11"/>
      <c r="DJ1736" s="11"/>
      <c r="DK1736" s="11"/>
      <c r="DL1736" s="11"/>
      <c r="DM1736" s="11"/>
      <c r="DN1736" s="11"/>
      <c r="DO1736" s="11"/>
      <c r="DP1736" s="11"/>
      <c r="DQ1736" s="11"/>
      <c r="DR1736" s="11"/>
      <c r="DS1736" s="11"/>
      <c r="DT1736" s="11"/>
      <c r="DU1736" s="11"/>
      <c r="DV1736" s="11"/>
      <c r="DW1736" s="11"/>
      <c r="DX1736" s="11"/>
      <c r="DY1736" s="11"/>
      <c r="DZ1736" s="11"/>
      <c r="EA1736" s="11"/>
      <c r="EB1736" s="11"/>
      <c r="EC1736" s="11"/>
    </row>
    <row r="1737" spans="1:133" x14ac:dyDescent="0.25">
      <c r="A1737">
        <v>1736</v>
      </c>
      <c r="B1737" s="11">
        <v>-440.75015274976403</v>
      </c>
      <c r="C1737" s="11">
        <v>715.84834874032094</v>
      </c>
      <c r="D1737" s="11">
        <v>521.50626599315399</v>
      </c>
      <c r="E1737" s="11">
        <v>695.08574790035698</v>
      </c>
      <c r="F1737" s="11">
        <v>356.69011031834498</v>
      </c>
      <c r="G1737" s="11">
        <v>217.57541567733099</v>
      </c>
      <c r="H1737" s="11">
        <v>555.005056524373</v>
      </c>
      <c r="I1737" s="11">
        <v>1648.3199072519601</v>
      </c>
      <c r="J1737" s="11">
        <v>3006.1044797219001</v>
      </c>
      <c r="K1737" s="11">
        <v>403.85365746587797</v>
      </c>
      <c r="L1737" s="11">
        <v>785.59701235443697</v>
      </c>
      <c r="M1737" s="11">
        <v>333.29790033108901</v>
      </c>
      <c r="N1737" s="11">
        <v>49.437539955612401</v>
      </c>
      <c r="O1737" s="11">
        <v>947.733784706969</v>
      </c>
      <c r="P1737" s="11">
        <v>1734.7433771436299</v>
      </c>
      <c r="Q1737" s="11">
        <v>1322.71309040146</v>
      </c>
      <c r="R1737" s="11">
        <v>855.92912979599805</v>
      </c>
      <c r="S1737" s="11">
        <v>961.01567361777995</v>
      </c>
      <c r="T1737" s="11">
        <v>55.096079527765198</v>
      </c>
      <c r="U1737" s="11">
        <v>1106.9869010344901</v>
      </c>
      <c r="V1737" s="11">
        <v>2012.3419849017901</v>
      </c>
      <c r="W1737" s="11">
        <v>1829.69580492603</v>
      </c>
      <c r="X1737" s="11">
        <v>480.66538166673001</v>
      </c>
      <c r="Y1737" s="11">
        <v>-466.47174784928501</v>
      </c>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E1737" s="11"/>
      <c r="CF1737" s="11"/>
      <c r="CG1737" s="11"/>
      <c r="CH1737" s="11"/>
      <c r="CI1737" s="11"/>
      <c r="CJ1737" s="11"/>
      <c r="CK1737" s="11"/>
      <c r="CL1737" s="11"/>
      <c r="CM1737" s="11"/>
      <c r="CN1737" s="11"/>
      <c r="CO1737" s="11"/>
      <c r="CP1737" s="11"/>
      <c r="CQ1737" s="11"/>
      <c r="CR1737" s="11"/>
      <c r="CS1737" s="11"/>
      <c r="CT1737" s="11"/>
      <c r="CU1737" s="11"/>
      <c r="CV1737" s="11"/>
      <c r="CW1737" s="11"/>
      <c r="CX1737" s="11"/>
      <c r="CY1737" s="11"/>
      <c r="CZ1737" s="11"/>
      <c r="DA1737" s="11"/>
      <c r="DB1737" s="11"/>
      <c r="DC1737" s="11"/>
      <c r="DD1737" s="11"/>
      <c r="DE1737" s="11"/>
      <c r="DF1737" s="11"/>
      <c r="DG1737" s="11"/>
      <c r="DH1737" s="11"/>
      <c r="DI1737" s="11"/>
      <c r="DJ1737" s="11"/>
      <c r="DK1737" s="11"/>
      <c r="DL1737" s="11"/>
      <c r="DM1737" s="11"/>
      <c r="DN1737" s="11"/>
      <c r="DO1737" s="11"/>
      <c r="DP1737" s="11"/>
      <c r="DQ1737" s="11"/>
      <c r="DR1737" s="11"/>
      <c r="DS1737" s="11"/>
      <c r="DT1737" s="11"/>
      <c r="DU1737" s="11"/>
      <c r="DV1737" s="11"/>
      <c r="DW1737" s="11"/>
      <c r="DX1737" s="11"/>
      <c r="DY1737" s="11"/>
      <c r="DZ1737" s="11"/>
      <c r="EA1737" s="11"/>
      <c r="EB1737" s="11"/>
      <c r="EC1737" s="11"/>
    </row>
    <row r="1738" spans="1:133" x14ac:dyDescent="0.25">
      <c r="A1738">
        <v>1737</v>
      </c>
      <c r="B1738" s="11">
        <v>-345.23821679729099</v>
      </c>
      <c r="C1738" s="11">
        <v>-176.159033656139</v>
      </c>
      <c r="D1738" s="11">
        <v>378.17697920102898</v>
      </c>
      <c r="E1738" s="11">
        <v>1905.5223132743899</v>
      </c>
      <c r="F1738" s="11">
        <v>359.516606623862</v>
      </c>
      <c r="G1738" s="11">
        <v>245.296915177605</v>
      </c>
      <c r="H1738" s="11">
        <v>1687.31926111041</v>
      </c>
      <c r="I1738" s="11">
        <v>2156.8722534410699</v>
      </c>
      <c r="J1738" s="11">
        <v>2927.02973115537</v>
      </c>
      <c r="K1738" s="11">
        <v>322.00066997540603</v>
      </c>
      <c r="L1738" s="11">
        <v>-62.613595736020599</v>
      </c>
      <c r="M1738" s="11">
        <v>-480.48036552897202</v>
      </c>
      <c r="N1738" s="11">
        <v>-252.44252019508301</v>
      </c>
      <c r="O1738" s="11">
        <v>616.82274588398104</v>
      </c>
      <c r="P1738" s="11">
        <v>37.822669131601799</v>
      </c>
      <c r="Q1738" s="11">
        <v>479.39660882567</v>
      </c>
      <c r="R1738" s="11">
        <v>-994.50781274381404</v>
      </c>
      <c r="S1738" s="11">
        <v>-702.23601957584901</v>
      </c>
      <c r="T1738" s="11">
        <v>-295.62957720677701</v>
      </c>
      <c r="U1738" s="11">
        <v>245.51782465094001</v>
      </c>
      <c r="V1738" s="11">
        <v>4397.5361011545701</v>
      </c>
      <c r="W1738" s="11">
        <v>2368.44767020464</v>
      </c>
      <c r="X1738" s="11">
        <v>606.34212227635703</v>
      </c>
      <c r="Y1738" s="11">
        <v>-307.03238859391001</v>
      </c>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E1738" s="11"/>
      <c r="CF1738" s="11"/>
      <c r="CG1738" s="11"/>
      <c r="CH1738" s="11"/>
      <c r="CI1738" s="11"/>
      <c r="CJ1738" s="11"/>
      <c r="CK1738" s="11"/>
      <c r="CL1738" s="11"/>
      <c r="CM1738" s="11"/>
      <c r="CN1738" s="11"/>
      <c r="CO1738" s="11"/>
      <c r="CP1738" s="11"/>
      <c r="CQ1738" s="11"/>
      <c r="CR1738" s="11"/>
      <c r="CS1738" s="11"/>
      <c r="CT1738" s="11"/>
      <c r="CU1738" s="11"/>
      <c r="CV1738" s="11"/>
      <c r="CW1738" s="11"/>
      <c r="CX1738" s="11"/>
      <c r="CY1738" s="11"/>
      <c r="CZ1738" s="11"/>
      <c r="DA1738" s="11"/>
      <c r="DB1738" s="11"/>
      <c r="DC1738" s="11"/>
      <c r="DD1738" s="11"/>
      <c r="DE1738" s="11"/>
      <c r="DF1738" s="11"/>
      <c r="DG1738" s="11"/>
      <c r="DH1738" s="11"/>
      <c r="DI1738" s="11"/>
      <c r="DJ1738" s="11"/>
      <c r="DK1738" s="11"/>
      <c r="DL1738" s="11"/>
      <c r="DM1738" s="11"/>
      <c r="DN1738" s="11"/>
      <c r="DO1738" s="11"/>
      <c r="DP1738" s="11"/>
      <c r="DQ1738" s="11"/>
      <c r="DR1738" s="11"/>
      <c r="DS1738" s="11"/>
      <c r="DT1738" s="11"/>
      <c r="DU1738" s="11"/>
      <c r="DV1738" s="11"/>
      <c r="DW1738" s="11"/>
      <c r="DX1738" s="11"/>
      <c r="DY1738" s="11"/>
      <c r="DZ1738" s="11"/>
      <c r="EA1738" s="11"/>
      <c r="EB1738" s="11"/>
      <c r="EC1738" s="11"/>
    </row>
    <row r="1739" spans="1:133" x14ac:dyDescent="0.25">
      <c r="A1739">
        <v>1738</v>
      </c>
      <c r="B1739" s="11">
        <v>149.56431297938701</v>
      </c>
      <c r="C1739" s="11">
        <v>930.63062987382898</v>
      </c>
      <c r="D1739" s="11">
        <v>1793.1313172187299</v>
      </c>
      <c r="E1739" s="11">
        <v>1337.60315486219</v>
      </c>
      <c r="F1739" s="11">
        <v>1297.8268409484699</v>
      </c>
      <c r="G1739" s="11">
        <v>952.53867881047097</v>
      </c>
      <c r="H1739" s="11">
        <v>-454.22789761452498</v>
      </c>
      <c r="I1739" s="11">
        <v>1878.6456595551999</v>
      </c>
      <c r="J1739" s="11">
        <v>2753.4977611181498</v>
      </c>
      <c r="K1739" s="11">
        <v>1866.55428986006</v>
      </c>
      <c r="L1739" s="11">
        <v>654.88846874956801</v>
      </c>
      <c r="M1739" s="11">
        <v>-485.33077015857202</v>
      </c>
      <c r="N1739" s="11">
        <v>-223.443984451761</v>
      </c>
      <c r="O1739" s="11">
        <v>497.72357027036799</v>
      </c>
      <c r="P1739" s="11">
        <v>1522.5171123196801</v>
      </c>
      <c r="Q1739" s="11">
        <v>3610.1790724483799</v>
      </c>
      <c r="R1739" s="11">
        <v>3599.1647160054799</v>
      </c>
      <c r="S1739" s="11">
        <v>2023.91100469407</v>
      </c>
      <c r="T1739" s="11">
        <v>2825.6344777740501</v>
      </c>
      <c r="U1739" s="11">
        <v>3314.28278240392</v>
      </c>
      <c r="V1739" s="11">
        <v>4372.8661578195197</v>
      </c>
      <c r="W1739" s="11">
        <v>2470.8861902650601</v>
      </c>
      <c r="X1739" s="11">
        <v>1136.0863427842201</v>
      </c>
      <c r="Y1739" s="11">
        <v>-375.62830636582999</v>
      </c>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E1739" s="11"/>
      <c r="CF1739" s="11"/>
      <c r="CG1739" s="11"/>
      <c r="CH1739" s="11"/>
      <c r="CI1739" s="11"/>
      <c r="CJ1739" s="11"/>
      <c r="CK1739" s="11"/>
      <c r="CL1739" s="11"/>
      <c r="CM1739" s="11"/>
      <c r="CN1739" s="11"/>
      <c r="CO1739" s="11"/>
      <c r="CP1739" s="11"/>
      <c r="CQ1739" s="11"/>
      <c r="CR1739" s="11"/>
      <c r="CS1739" s="11"/>
      <c r="CT1739" s="11"/>
      <c r="CU1739" s="11"/>
      <c r="CV1739" s="11"/>
      <c r="CW1739" s="11"/>
      <c r="CX1739" s="11"/>
      <c r="CY1739" s="11"/>
      <c r="CZ1739" s="11"/>
      <c r="DA1739" s="11"/>
      <c r="DB1739" s="11"/>
      <c r="DC1739" s="11"/>
      <c r="DD1739" s="11"/>
      <c r="DE1739" s="11"/>
      <c r="DF1739" s="11"/>
      <c r="DG1739" s="11"/>
      <c r="DH1739" s="11"/>
      <c r="DI1739" s="11"/>
      <c r="DJ1739" s="11"/>
      <c r="DK1739" s="11"/>
      <c r="DL1739" s="11"/>
      <c r="DM1739" s="11"/>
      <c r="DN1739" s="11"/>
      <c r="DO1739" s="11"/>
      <c r="DP1739" s="11"/>
      <c r="DQ1739" s="11"/>
      <c r="DR1739" s="11"/>
      <c r="DS1739" s="11"/>
      <c r="DT1739" s="11"/>
      <c r="DU1739" s="11"/>
      <c r="DV1739" s="11"/>
      <c r="DW1739" s="11"/>
      <c r="DX1739" s="11"/>
      <c r="DY1739" s="11"/>
      <c r="DZ1739" s="11"/>
      <c r="EA1739" s="11"/>
      <c r="EB1739" s="11"/>
      <c r="EC1739" s="11"/>
    </row>
    <row r="1740" spans="1:133" x14ac:dyDescent="0.25">
      <c r="A1740">
        <v>1739</v>
      </c>
      <c r="B1740" s="11">
        <v>1806.18501003609</v>
      </c>
      <c r="C1740" s="11">
        <v>1998.6737291685299</v>
      </c>
      <c r="D1740" s="11">
        <v>1596.1525524444501</v>
      </c>
      <c r="E1740" s="11">
        <v>1765.7673040367399</v>
      </c>
      <c r="F1740" s="11">
        <v>2568.7901321404702</v>
      </c>
      <c r="G1740" s="11">
        <v>1461.4776684598601</v>
      </c>
      <c r="H1740" s="11">
        <v>47.152684518085998</v>
      </c>
      <c r="I1740" s="11">
        <v>4168.7188999608597</v>
      </c>
      <c r="J1740" s="11">
        <v>4355.8329169384797</v>
      </c>
      <c r="K1740" s="11">
        <v>2891.2667737961301</v>
      </c>
      <c r="L1740" s="11">
        <v>2266.4108726897098</v>
      </c>
      <c r="M1740" s="11">
        <v>15.6206808279928</v>
      </c>
      <c r="N1740" s="11">
        <v>-139.12123782595501</v>
      </c>
      <c r="O1740" s="11">
        <v>-44.570133746856101</v>
      </c>
      <c r="P1740" s="11">
        <v>1802.4432204647901</v>
      </c>
      <c r="Q1740" s="11">
        <v>4776.6180302409202</v>
      </c>
      <c r="R1740" s="11">
        <v>4648.2800785353302</v>
      </c>
      <c r="S1740" s="11">
        <v>5176.8729770197397</v>
      </c>
      <c r="T1740" s="11">
        <v>2688.5557404886099</v>
      </c>
      <c r="U1740" s="11">
        <v>1926.8384270363199</v>
      </c>
      <c r="V1740" s="11">
        <v>4838.77592964623</v>
      </c>
      <c r="W1740" s="11">
        <v>5972.7147820214896</v>
      </c>
      <c r="X1740" s="11">
        <v>4533.6523327447803</v>
      </c>
      <c r="Y1740" s="11">
        <v>493.34320079085899</v>
      </c>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E1740" s="11"/>
      <c r="CF1740" s="11"/>
      <c r="CG1740" s="11"/>
      <c r="CH1740" s="11"/>
      <c r="CI1740" s="11"/>
      <c r="CJ1740" s="11"/>
      <c r="CK1740" s="11"/>
      <c r="CL1740" s="11"/>
      <c r="CM1740" s="11"/>
      <c r="CN1740" s="11"/>
      <c r="CO1740" s="11"/>
      <c r="CP1740" s="11"/>
      <c r="CQ1740" s="11"/>
      <c r="CR1740" s="11"/>
      <c r="CS1740" s="11"/>
      <c r="CT1740" s="11"/>
      <c r="CU1740" s="11"/>
      <c r="CV1740" s="11"/>
      <c r="CW1740" s="11"/>
      <c r="CX1740" s="11"/>
      <c r="CY1740" s="11"/>
      <c r="CZ1740" s="11"/>
      <c r="DA1740" s="11"/>
      <c r="DB1740" s="11"/>
      <c r="DC1740" s="11"/>
      <c r="DD1740" s="11"/>
      <c r="DE1740" s="11"/>
      <c r="DF1740" s="11"/>
      <c r="DG1740" s="11"/>
      <c r="DH1740" s="11"/>
      <c r="DI1740" s="11"/>
      <c r="DJ1740" s="11"/>
      <c r="DK1740" s="11"/>
      <c r="DL1740" s="11"/>
      <c r="DM1740" s="11"/>
      <c r="DN1740" s="11"/>
      <c r="DO1740" s="11"/>
      <c r="DP1740" s="11"/>
      <c r="DQ1740" s="11"/>
      <c r="DR1740" s="11"/>
      <c r="DS1740" s="11"/>
      <c r="DT1740" s="11"/>
      <c r="DU1740" s="11"/>
      <c r="DV1740" s="11"/>
      <c r="DW1740" s="11"/>
      <c r="DX1740" s="11"/>
      <c r="DY1740" s="11"/>
      <c r="DZ1740" s="11"/>
      <c r="EA1740" s="11"/>
      <c r="EB1740" s="11"/>
      <c r="EC1740" s="11"/>
    </row>
    <row r="1741" spans="1:133" x14ac:dyDescent="0.25">
      <c r="A1741">
        <v>1740</v>
      </c>
      <c r="B1741" s="11">
        <v>-665.47490756866796</v>
      </c>
      <c r="C1741" s="11">
        <v>602.67717539735804</v>
      </c>
      <c r="D1741" s="11">
        <v>2605.3414177505501</v>
      </c>
      <c r="E1741" s="11">
        <v>6150.4987725943702</v>
      </c>
      <c r="F1741" s="11">
        <v>6484.2066582222096</v>
      </c>
      <c r="G1741" s="11">
        <v>5341.1690317188004</v>
      </c>
      <c r="H1741" s="11">
        <v>3804.1071370249001</v>
      </c>
      <c r="I1741" s="11">
        <v>5184.2623439940899</v>
      </c>
      <c r="J1741" s="11">
        <v>6010.5039124551504</v>
      </c>
      <c r="K1741" s="11">
        <v>4945.1827716051603</v>
      </c>
      <c r="L1741" s="11">
        <v>3741.00355155015</v>
      </c>
      <c r="M1741" s="11">
        <v>1287.2836503926601</v>
      </c>
      <c r="N1741" s="11">
        <v>1719.9957732760199</v>
      </c>
      <c r="O1741" s="11">
        <v>1934.1512459217099</v>
      </c>
      <c r="P1741" s="11">
        <v>1746.9684266445399</v>
      </c>
      <c r="Q1741" s="11">
        <v>1685.00522032597</v>
      </c>
      <c r="R1741" s="11">
        <v>2172.6060768389698</v>
      </c>
      <c r="S1741" s="11">
        <v>2272.5563233266798</v>
      </c>
      <c r="T1741" s="11">
        <v>-192.81017358916301</v>
      </c>
      <c r="U1741" s="11">
        <v>3809.2989023487598</v>
      </c>
      <c r="V1741" s="11">
        <v>3963.0548086067702</v>
      </c>
      <c r="W1741" s="11">
        <v>3056.5500878701</v>
      </c>
      <c r="X1741" s="11">
        <v>2781.2619688664599</v>
      </c>
      <c r="Y1741" s="11">
        <v>179.34023767577099</v>
      </c>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E1741" s="11"/>
      <c r="CF1741" s="11"/>
      <c r="CG1741" s="11"/>
      <c r="CH1741" s="11"/>
      <c r="CI1741" s="11"/>
      <c r="CJ1741" s="11"/>
      <c r="CK1741" s="11"/>
      <c r="CL1741" s="11"/>
      <c r="CM1741" s="11"/>
      <c r="CN1741" s="11"/>
      <c r="CO1741" s="11"/>
      <c r="CP1741" s="11"/>
      <c r="CQ1741" s="11"/>
      <c r="CR1741" s="11"/>
      <c r="CS1741" s="11"/>
      <c r="CT1741" s="11"/>
      <c r="CU1741" s="11"/>
      <c r="CV1741" s="11"/>
      <c r="CW1741" s="11"/>
      <c r="CX1741" s="11"/>
      <c r="CY1741" s="11"/>
      <c r="CZ1741" s="11"/>
      <c r="DA1741" s="11"/>
      <c r="DB1741" s="11"/>
      <c r="DC1741" s="11"/>
      <c r="DD1741" s="11"/>
      <c r="DE1741" s="11"/>
      <c r="DF1741" s="11"/>
      <c r="DG1741" s="11"/>
      <c r="DH1741" s="11"/>
      <c r="DI1741" s="11"/>
      <c r="DJ1741" s="11"/>
      <c r="DK1741" s="11"/>
      <c r="DL1741" s="11"/>
      <c r="DM1741" s="11"/>
      <c r="DN1741" s="11"/>
      <c r="DO1741" s="11"/>
      <c r="DP1741" s="11"/>
      <c r="DQ1741" s="11"/>
      <c r="DR1741" s="11"/>
      <c r="DS1741" s="11"/>
      <c r="DT1741" s="11"/>
      <c r="DU1741" s="11"/>
      <c r="DV1741" s="11"/>
      <c r="DW1741" s="11"/>
      <c r="DX1741" s="11"/>
      <c r="DY1741" s="11"/>
      <c r="DZ1741" s="11"/>
      <c r="EA1741" s="11"/>
      <c r="EB1741" s="11"/>
      <c r="EC1741" s="11"/>
    </row>
    <row r="1742" spans="1:133" x14ac:dyDescent="0.25">
      <c r="A1742">
        <v>1741</v>
      </c>
      <c r="B1742" s="11">
        <v>-583.96438331528202</v>
      </c>
      <c r="C1742" s="11">
        <v>-89.131227729502996</v>
      </c>
      <c r="D1742" s="11">
        <v>1745.05894917417</v>
      </c>
      <c r="E1742" s="11">
        <v>2821.6153118696302</v>
      </c>
      <c r="F1742" s="11">
        <v>2351.17233300114</v>
      </c>
      <c r="G1742" s="11">
        <v>2377.4584428880598</v>
      </c>
      <c r="H1742" s="11">
        <v>1917.9808637994699</v>
      </c>
      <c r="I1742" s="11">
        <v>2275.8282415806002</v>
      </c>
      <c r="J1742" s="11">
        <v>3087.6855017871599</v>
      </c>
      <c r="K1742" s="11">
        <v>2034.12020745379</v>
      </c>
      <c r="L1742" s="11">
        <v>10.1751467173184</v>
      </c>
      <c r="M1742" s="11">
        <v>-887.96466862758803</v>
      </c>
      <c r="N1742" s="11">
        <v>-174.71941242687001</v>
      </c>
      <c r="O1742" s="11">
        <v>476.08223033596801</v>
      </c>
      <c r="P1742" s="11">
        <v>1303.27137774229</v>
      </c>
      <c r="Q1742" s="11">
        <v>792.77423076593402</v>
      </c>
      <c r="R1742" s="11">
        <v>798.63133094587999</v>
      </c>
      <c r="S1742" s="11">
        <v>666.85630747197297</v>
      </c>
      <c r="T1742" s="11">
        <v>15.9363393534405</v>
      </c>
      <c r="U1742" s="11">
        <v>2142.4578825729</v>
      </c>
      <c r="V1742" s="11">
        <v>5084.8405828785899</v>
      </c>
      <c r="W1742" s="11">
        <v>3850.3350960228699</v>
      </c>
      <c r="X1742" s="11">
        <v>1184.1301958276399</v>
      </c>
      <c r="Y1742" s="11">
        <v>441.82039045925399</v>
      </c>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E1742" s="11"/>
      <c r="CF1742" s="11"/>
      <c r="CG1742" s="11"/>
      <c r="CH1742" s="11"/>
      <c r="CI1742" s="11"/>
      <c r="CJ1742" s="11"/>
      <c r="CK1742" s="11"/>
      <c r="CL1742" s="11"/>
      <c r="CM1742" s="11"/>
      <c r="CN1742" s="11"/>
      <c r="CO1742" s="11"/>
      <c r="CP1742" s="11"/>
      <c r="CQ1742" s="11"/>
      <c r="CR1742" s="11"/>
      <c r="CS1742" s="11"/>
      <c r="CT1742" s="11"/>
      <c r="CU1742" s="11"/>
      <c r="CV1742" s="11"/>
      <c r="CW1742" s="11"/>
      <c r="CX1742" s="11"/>
      <c r="CY1742" s="11"/>
      <c r="CZ1742" s="11"/>
      <c r="DA1742" s="11"/>
      <c r="DB1742" s="11"/>
      <c r="DC1742" s="11"/>
      <c r="DD1742" s="11"/>
      <c r="DE1742" s="11"/>
      <c r="DF1742" s="11"/>
      <c r="DG1742" s="11"/>
      <c r="DH1742" s="11"/>
      <c r="DI1742" s="11"/>
      <c r="DJ1742" s="11"/>
      <c r="DK1742" s="11"/>
      <c r="DL1742" s="11"/>
      <c r="DM1742" s="11"/>
      <c r="DN1742" s="11"/>
      <c r="DO1742" s="11"/>
      <c r="DP1742" s="11"/>
      <c r="DQ1742" s="11"/>
      <c r="DR1742" s="11"/>
      <c r="DS1742" s="11"/>
      <c r="DT1742" s="11"/>
      <c r="DU1742" s="11"/>
      <c r="DV1742" s="11"/>
      <c r="DW1742" s="11"/>
      <c r="DX1742" s="11"/>
      <c r="DY1742" s="11"/>
      <c r="DZ1742" s="11"/>
      <c r="EA1742" s="11"/>
      <c r="EB1742" s="11"/>
      <c r="EC1742" s="11"/>
    </row>
    <row r="1743" spans="1:133" x14ac:dyDescent="0.25">
      <c r="A1743">
        <v>1742</v>
      </c>
      <c r="B1743" s="11">
        <v>427.15708438532897</v>
      </c>
      <c r="C1743" s="11">
        <v>3115.27838383167</v>
      </c>
      <c r="D1743" s="11">
        <v>5950.4149928522102</v>
      </c>
      <c r="E1743" s="11">
        <v>6636.4224803775396</v>
      </c>
      <c r="F1743" s="11">
        <v>6669.1401558367597</v>
      </c>
      <c r="G1743" s="11">
        <v>5919.9491955049798</v>
      </c>
      <c r="H1743" s="11">
        <v>2922.12591606354</v>
      </c>
      <c r="I1743" s="11">
        <v>3287.8696297287902</v>
      </c>
      <c r="J1743" s="11">
        <v>4980.5097206959099</v>
      </c>
      <c r="K1743" s="11">
        <v>4814.81018964551</v>
      </c>
      <c r="L1743" s="11">
        <v>3086.3704288300801</v>
      </c>
      <c r="M1743" s="11">
        <v>382.22072986694297</v>
      </c>
      <c r="N1743" s="11">
        <v>-498.77274621630397</v>
      </c>
      <c r="O1743" s="11">
        <v>601.44254572715704</v>
      </c>
      <c r="P1743" s="11">
        <v>2592.48752572485</v>
      </c>
      <c r="Q1743" s="11">
        <v>6199.4078712608998</v>
      </c>
      <c r="R1743" s="11">
        <v>6853.1455060351</v>
      </c>
      <c r="S1743" s="11">
        <v>5689.6776925449003</v>
      </c>
      <c r="T1743" s="11">
        <v>4560.6820929755404</v>
      </c>
      <c r="U1743" s="11">
        <v>5501.2238855290898</v>
      </c>
      <c r="V1743" s="11">
        <v>6638.2677947293996</v>
      </c>
      <c r="W1743" s="11">
        <v>5298.9749451186399</v>
      </c>
      <c r="X1743" s="11">
        <v>3693.6540564489401</v>
      </c>
      <c r="Y1743" s="11">
        <v>1279.9215413639999</v>
      </c>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E1743" s="11"/>
      <c r="CF1743" s="11"/>
      <c r="CG1743" s="11"/>
      <c r="CH1743" s="11"/>
      <c r="CI1743" s="11"/>
      <c r="CJ1743" s="11"/>
      <c r="CK1743" s="11"/>
      <c r="CL1743" s="11"/>
      <c r="CM1743" s="11"/>
      <c r="CN1743" s="11"/>
      <c r="CO1743" s="11"/>
      <c r="CP1743" s="11"/>
      <c r="CQ1743" s="11"/>
      <c r="CR1743" s="11"/>
      <c r="CS1743" s="11"/>
      <c r="CT1743" s="11"/>
      <c r="CU1743" s="11"/>
      <c r="CV1743" s="11"/>
      <c r="CW1743" s="11"/>
      <c r="CX1743" s="11"/>
      <c r="CY1743" s="11"/>
      <c r="CZ1743" s="11"/>
      <c r="DA1743" s="11"/>
      <c r="DB1743" s="11"/>
      <c r="DC1743" s="11"/>
      <c r="DD1743" s="11"/>
      <c r="DE1743" s="11"/>
      <c r="DF1743" s="11"/>
      <c r="DG1743" s="11"/>
      <c r="DH1743" s="11"/>
      <c r="DI1743" s="11"/>
      <c r="DJ1743" s="11"/>
      <c r="DK1743" s="11"/>
      <c r="DL1743" s="11"/>
      <c r="DM1743" s="11"/>
      <c r="DN1743" s="11"/>
      <c r="DO1743" s="11"/>
      <c r="DP1743" s="11"/>
      <c r="DQ1743" s="11"/>
      <c r="DR1743" s="11"/>
      <c r="DS1743" s="11"/>
      <c r="DT1743" s="11"/>
      <c r="DU1743" s="11"/>
      <c r="DV1743" s="11"/>
      <c r="DW1743" s="11"/>
      <c r="DX1743" s="11"/>
      <c r="DY1743" s="11"/>
      <c r="DZ1743" s="11"/>
      <c r="EA1743" s="11"/>
      <c r="EB1743" s="11"/>
      <c r="EC1743" s="11"/>
    </row>
    <row r="1744" spans="1:133" x14ac:dyDescent="0.25">
      <c r="A1744">
        <v>1743</v>
      </c>
      <c r="B1744" s="11">
        <v>-454.49591483361399</v>
      </c>
      <c r="C1744" s="11">
        <v>787.44465122582301</v>
      </c>
      <c r="D1744" s="11">
        <v>295.485547961799</v>
      </c>
      <c r="E1744" s="11">
        <v>311.38433937005499</v>
      </c>
      <c r="F1744" s="11">
        <v>274.685968219811</v>
      </c>
      <c r="G1744" s="11">
        <v>-241.28479327375501</v>
      </c>
      <c r="H1744" s="11">
        <v>294.17987830578102</v>
      </c>
      <c r="I1744" s="11">
        <v>1571.86173832145</v>
      </c>
      <c r="J1744" s="11">
        <v>2931.3522966502001</v>
      </c>
      <c r="K1744" s="11">
        <v>915.27360702998101</v>
      </c>
      <c r="L1744" s="11">
        <v>780.76493982877003</v>
      </c>
      <c r="M1744" s="11">
        <v>150.25239764207399</v>
      </c>
      <c r="N1744" s="11">
        <v>-374.27859839011501</v>
      </c>
      <c r="O1744" s="11">
        <v>448.23824054296301</v>
      </c>
      <c r="P1744" s="11">
        <v>1941.26251766365</v>
      </c>
      <c r="Q1744" s="11">
        <v>1450.7619819952099</v>
      </c>
      <c r="R1744" s="11">
        <v>1051.2292109253201</v>
      </c>
      <c r="S1744" s="11">
        <v>1182.378020463</v>
      </c>
      <c r="T1744" s="11">
        <v>0.20156943005567901</v>
      </c>
      <c r="U1744" s="11">
        <v>1005.17454238656</v>
      </c>
      <c r="V1744" s="11">
        <v>2123.4587184069401</v>
      </c>
      <c r="W1744" s="11">
        <v>2068.9786424981098</v>
      </c>
      <c r="X1744" s="11">
        <v>822.64780321548301</v>
      </c>
      <c r="Y1744" s="11">
        <v>-449.07472669098502</v>
      </c>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E1744" s="11"/>
      <c r="CF1744" s="11"/>
      <c r="CG1744" s="11"/>
      <c r="CH1744" s="11"/>
      <c r="CI1744" s="11"/>
      <c r="CJ1744" s="11"/>
      <c r="CK1744" s="11"/>
      <c r="CL1744" s="11"/>
      <c r="CM1744" s="11"/>
      <c r="CN1744" s="11"/>
      <c r="CO1744" s="11"/>
      <c r="CP1744" s="11"/>
      <c r="CQ1744" s="11"/>
      <c r="CR1744" s="11"/>
      <c r="CS1744" s="11"/>
      <c r="CT1744" s="11"/>
      <c r="CU1744" s="11"/>
      <c r="CV1744" s="11"/>
      <c r="CW1744" s="11"/>
      <c r="CX1744" s="11"/>
      <c r="CY1744" s="11"/>
      <c r="CZ1744" s="11"/>
      <c r="DA1744" s="11"/>
      <c r="DB1744" s="11"/>
      <c r="DC1744" s="11"/>
      <c r="DD1744" s="11"/>
      <c r="DE1744" s="11"/>
      <c r="DF1744" s="11"/>
      <c r="DG1744" s="11"/>
      <c r="DH1744" s="11"/>
      <c r="DI1744" s="11"/>
      <c r="DJ1744" s="11"/>
      <c r="DK1744" s="11"/>
      <c r="DL1744" s="11"/>
      <c r="DM1744" s="11"/>
      <c r="DN1744" s="11"/>
      <c r="DO1744" s="11"/>
      <c r="DP1744" s="11"/>
      <c r="DQ1744" s="11"/>
      <c r="DR1744" s="11"/>
      <c r="DS1744" s="11"/>
      <c r="DT1744" s="11"/>
      <c r="DU1744" s="11"/>
      <c r="DV1744" s="11"/>
      <c r="DW1744" s="11"/>
      <c r="DX1744" s="11"/>
      <c r="DY1744" s="11"/>
      <c r="DZ1744" s="11"/>
      <c r="EA1744" s="11"/>
      <c r="EB1744" s="11"/>
      <c r="EC1744" s="11"/>
    </row>
    <row r="1745" spans="1:133" x14ac:dyDescent="0.25">
      <c r="A1745">
        <v>1744</v>
      </c>
      <c r="B1745" s="11">
        <v>-114.327192098621</v>
      </c>
      <c r="C1745" s="11">
        <v>1801.6810255488799</v>
      </c>
      <c r="D1745" s="11">
        <v>2914.22367976327</v>
      </c>
      <c r="E1745" s="11">
        <v>2772.8586260326701</v>
      </c>
      <c r="F1745" s="11">
        <v>2419.0526789495202</v>
      </c>
      <c r="G1745" s="11">
        <v>2299.0853549675599</v>
      </c>
      <c r="H1745" s="11">
        <v>2271.83345688502</v>
      </c>
      <c r="I1745" s="11">
        <v>2687.4097550460701</v>
      </c>
      <c r="J1745" s="11">
        <v>2249.4275409226698</v>
      </c>
      <c r="K1745" s="11">
        <v>2061.34521366634</v>
      </c>
      <c r="L1745" s="11">
        <v>1331.2947814489701</v>
      </c>
      <c r="M1745" s="11">
        <v>-344.41115888462599</v>
      </c>
      <c r="N1745" s="11">
        <v>-468.669214633656</v>
      </c>
      <c r="O1745" s="11">
        <v>169.36860063398899</v>
      </c>
      <c r="P1745" s="11">
        <v>251.56701868151299</v>
      </c>
      <c r="Q1745" s="11">
        <v>-957.40941519691205</v>
      </c>
      <c r="R1745" s="11">
        <v>-795.48705945634595</v>
      </c>
      <c r="S1745" s="11">
        <v>-380.26379589799501</v>
      </c>
      <c r="T1745" s="11">
        <v>-1203.35511876952</v>
      </c>
      <c r="U1745" s="11">
        <v>112.34393004663001</v>
      </c>
      <c r="V1745" s="11">
        <v>601.46416781967605</v>
      </c>
      <c r="W1745" s="11">
        <v>204.28387191359599</v>
      </c>
      <c r="X1745" s="11">
        <v>214.31914010237301</v>
      </c>
      <c r="Y1745" s="11">
        <v>-616.97092226154598</v>
      </c>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E1745" s="11"/>
      <c r="CF1745" s="11"/>
      <c r="CG1745" s="11"/>
      <c r="CH1745" s="11"/>
      <c r="CI1745" s="11"/>
      <c r="CJ1745" s="11"/>
      <c r="CK1745" s="11"/>
      <c r="CL1745" s="11"/>
      <c r="CM1745" s="11"/>
      <c r="CN1745" s="11"/>
      <c r="CO1745" s="11"/>
      <c r="CP1745" s="11"/>
      <c r="CQ1745" s="11"/>
      <c r="CR1745" s="11"/>
      <c r="CS1745" s="11"/>
      <c r="CT1745" s="11"/>
      <c r="CU1745" s="11"/>
      <c r="CV1745" s="11"/>
      <c r="CW1745" s="11"/>
      <c r="CX1745" s="11"/>
      <c r="CY1745" s="11"/>
      <c r="CZ1745" s="11"/>
      <c r="DA1745" s="11"/>
      <c r="DB1745" s="11"/>
      <c r="DC1745" s="11"/>
      <c r="DD1745" s="11"/>
      <c r="DE1745" s="11"/>
      <c r="DF1745" s="11"/>
      <c r="DG1745" s="11"/>
      <c r="DH1745" s="11"/>
      <c r="DI1745" s="11"/>
      <c r="DJ1745" s="11"/>
      <c r="DK1745" s="11"/>
      <c r="DL1745" s="11"/>
      <c r="DM1745" s="11"/>
      <c r="DN1745" s="11"/>
      <c r="DO1745" s="11"/>
      <c r="DP1745" s="11"/>
      <c r="DQ1745" s="11"/>
      <c r="DR1745" s="11"/>
      <c r="DS1745" s="11"/>
      <c r="DT1745" s="11"/>
      <c r="DU1745" s="11"/>
      <c r="DV1745" s="11"/>
      <c r="DW1745" s="11"/>
      <c r="DX1745" s="11"/>
      <c r="DY1745" s="11"/>
      <c r="DZ1745" s="11"/>
      <c r="EA1745" s="11"/>
      <c r="EB1745" s="11"/>
      <c r="EC1745" s="11"/>
    </row>
    <row r="1746" spans="1:133" x14ac:dyDescent="0.25">
      <c r="A1746">
        <v>1745</v>
      </c>
      <c r="B1746" s="11">
        <v>-916.76939678528504</v>
      </c>
      <c r="C1746" s="11">
        <v>-114.703524787519</v>
      </c>
      <c r="D1746" s="11">
        <v>-143.49131278697101</v>
      </c>
      <c r="E1746" s="11">
        <v>1025.0830460833699</v>
      </c>
      <c r="F1746" s="11">
        <v>2074.9707736003702</v>
      </c>
      <c r="G1746" s="11">
        <v>2080.9172668725</v>
      </c>
      <c r="H1746" s="11">
        <v>21.428256475859801</v>
      </c>
      <c r="I1746" s="11">
        <v>1633.91667638126</v>
      </c>
      <c r="J1746" s="11">
        <v>3938.9012465444598</v>
      </c>
      <c r="K1746" s="11">
        <v>2702.3906495219999</v>
      </c>
      <c r="L1746" s="11">
        <v>500.372974114388</v>
      </c>
      <c r="M1746" s="11">
        <v>244.310951817259</v>
      </c>
      <c r="N1746" s="11">
        <v>433.24411855769398</v>
      </c>
      <c r="O1746" s="11">
        <v>3741.98204086535</v>
      </c>
      <c r="P1746" s="11">
        <v>6179.1719397530196</v>
      </c>
      <c r="Q1746" s="11">
        <v>6460.8234338090797</v>
      </c>
      <c r="R1746" s="11">
        <v>6621.3817688589997</v>
      </c>
      <c r="S1746" s="11">
        <v>6259.5808554499399</v>
      </c>
      <c r="T1746" s="11">
        <v>3529.5150200129001</v>
      </c>
      <c r="U1746" s="11">
        <v>2432.64358215535</v>
      </c>
      <c r="V1746" s="11">
        <v>4952.2688767504696</v>
      </c>
      <c r="W1746" s="11">
        <v>5174.648110395</v>
      </c>
      <c r="X1746" s="11">
        <v>3031.66596616883</v>
      </c>
      <c r="Y1746" s="11">
        <v>610.37045781540201</v>
      </c>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E1746" s="11"/>
      <c r="CF1746" s="11"/>
      <c r="CG1746" s="11"/>
      <c r="CH1746" s="11"/>
      <c r="CI1746" s="11"/>
      <c r="CJ1746" s="11"/>
      <c r="CK1746" s="11"/>
      <c r="CL1746" s="11"/>
      <c r="CM1746" s="11"/>
      <c r="CN1746" s="11"/>
      <c r="CO1746" s="11"/>
      <c r="CP1746" s="11"/>
      <c r="CQ1746" s="11"/>
      <c r="CR1746" s="11"/>
      <c r="CS1746" s="11"/>
      <c r="CT1746" s="11"/>
      <c r="CU1746" s="11"/>
      <c r="CV1746" s="11"/>
      <c r="CW1746" s="11"/>
      <c r="CX1746" s="11"/>
      <c r="CY1746" s="11"/>
      <c r="CZ1746" s="11"/>
      <c r="DA1746" s="11"/>
      <c r="DB1746" s="11"/>
      <c r="DC1746" s="11"/>
      <c r="DD1746" s="11"/>
      <c r="DE1746" s="11"/>
      <c r="DF1746" s="11"/>
      <c r="DG1746" s="11"/>
      <c r="DH1746" s="11"/>
      <c r="DI1746" s="11"/>
      <c r="DJ1746" s="11"/>
      <c r="DK1746" s="11"/>
      <c r="DL1746" s="11"/>
      <c r="DM1746" s="11"/>
      <c r="DN1746" s="11"/>
      <c r="DO1746" s="11"/>
      <c r="DP1746" s="11"/>
      <c r="DQ1746" s="11"/>
      <c r="DR1746" s="11"/>
      <c r="DS1746" s="11"/>
      <c r="DT1746" s="11"/>
      <c r="DU1746" s="11"/>
      <c r="DV1746" s="11"/>
      <c r="DW1746" s="11"/>
      <c r="DX1746" s="11"/>
      <c r="DY1746" s="11"/>
      <c r="DZ1746" s="11"/>
      <c r="EA1746" s="11"/>
      <c r="EB1746" s="11"/>
      <c r="EC1746" s="11"/>
    </row>
    <row r="1747" spans="1:133" x14ac:dyDescent="0.25">
      <c r="A1747">
        <v>1746</v>
      </c>
      <c r="B1747" s="11">
        <v>-1252.3282847943301</v>
      </c>
      <c r="C1747" s="11">
        <v>-869.93563328390906</v>
      </c>
      <c r="D1747" s="11">
        <v>-909.44012582930395</v>
      </c>
      <c r="E1747" s="11">
        <v>-300.16987406624798</v>
      </c>
      <c r="F1747" s="11">
        <v>44.039660586952003</v>
      </c>
      <c r="G1747" s="11">
        <v>-232.70419859913201</v>
      </c>
      <c r="H1747" s="11">
        <v>1325.89006925738</v>
      </c>
      <c r="I1747" s="11">
        <v>2444.7536881236101</v>
      </c>
      <c r="J1747" s="11">
        <v>4604.8454725743804</v>
      </c>
      <c r="K1747" s="11">
        <v>3915.1265056437201</v>
      </c>
      <c r="L1747" s="11">
        <v>-364.55735282796002</v>
      </c>
      <c r="M1747" s="11">
        <v>-640.89976074008996</v>
      </c>
      <c r="N1747" s="11">
        <v>-646.22029497898905</v>
      </c>
      <c r="O1747" s="11">
        <v>678.20548698525897</v>
      </c>
      <c r="P1747" s="11">
        <v>-154.36762961133999</v>
      </c>
      <c r="Q1747" s="11">
        <v>201.430899911973</v>
      </c>
      <c r="R1747" s="11">
        <v>-715.17757610283195</v>
      </c>
      <c r="S1747" s="11">
        <v>1447.34495348224</v>
      </c>
      <c r="T1747" s="11">
        <v>1172.0876394146601</v>
      </c>
      <c r="U1747" s="11">
        <v>1406.3648319195299</v>
      </c>
      <c r="V1747" s="11">
        <v>3819.7515550686899</v>
      </c>
      <c r="W1747" s="11">
        <v>491.40258601482202</v>
      </c>
      <c r="X1747" s="11">
        <v>675.23993355573396</v>
      </c>
      <c r="Y1747" s="11">
        <v>-523.253845081701</v>
      </c>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E1747" s="11"/>
      <c r="CF1747" s="11"/>
      <c r="CG1747" s="11"/>
      <c r="CH1747" s="11"/>
      <c r="CI1747" s="11"/>
      <c r="CJ1747" s="11"/>
      <c r="CK1747" s="11"/>
      <c r="CL1747" s="11"/>
      <c r="CM1747" s="11"/>
      <c r="CN1747" s="11"/>
      <c r="CO1747" s="11"/>
      <c r="CP1747" s="11"/>
      <c r="CQ1747" s="11"/>
      <c r="CR1747" s="11"/>
      <c r="CS1747" s="11"/>
      <c r="CT1747" s="11"/>
      <c r="CU1747" s="11"/>
      <c r="CV1747" s="11"/>
      <c r="CW1747" s="11"/>
      <c r="CX1747" s="11"/>
      <c r="CY1747" s="11"/>
      <c r="CZ1747" s="11"/>
      <c r="DA1747" s="11"/>
      <c r="DB1747" s="11"/>
      <c r="DC1747" s="11"/>
      <c r="DD1747" s="11"/>
      <c r="DE1747" s="11"/>
      <c r="DF1747" s="11"/>
      <c r="DG1747" s="11"/>
      <c r="DH1747" s="11"/>
      <c r="DI1747" s="11"/>
      <c r="DJ1747" s="11"/>
      <c r="DK1747" s="11"/>
      <c r="DL1747" s="11"/>
      <c r="DM1747" s="11"/>
      <c r="DN1747" s="11"/>
      <c r="DO1747" s="11"/>
      <c r="DP1747" s="11"/>
      <c r="DQ1747" s="11"/>
      <c r="DR1747" s="11"/>
      <c r="DS1747" s="11"/>
      <c r="DT1747" s="11"/>
      <c r="DU1747" s="11"/>
      <c r="DV1747" s="11"/>
      <c r="DW1747" s="11"/>
      <c r="DX1747" s="11"/>
      <c r="DY1747" s="11"/>
      <c r="DZ1747" s="11"/>
      <c r="EA1747" s="11"/>
      <c r="EB1747" s="11"/>
      <c r="EC1747" s="11"/>
    </row>
    <row r="1748" spans="1:133" x14ac:dyDescent="0.25">
      <c r="A1748">
        <v>1747</v>
      </c>
      <c r="B1748" s="11">
        <v>-829.43119558290698</v>
      </c>
      <c r="C1748" s="11">
        <v>43.7303077634243</v>
      </c>
      <c r="D1748" s="11">
        <v>-1145.9269056066901</v>
      </c>
      <c r="E1748" s="11">
        <v>-819.75560032044405</v>
      </c>
      <c r="F1748" s="11">
        <v>-14.3665542088295</v>
      </c>
      <c r="G1748" s="11">
        <v>-153.67312371333</v>
      </c>
      <c r="H1748" s="11">
        <v>-129.59206249421899</v>
      </c>
      <c r="I1748" s="11">
        <v>1706.6500109777701</v>
      </c>
      <c r="J1748" s="11">
        <v>1681.9293472336799</v>
      </c>
      <c r="K1748" s="11">
        <v>-455.41033580242998</v>
      </c>
      <c r="L1748" s="11">
        <v>507.61104479520901</v>
      </c>
      <c r="M1748" s="11">
        <v>-446.171651651145</v>
      </c>
      <c r="N1748" s="11">
        <v>-334.93723849303501</v>
      </c>
      <c r="O1748" s="11">
        <v>167.80272103693099</v>
      </c>
      <c r="P1748" s="11">
        <v>-76.629160769521604</v>
      </c>
      <c r="Q1748" s="11">
        <v>560.76531813019699</v>
      </c>
      <c r="R1748" s="11">
        <v>2187.5742963523899</v>
      </c>
      <c r="S1748" s="11">
        <v>2226.3830422240799</v>
      </c>
      <c r="T1748" s="11">
        <v>604.221201444126</v>
      </c>
      <c r="U1748" s="11">
        <v>1267.0995413825001</v>
      </c>
      <c r="V1748" s="11">
        <v>3784.74325360073</v>
      </c>
      <c r="W1748" s="11">
        <v>2759.3035317816202</v>
      </c>
      <c r="X1748" s="11">
        <v>1067.47053269966</v>
      </c>
      <c r="Y1748" s="11">
        <v>211.91848906727199</v>
      </c>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E1748" s="11"/>
      <c r="CF1748" s="11"/>
      <c r="CG1748" s="11"/>
      <c r="CH1748" s="11"/>
      <c r="CI1748" s="11"/>
      <c r="CJ1748" s="11"/>
      <c r="CK1748" s="11"/>
      <c r="CL1748" s="11"/>
      <c r="CM1748" s="11"/>
      <c r="CN1748" s="11"/>
      <c r="CO1748" s="11"/>
      <c r="CP1748" s="11"/>
      <c r="CQ1748" s="11"/>
      <c r="CR1748" s="11"/>
      <c r="CS1748" s="11"/>
      <c r="CT1748" s="11"/>
      <c r="CU1748" s="11"/>
      <c r="CV1748" s="11"/>
      <c r="CW1748" s="11"/>
      <c r="CX1748" s="11"/>
      <c r="CY1748" s="11"/>
      <c r="CZ1748" s="11"/>
      <c r="DA1748" s="11"/>
      <c r="DB1748" s="11"/>
      <c r="DC1748" s="11"/>
      <c r="DD1748" s="11"/>
      <c r="DE1748" s="11"/>
      <c r="DF1748" s="11"/>
      <c r="DG1748" s="11"/>
      <c r="DH1748" s="11"/>
      <c r="DI1748" s="11"/>
      <c r="DJ1748" s="11"/>
      <c r="DK1748" s="11"/>
      <c r="DL1748" s="11"/>
      <c r="DM1748" s="11"/>
      <c r="DN1748" s="11"/>
      <c r="DO1748" s="11"/>
      <c r="DP1748" s="11"/>
      <c r="DQ1748" s="11"/>
      <c r="DR1748" s="11"/>
      <c r="DS1748" s="11"/>
      <c r="DT1748" s="11"/>
      <c r="DU1748" s="11"/>
      <c r="DV1748" s="11"/>
      <c r="DW1748" s="11"/>
      <c r="DX1748" s="11"/>
      <c r="DY1748" s="11"/>
      <c r="DZ1748" s="11"/>
      <c r="EA1748" s="11"/>
      <c r="EB1748" s="11"/>
      <c r="EC1748" s="11"/>
    </row>
    <row r="1749" spans="1:133" x14ac:dyDescent="0.25">
      <c r="A1749">
        <v>1748</v>
      </c>
      <c r="B1749" s="11">
        <v>85.637059211742894</v>
      </c>
      <c r="C1749" s="11">
        <v>390.25529069466103</v>
      </c>
      <c r="D1749" s="11">
        <v>2647.8126711258601</v>
      </c>
      <c r="E1749" s="11">
        <v>1719.7226249255</v>
      </c>
      <c r="F1749" s="11">
        <v>3118.9433848336798</v>
      </c>
      <c r="G1749" s="11">
        <v>1242.2687327485</v>
      </c>
      <c r="H1749" s="11">
        <v>1911.55369084878</v>
      </c>
      <c r="I1749" s="11">
        <v>2446.8915976930398</v>
      </c>
      <c r="J1749" s="11">
        <v>4851.7192858468698</v>
      </c>
      <c r="K1749" s="11">
        <v>3775.15486866741</v>
      </c>
      <c r="L1749" s="11">
        <v>2807.8734297033002</v>
      </c>
      <c r="M1749" s="11">
        <v>115.677061528655</v>
      </c>
      <c r="N1749" s="11">
        <v>-561.77104529678502</v>
      </c>
      <c r="O1749" s="11">
        <v>2082.9456081022299</v>
      </c>
      <c r="P1749" s="11">
        <v>2736.29708472124</v>
      </c>
      <c r="Q1749" s="11">
        <v>3434.6068602077198</v>
      </c>
      <c r="R1749" s="11">
        <v>4034.9019414274198</v>
      </c>
      <c r="S1749" s="11">
        <v>2787.6800054262999</v>
      </c>
      <c r="T1749" s="11">
        <v>2407.74678637224</v>
      </c>
      <c r="U1749" s="11">
        <v>2159.4674688412101</v>
      </c>
      <c r="V1749" s="11">
        <v>2980.25528927807</v>
      </c>
      <c r="W1749" s="11">
        <v>4739.6041915989799</v>
      </c>
      <c r="X1749" s="11">
        <v>3217.5844074184101</v>
      </c>
      <c r="Y1749" s="11">
        <v>0.97776201252191697</v>
      </c>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F1749" s="11"/>
      <c r="CG1749" s="11"/>
      <c r="CH1749" s="11"/>
      <c r="CI1749" s="11"/>
      <c r="CJ1749" s="11"/>
      <c r="CK1749" s="11"/>
      <c r="CL1749" s="11"/>
      <c r="CM1749" s="11"/>
      <c r="CN1749" s="11"/>
      <c r="CO1749" s="11"/>
      <c r="CP1749" s="11"/>
      <c r="CQ1749" s="11"/>
      <c r="CR1749" s="11"/>
      <c r="CS1749" s="11"/>
      <c r="CT1749" s="11"/>
      <c r="CU1749" s="11"/>
      <c r="CV1749" s="11"/>
      <c r="CW1749" s="11"/>
      <c r="CX1749" s="11"/>
      <c r="CY1749" s="11"/>
      <c r="CZ1749" s="11"/>
      <c r="DA1749" s="11"/>
      <c r="DB1749" s="11"/>
      <c r="DC1749" s="11"/>
      <c r="DD1749" s="11"/>
      <c r="DE1749" s="11"/>
      <c r="DF1749" s="11"/>
      <c r="DG1749" s="11"/>
      <c r="DH1749" s="11"/>
      <c r="DI1749" s="11"/>
      <c r="DJ1749" s="11"/>
      <c r="DK1749" s="11"/>
      <c r="DL1749" s="11"/>
      <c r="DM1749" s="11"/>
      <c r="DN1749" s="11"/>
      <c r="DO1749" s="11"/>
      <c r="DP1749" s="11"/>
      <c r="DQ1749" s="11"/>
      <c r="DR1749" s="11"/>
      <c r="DS1749" s="11"/>
      <c r="DT1749" s="11"/>
      <c r="DU1749" s="11"/>
      <c r="DV1749" s="11"/>
      <c r="DW1749" s="11"/>
      <c r="DX1749" s="11"/>
      <c r="DY1749" s="11"/>
      <c r="DZ1749" s="11"/>
      <c r="EA1749" s="11"/>
      <c r="EB1749" s="11"/>
      <c r="EC1749" s="11"/>
    </row>
    <row r="1750" spans="1:133" x14ac:dyDescent="0.25">
      <c r="A1750">
        <v>1749</v>
      </c>
      <c r="B1750" s="11">
        <v>-532.60987265157905</v>
      </c>
      <c r="C1750" s="11">
        <v>73.531080281981303</v>
      </c>
      <c r="D1750" s="11">
        <v>726.158496522311</v>
      </c>
      <c r="E1750" s="11">
        <v>639.74699355083999</v>
      </c>
      <c r="F1750" s="11">
        <v>358.68643868067602</v>
      </c>
      <c r="G1750" s="11">
        <v>701.90155017752897</v>
      </c>
      <c r="H1750" s="11">
        <v>1656.7593974812401</v>
      </c>
      <c r="I1750" s="11">
        <v>2516.4493310112698</v>
      </c>
      <c r="J1750" s="11">
        <v>2077.6702390165801</v>
      </c>
      <c r="K1750" s="11">
        <v>411.516441777279</v>
      </c>
      <c r="L1750" s="11">
        <v>469.42466389696801</v>
      </c>
      <c r="M1750" s="11">
        <v>46.397232528821498</v>
      </c>
      <c r="N1750" s="11">
        <v>-46.149738891638201</v>
      </c>
      <c r="O1750" s="11">
        <v>537.93712417047902</v>
      </c>
      <c r="P1750" s="11">
        <v>2256.9292230711299</v>
      </c>
      <c r="Q1750" s="11">
        <v>1968.7056295530199</v>
      </c>
      <c r="R1750" s="11">
        <v>2183.5613385729698</v>
      </c>
      <c r="S1750" s="11">
        <v>1617.3868122114</v>
      </c>
      <c r="T1750" s="11">
        <v>2663.2176198785</v>
      </c>
      <c r="U1750" s="11">
        <v>1296.3726299583</v>
      </c>
      <c r="V1750" s="11">
        <v>4500.6214530124698</v>
      </c>
      <c r="W1750" s="11">
        <v>3797.3434209350398</v>
      </c>
      <c r="X1750" s="11">
        <v>2491.3403963668102</v>
      </c>
      <c r="Y1750" s="11">
        <v>258.913859375882</v>
      </c>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F1750" s="11"/>
      <c r="CG1750" s="11"/>
      <c r="CH1750" s="11"/>
      <c r="CI1750" s="11"/>
      <c r="CJ1750" s="11"/>
      <c r="CK1750" s="11"/>
      <c r="CL1750" s="11"/>
      <c r="CM1750" s="11"/>
      <c r="CN1750" s="11"/>
      <c r="CO1750" s="11"/>
      <c r="CP1750" s="11"/>
      <c r="CQ1750" s="11"/>
      <c r="CR1750" s="11"/>
      <c r="CS1750" s="11"/>
      <c r="CT1750" s="11"/>
      <c r="CU1750" s="11"/>
      <c r="CV1750" s="11"/>
      <c r="CW1750" s="11"/>
      <c r="CX1750" s="11"/>
      <c r="CY1750" s="11"/>
      <c r="CZ1750" s="11"/>
      <c r="DA1750" s="11"/>
      <c r="DB1750" s="11"/>
      <c r="DC1750" s="11"/>
      <c r="DD1750" s="11"/>
      <c r="DE1750" s="11"/>
      <c r="DF1750" s="11"/>
      <c r="DG1750" s="11"/>
      <c r="DH1750" s="11"/>
      <c r="DI1750" s="11"/>
      <c r="DJ1750" s="11"/>
      <c r="DK1750" s="11"/>
      <c r="DL1750" s="11"/>
      <c r="DM1750" s="11"/>
      <c r="DN1750" s="11"/>
      <c r="DO1750" s="11"/>
      <c r="DP1750" s="11"/>
      <c r="DQ1750" s="11"/>
      <c r="DR1750" s="11"/>
      <c r="DS1750" s="11"/>
      <c r="DT1750" s="11"/>
      <c r="DU1750" s="11"/>
      <c r="DV1750" s="11"/>
      <c r="DW1750" s="11"/>
      <c r="DX1750" s="11"/>
      <c r="DY1750" s="11"/>
      <c r="DZ1750" s="11"/>
      <c r="EA1750" s="11"/>
      <c r="EB1750" s="11"/>
      <c r="EC1750" s="11"/>
    </row>
    <row r="1751" spans="1:133" x14ac:dyDescent="0.25">
      <c r="A1751">
        <v>1750</v>
      </c>
      <c r="B1751" s="11">
        <v>-435.62491387905101</v>
      </c>
      <c r="C1751" s="11">
        <v>-79.918073021299094</v>
      </c>
      <c r="D1751" s="11">
        <v>767.70253626253395</v>
      </c>
      <c r="E1751" s="11">
        <v>1243.86770728734</v>
      </c>
      <c r="F1751" s="11">
        <v>840.34923684568196</v>
      </c>
      <c r="G1751" s="11">
        <v>2665.0953191455601</v>
      </c>
      <c r="H1751" s="11">
        <v>2708.0013544108201</v>
      </c>
      <c r="I1751" s="11">
        <v>2867.31586818903</v>
      </c>
      <c r="J1751" s="11">
        <v>2496.1860167678801</v>
      </c>
      <c r="K1751" s="11">
        <v>-135.305206403726</v>
      </c>
      <c r="L1751" s="11">
        <v>747.51783048782102</v>
      </c>
      <c r="M1751" s="11">
        <v>31.8045575596845</v>
      </c>
      <c r="N1751" s="11">
        <v>309.02687202460601</v>
      </c>
      <c r="O1751" s="11">
        <v>2486.19885414399</v>
      </c>
      <c r="P1751" s="11">
        <v>1236.79153590852</v>
      </c>
      <c r="Q1751" s="11">
        <v>3796.1600944403299</v>
      </c>
      <c r="R1751" s="11">
        <v>4510.2028139116201</v>
      </c>
      <c r="S1751" s="11">
        <v>6927.5139279621599</v>
      </c>
      <c r="T1751" s="11">
        <v>4420.4198725250599</v>
      </c>
      <c r="U1751" s="11">
        <v>3568.5879244748398</v>
      </c>
      <c r="V1751" s="11">
        <v>5221.2559444176004</v>
      </c>
      <c r="W1751" s="11">
        <v>2404.1311754347098</v>
      </c>
      <c r="X1751" s="11">
        <v>2035.1347082744901</v>
      </c>
      <c r="Y1751" s="11">
        <v>-320.64291441464098</v>
      </c>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E1751" s="11"/>
      <c r="CF1751" s="11"/>
      <c r="CG1751" s="11"/>
      <c r="CH1751" s="11"/>
      <c r="CI1751" s="11"/>
      <c r="CJ1751" s="11"/>
      <c r="CK1751" s="11"/>
      <c r="CL1751" s="11"/>
      <c r="CM1751" s="11"/>
      <c r="CN1751" s="11"/>
      <c r="CO1751" s="11"/>
      <c r="CP1751" s="11"/>
      <c r="CQ1751" s="11"/>
      <c r="CR1751" s="11"/>
      <c r="CS1751" s="11"/>
      <c r="CT1751" s="11"/>
      <c r="CU1751" s="11"/>
      <c r="CV1751" s="11"/>
      <c r="CW1751" s="11"/>
      <c r="CX1751" s="11"/>
      <c r="CY1751" s="11"/>
      <c r="CZ1751" s="11"/>
      <c r="DA1751" s="11"/>
      <c r="DB1751" s="11"/>
      <c r="DC1751" s="11"/>
      <c r="DD1751" s="11"/>
      <c r="DE1751" s="11"/>
      <c r="DF1751" s="11"/>
      <c r="DG1751" s="11"/>
      <c r="DH1751" s="11"/>
      <c r="DI1751" s="11"/>
      <c r="DJ1751" s="11"/>
      <c r="DK1751" s="11"/>
      <c r="DL1751" s="11"/>
      <c r="DM1751" s="11"/>
      <c r="DN1751" s="11"/>
      <c r="DO1751" s="11"/>
      <c r="DP1751" s="11"/>
      <c r="DQ1751" s="11"/>
      <c r="DR1751" s="11"/>
      <c r="DS1751" s="11"/>
      <c r="DT1751" s="11"/>
      <c r="DU1751" s="11"/>
      <c r="DV1751" s="11"/>
      <c r="DW1751" s="11"/>
      <c r="DX1751" s="11"/>
      <c r="DY1751" s="11"/>
      <c r="DZ1751" s="11"/>
      <c r="EA1751" s="11"/>
      <c r="EB1751" s="11"/>
      <c r="EC1751" s="11"/>
    </row>
    <row r="1752" spans="1:133" x14ac:dyDescent="0.25">
      <c r="A1752">
        <v>1751</v>
      </c>
      <c r="B1752" s="11">
        <v>-371.36884752224199</v>
      </c>
      <c r="C1752" s="11">
        <v>-6.7661309384536796</v>
      </c>
      <c r="D1752" s="11">
        <v>304.32622043731698</v>
      </c>
      <c r="E1752" s="11">
        <v>1896.58002576175</v>
      </c>
      <c r="F1752" s="11">
        <v>375.862000773793</v>
      </c>
      <c r="G1752" s="11">
        <v>153.881396521792</v>
      </c>
      <c r="H1752" s="11">
        <v>1668.5578592695599</v>
      </c>
      <c r="I1752" s="11">
        <v>2272.0343671163</v>
      </c>
      <c r="J1752" s="11">
        <v>2595.3794321290702</v>
      </c>
      <c r="K1752" s="11">
        <v>171.412156612475</v>
      </c>
      <c r="L1752" s="11">
        <v>419.42374248456701</v>
      </c>
      <c r="M1752" s="11">
        <v>-389.53388198500699</v>
      </c>
      <c r="N1752" s="11">
        <v>-256.37248178707398</v>
      </c>
      <c r="O1752" s="11">
        <v>720.23408062135604</v>
      </c>
      <c r="P1752" s="11">
        <v>135.45364471757</v>
      </c>
      <c r="Q1752" s="11">
        <v>33.953202973778303</v>
      </c>
      <c r="R1752" s="11">
        <v>-949.75976988990396</v>
      </c>
      <c r="S1752" s="11">
        <v>-641.21423797953003</v>
      </c>
      <c r="T1752" s="11">
        <v>-386.63401304561103</v>
      </c>
      <c r="U1752" s="11">
        <v>179.44392221272599</v>
      </c>
      <c r="V1752" s="11">
        <v>4169.7408359880701</v>
      </c>
      <c r="W1752" s="11">
        <v>2304.5163740816301</v>
      </c>
      <c r="X1752" s="11">
        <v>577.66155513854505</v>
      </c>
      <c r="Y1752" s="11">
        <v>-115.249209591571</v>
      </c>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E1752" s="11"/>
      <c r="CF1752" s="11"/>
      <c r="CG1752" s="11"/>
      <c r="CH1752" s="11"/>
      <c r="CI1752" s="11"/>
      <c r="CJ1752" s="11"/>
      <c r="CK1752" s="11"/>
      <c r="CL1752" s="11"/>
      <c r="CM1752" s="11"/>
      <c r="CN1752" s="11"/>
      <c r="CO1752" s="11"/>
      <c r="CP1752" s="11"/>
      <c r="CQ1752" s="11"/>
      <c r="CR1752" s="11"/>
      <c r="CS1752" s="11"/>
      <c r="CT1752" s="11"/>
      <c r="CU1752" s="11"/>
      <c r="CV1752" s="11"/>
      <c r="CW1752" s="11"/>
      <c r="CX1752" s="11"/>
      <c r="CY1752" s="11"/>
      <c r="CZ1752" s="11"/>
      <c r="DA1752" s="11"/>
      <c r="DB1752" s="11"/>
      <c r="DC1752" s="11"/>
      <c r="DD1752" s="11"/>
      <c r="DE1752" s="11"/>
      <c r="DF1752" s="11"/>
      <c r="DG1752" s="11"/>
      <c r="DH1752" s="11"/>
      <c r="DI1752" s="11"/>
      <c r="DJ1752" s="11"/>
      <c r="DK1752" s="11"/>
      <c r="DL1752" s="11"/>
      <c r="DM1752" s="11"/>
      <c r="DN1752" s="11"/>
      <c r="DO1752" s="11"/>
      <c r="DP1752" s="11"/>
      <c r="DQ1752" s="11"/>
      <c r="DR1752" s="11"/>
      <c r="DS1752" s="11"/>
      <c r="DT1752" s="11"/>
      <c r="DU1752" s="11"/>
      <c r="DV1752" s="11"/>
      <c r="DW1752" s="11"/>
      <c r="DX1752" s="11"/>
      <c r="DY1752" s="11"/>
      <c r="DZ1752" s="11"/>
      <c r="EA1752" s="11"/>
      <c r="EB1752" s="11"/>
      <c r="EC1752" s="11"/>
    </row>
    <row r="1753" spans="1:133" x14ac:dyDescent="0.25">
      <c r="A1753">
        <v>1752</v>
      </c>
      <c r="B1753" s="11">
        <v>-566.24953736783505</v>
      </c>
      <c r="C1753" s="11">
        <v>410.40237508450599</v>
      </c>
      <c r="D1753" s="11">
        <v>-1155.63579388686</v>
      </c>
      <c r="E1753" s="11">
        <v>-965.99721480898404</v>
      </c>
      <c r="F1753" s="11">
        <v>-2013.7608713373399</v>
      </c>
      <c r="G1753" s="11">
        <v>-207.27675495409301</v>
      </c>
      <c r="H1753" s="11">
        <v>-351.26006070486102</v>
      </c>
      <c r="I1753" s="11">
        <v>3073.8605926181899</v>
      </c>
      <c r="J1753" s="11">
        <v>2864.7950094865901</v>
      </c>
      <c r="K1753" s="11">
        <v>1336.27546408337</v>
      </c>
      <c r="L1753" s="11">
        <v>439.90911149207801</v>
      </c>
      <c r="M1753" s="11">
        <v>134.226399633965</v>
      </c>
      <c r="N1753" s="11">
        <v>-881.52813771888498</v>
      </c>
      <c r="O1753" s="11">
        <v>225.162887880726</v>
      </c>
      <c r="P1753" s="11">
        <v>-547.99347941911503</v>
      </c>
      <c r="Q1753" s="11">
        <v>-319.448946164765</v>
      </c>
      <c r="R1753" s="11">
        <v>-691.00042854654703</v>
      </c>
      <c r="S1753" s="11">
        <v>480.318417409517</v>
      </c>
      <c r="T1753" s="11">
        <v>-12.954720167773001</v>
      </c>
      <c r="U1753" s="11">
        <v>897.72086059714104</v>
      </c>
      <c r="V1753" s="11">
        <v>2008.42374511752</v>
      </c>
      <c r="W1753" s="11">
        <v>182.143824617771</v>
      </c>
      <c r="X1753" s="11">
        <v>632.06941994056001</v>
      </c>
      <c r="Y1753" s="11">
        <v>-249.23547144101701</v>
      </c>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E1753" s="11"/>
      <c r="CF1753" s="11"/>
      <c r="CG1753" s="11"/>
      <c r="CH1753" s="11"/>
      <c r="CI1753" s="11"/>
      <c r="CJ1753" s="11"/>
      <c r="CK1753" s="11"/>
      <c r="CL1753" s="11"/>
      <c r="CM1753" s="11"/>
      <c r="CN1753" s="11"/>
      <c r="CO1753" s="11"/>
      <c r="CP1753" s="11"/>
      <c r="CQ1753" s="11"/>
      <c r="CR1753" s="11"/>
      <c r="CS1753" s="11"/>
      <c r="CT1753" s="11"/>
      <c r="CU1753" s="11"/>
      <c r="CV1753" s="11"/>
      <c r="CW1753" s="11"/>
      <c r="CX1753" s="11"/>
      <c r="CY1753" s="11"/>
      <c r="CZ1753" s="11"/>
      <c r="DA1753" s="11"/>
      <c r="DB1753" s="11"/>
      <c r="DC1753" s="11"/>
      <c r="DD1753" s="11"/>
      <c r="DE1753" s="11"/>
      <c r="DF1753" s="11"/>
      <c r="DG1753" s="11"/>
      <c r="DH1753" s="11"/>
      <c r="DI1753" s="11"/>
      <c r="DJ1753" s="11"/>
      <c r="DK1753" s="11"/>
      <c r="DL1753" s="11"/>
      <c r="DM1753" s="11"/>
      <c r="DN1753" s="11"/>
      <c r="DO1753" s="11"/>
      <c r="DP1753" s="11"/>
      <c r="DQ1753" s="11"/>
      <c r="DR1753" s="11"/>
      <c r="DS1753" s="11"/>
      <c r="DT1753" s="11"/>
      <c r="DU1753" s="11"/>
      <c r="DV1753" s="11"/>
      <c r="DW1753" s="11"/>
      <c r="DX1753" s="11"/>
      <c r="DY1753" s="11"/>
      <c r="DZ1753" s="11"/>
      <c r="EA1753" s="11"/>
      <c r="EB1753" s="11"/>
      <c r="EC1753" s="11"/>
    </row>
    <row r="1754" spans="1:133" x14ac:dyDescent="0.25">
      <c r="A1754">
        <v>1753</v>
      </c>
      <c r="B1754" s="11">
        <v>-344.24263256924399</v>
      </c>
      <c r="C1754" s="11">
        <v>481.50642929717998</v>
      </c>
      <c r="D1754" s="11">
        <v>997.02414325147402</v>
      </c>
      <c r="E1754" s="11">
        <v>637.98492168815596</v>
      </c>
      <c r="F1754" s="11">
        <v>781.38191185375899</v>
      </c>
      <c r="G1754" s="11">
        <v>323.63999564120201</v>
      </c>
      <c r="H1754" s="11">
        <v>-740.39246291110396</v>
      </c>
      <c r="I1754" s="11">
        <v>2341.1160172711402</v>
      </c>
      <c r="J1754" s="11">
        <v>5327.4121997839902</v>
      </c>
      <c r="K1754" s="11">
        <v>3551.6082943043498</v>
      </c>
      <c r="L1754" s="11">
        <v>1294.2819325139301</v>
      </c>
      <c r="M1754" s="11">
        <v>243.95624003808101</v>
      </c>
      <c r="N1754" s="11">
        <v>-212.58651146079299</v>
      </c>
      <c r="O1754" s="11">
        <v>5.5254868293347696</v>
      </c>
      <c r="P1754" s="11">
        <v>638.64966941659202</v>
      </c>
      <c r="Q1754" s="11">
        <v>2182.26325042587</v>
      </c>
      <c r="R1754" s="11">
        <v>-56.574512415722502</v>
      </c>
      <c r="S1754" s="11">
        <v>804.74587445258101</v>
      </c>
      <c r="T1754" s="11">
        <v>1880.0937415800199</v>
      </c>
      <c r="U1754" s="11">
        <v>1549.8470375141601</v>
      </c>
      <c r="V1754" s="11">
        <v>2274.9408211667301</v>
      </c>
      <c r="W1754" s="11">
        <v>524.40509977600902</v>
      </c>
      <c r="X1754" s="11">
        <v>-96.918217780201502</v>
      </c>
      <c r="Y1754" s="11">
        <v>-338.26141980041001</v>
      </c>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E1754" s="11"/>
      <c r="CF1754" s="11"/>
      <c r="CG1754" s="11"/>
      <c r="CH1754" s="11"/>
      <c r="CI1754" s="11"/>
      <c r="CJ1754" s="11"/>
      <c r="CK1754" s="11"/>
      <c r="CL1754" s="11"/>
      <c r="CM1754" s="11"/>
      <c r="CN1754" s="11"/>
      <c r="CO1754" s="11"/>
      <c r="CP1754" s="11"/>
      <c r="CQ1754" s="11"/>
      <c r="CR1754" s="11"/>
      <c r="CS1754" s="11"/>
      <c r="CT1754" s="11"/>
      <c r="CU1754" s="11"/>
      <c r="CV1754" s="11"/>
      <c r="CW1754" s="11"/>
      <c r="CX1754" s="11"/>
      <c r="CY1754" s="11"/>
      <c r="CZ1754" s="11"/>
      <c r="DA1754" s="11"/>
      <c r="DB1754" s="11"/>
      <c r="DC1754" s="11"/>
      <c r="DD1754" s="11"/>
      <c r="DE1754" s="11"/>
      <c r="DF1754" s="11"/>
      <c r="DG1754" s="11"/>
      <c r="DH1754" s="11"/>
      <c r="DI1754" s="11"/>
      <c r="DJ1754" s="11"/>
      <c r="DK1754" s="11"/>
      <c r="DL1754" s="11"/>
      <c r="DM1754" s="11"/>
      <c r="DN1754" s="11"/>
      <c r="DO1754" s="11"/>
      <c r="DP1754" s="11"/>
      <c r="DQ1754" s="11"/>
      <c r="DR1754" s="11"/>
      <c r="DS1754" s="11"/>
      <c r="DT1754" s="11"/>
      <c r="DU1754" s="11"/>
      <c r="DV1754" s="11"/>
      <c r="DW1754" s="11"/>
      <c r="DX1754" s="11"/>
      <c r="DY1754" s="11"/>
      <c r="DZ1754" s="11"/>
      <c r="EA1754" s="11"/>
      <c r="EB1754" s="11"/>
      <c r="EC1754" s="11"/>
    </row>
    <row r="1755" spans="1:133" x14ac:dyDescent="0.25">
      <c r="A1755">
        <v>1754</v>
      </c>
      <c r="B1755" s="11">
        <v>154.23132009125999</v>
      </c>
      <c r="C1755" s="11">
        <v>712.95783818856603</v>
      </c>
      <c r="D1755" s="11">
        <v>1924.6631032068799</v>
      </c>
      <c r="E1755" s="11">
        <v>1444.60283248164</v>
      </c>
      <c r="F1755" s="11">
        <v>1176.2391832119599</v>
      </c>
      <c r="G1755" s="11">
        <v>700.47427066094201</v>
      </c>
      <c r="H1755" s="11">
        <v>-458.048773172479</v>
      </c>
      <c r="I1755" s="11">
        <v>1809.4009133665099</v>
      </c>
      <c r="J1755" s="11">
        <v>2769.8383938500001</v>
      </c>
      <c r="K1755" s="11">
        <v>1730.18018811671</v>
      </c>
      <c r="L1755" s="11">
        <v>549.25378154662906</v>
      </c>
      <c r="M1755" s="11">
        <v>-656.57455186159495</v>
      </c>
      <c r="N1755" s="11">
        <v>-240.04286864237901</v>
      </c>
      <c r="O1755" s="11">
        <v>380.338944648579</v>
      </c>
      <c r="P1755" s="11">
        <v>1321.32540055248</v>
      </c>
      <c r="Q1755" s="11">
        <v>3532.98125944407</v>
      </c>
      <c r="R1755" s="11">
        <v>3282.6882479180999</v>
      </c>
      <c r="S1755" s="11">
        <v>1982.24978148014</v>
      </c>
      <c r="T1755" s="11">
        <v>2640.4905451520699</v>
      </c>
      <c r="U1755" s="11">
        <v>3460.73871610283</v>
      </c>
      <c r="V1755" s="11">
        <v>4395.3338488049903</v>
      </c>
      <c r="W1755" s="11">
        <v>2333.81664230146</v>
      </c>
      <c r="X1755" s="11">
        <v>1044.95422102817</v>
      </c>
      <c r="Y1755" s="11">
        <v>-406.63394429124901</v>
      </c>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E1755" s="11"/>
      <c r="CF1755" s="11"/>
      <c r="CG1755" s="11"/>
      <c r="CH1755" s="11"/>
      <c r="CI1755" s="11"/>
      <c r="CJ1755" s="11"/>
      <c r="CK1755" s="11"/>
      <c r="CL1755" s="11"/>
      <c r="CM1755" s="11"/>
      <c r="CN1755" s="11"/>
      <c r="CO1755" s="11"/>
      <c r="CP1755" s="11"/>
      <c r="CQ1755" s="11"/>
      <c r="CR1755" s="11"/>
      <c r="CS1755" s="11"/>
      <c r="CT1755" s="11"/>
      <c r="CU1755" s="11"/>
      <c r="CV1755" s="11"/>
      <c r="CW1755" s="11"/>
      <c r="CX1755" s="11"/>
      <c r="CY1755" s="11"/>
      <c r="CZ1755" s="11"/>
      <c r="DA1755" s="11"/>
      <c r="DB1755" s="11"/>
      <c r="DC1755" s="11"/>
      <c r="DD1755" s="11"/>
      <c r="DE1755" s="11"/>
      <c r="DF1755" s="11"/>
      <c r="DG1755" s="11"/>
      <c r="DH1755" s="11"/>
      <c r="DI1755" s="11"/>
      <c r="DJ1755" s="11"/>
      <c r="DK1755" s="11"/>
      <c r="DL1755" s="11"/>
      <c r="DM1755" s="11"/>
      <c r="DN1755" s="11"/>
      <c r="DO1755" s="11"/>
      <c r="DP1755" s="11"/>
      <c r="DQ1755" s="11"/>
      <c r="DR1755" s="11"/>
      <c r="DS1755" s="11"/>
      <c r="DT1755" s="11"/>
      <c r="DU1755" s="11"/>
      <c r="DV1755" s="11"/>
      <c r="DW1755" s="11"/>
      <c r="DX1755" s="11"/>
      <c r="DY1755" s="11"/>
      <c r="DZ1755" s="11"/>
      <c r="EA1755" s="11"/>
      <c r="EB1755" s="11"/>
      <c r="EC1755" s="11"/>
    </row>
    <row r="1756" spans="1:133" x14ac:dyDescent="0.25">
      <c r="A1756">
        <v>1755</v>
      </c>
      <c r="B1756" s="11">
        <v>-521.15151968241503</v>
      </c>
      <c r="C1756" s="11">
        <v>-165.976314911911</v>
      </c>
      <c r="D1756" s="11">
        <v>1762.5601826244799</v>
      </c>
      <c r="E1756" s="11">
        <v>4275.2193508441796</v>
      </c>
      <c r="F1756" s="11">
        <v>4843.3097028058501</v>
      </c>
      <c r="G1756" s="11">
        <v>4695.35638366085</v>
      </c>
      <c r="H1756" s="11">
        <v>2194.8066924019699</v>
      </c>
      <c r="I1756" s="11">
        <v>2724.9717250958302</v>
      </c>
      <c r="J1756" s="11">
        <v>4330.8018746837797</v>
      </c>
      <c r="K1756" s="11">
        <v>5258.7475594673897</v>
      </c>
      <c r="L1756" s="11">
        <v>4305.1483400247798</v>
      </c>
      <c r="M1756" s="11">
        <v>507.75986553009801</v>
      </c>
      <c r="N1756" s="11">
        <v>128.68023764229</v>
      </c>
      <c r="O1756" s="11">
        <v>2371.03958881687</v>
      </c>
      <c r="P1756" s="11">
        <v>3276.8183087531902</v>
      </c>
      <c r="Q1756" s="11">
        <v>2712.9044719707099</v>
      </c>
      <c r="R1756" s="11">
        <v>2604.19969497589</v>
      </c>
      <c r="S1756" s="11">
        <v>2713.5808060158802</v>
      </c>
      <c r="T1756" s="11">
        <v>3054.0263237576901</v>
      </c>
      <c r="U1756" s="11">
        <v>1903.3859418280399</v>
      </c>
      <c r="V1756" s="11">
        <v>1280.92334096066</v>
      </c>
      <c r="W1756" s="11">
        <v>2185.8046561037499</v>
      </c>
      <c r="X1756" s="11">
        <v>1884.6992590744001</v>
      </c>
      <c r="Y1756" s="11">
        <v>-403.43721027497202</v>
      </c>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D1756" s="11"/>
      <c r="CE1756" s="11"/>
      <c r="CF1756" s="11"/>
      <c r="CG1756" s="11"/>
      <c r="CH1756" s="11"/>
      <c r="CI1756" s="11"/>
      <c r="CJ1756" s="11"/>
      <c r="CK1756" s="11"/>
      <c r="CL1756" s="11"/>
      <c r="CM1756" s="11"/>
      <c r="CN1756" s="11"/>
      <c r="CO1756" s="11"/>
      <c r="CP1756" s="11"/>
      <c r="CQ1756" s="11"/>
      <c r="CR1756" s="11"/>
      <c r="CS1756" s="11"/>
      <c r="CT1756" s="11"/>
      <c r="CU1756" s="11"/>
      <c r="CV1756" s="11"/>
      <c r="CW1756" s="11"/>
      <c r="CX1756" s="11"/>
      <c r="CY1756" s="11"/>
      <c r="CZ1756" s="11"/>
      <c r="DA1756" s="11"/>
      <c r="DB1756" s="11"/>
      <c r="DC1756" s="11"/>
      <c r="DD1756" s="11"/>
      <c r="DE1756" s="11"/>
      <c r="DF1756" s="11"/>
      <c r="DG1756" s="11"/>
      <c r="DH1756" s="11"/>
      <c r="DI1756" s="11"/>
      <c r="DJ1756" s="11"/>
      <c r="DK1756" s="11"/>
      <c r="DL1756" s="11"/>
      <c r="DM1756" s="11"/>
      <c r="DN1756" s="11"/>
      <c r="DO1756" s="11"/>
      <c r="DP1756" s="11"/>
      <c r="DQ1756" s="11"/>
      <c r="DR1756" s="11"/>
      <c r="DS1756" s="11"/>
      <c r="DT1756" s="11"/>
      <c r="DU1756" s="11"/>
      <c r="DV1756" s="11"/>
      <c r="DW1756" s="11"/>
      <c r="DX1756" s="11"/>
      <c r="DY1756" s="11"/>
      <c r="DZ1756" s="11"/>
      <c r="EA1756" s="11"/>
      <c r="EB1756" s="11"/>
      <c r="EC1756" s="11"/>
    </row>
    <row r="1757" spans="1:133" x14ac:dyDescent="0.25">
      <c r="A1757">
        <v>1756</v>
      </c>
      <c r="B1757" s="11">
        <v>-598.884667399867</v>
      </c>
      <c r="C1757" s="11">
        <v>206.49368417378099</v>
      </c>
      <c r="D1757" s="11">
        <v>127.907212880426</v>
      </c>
      <c r="E1757" s="11">
        <v>-795.96536552381701</v>
      </c>
      <c r="F1757" s="11">
        <v>-436.497771548336</v>
      </c>
      <c r="G1757" s="11">
        <v>-424.42574470887502</v>
      </c>
      <c r="H1757" s="11">
        <v>-1558.2143778320701</v>
      </c>
      <c r="I1757" s="11">
        <v>565.18403299822103</v>
      </c>
      <c r="J1757" s="11">
        <v>753.97410922453798</v>
      </c>
      <c r="K1757" s="11">
        <v>34.051802173182701</v>
      </c>
      <c r="L1757" s="11">
        <v>142.22822906558901</v>
      </c>
      <c r="M1757" s="11">
        <v>-551.65745329327001</v>
      </c>
      <c r="N1757" s="11">
        <v>-744.09155389764896</v>
      </c>
      <c r="O1757" s="11">
        <v>-73.328614776158403</v>
      </c>
      <c r="P1757" s="11">
        <v>-177.109108156319</v>
      </c>
      <c r="Q1757" s="11">
        <v>-121.41321017617101</v>
      </c>
      <c r="R1757" s="11">
        <v>579.73481709677503</v>
      </c>
      <c r="S1757" s="11">
        <v>183.29943892071401</v>
      </c>
      <c r="T1757" s="11">
        <v>1725.98872113482</v>
      </c>
      <c r="U1757" s="11">
        <v>1707.8379575163799</v>
      </c>
      <c r="V1757" s="11">
        <v>4990.0860501184097</v>
      </c>
      <c r="W1757" s="11">
        <v>4322.5715416871599</v>
      </c>
      <c r="X1757" s="11">
        <v>1227.9061595231699</v>
      </c>
      <c r="Y1757" s="11">
        <v>-122.98805952718099</v>
      </c>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E1757" s="11"/>
      <c r="CF1757" s="11"/>
      <c r="CG1757" s="11"/>
      <c r="CH1757" s="11"/>
      <c r="CI1757" s="11"/>
      <c r="CJ1757" s="11"/>
      <c r="CK1757" s="11"/>
      <c r="CL1757" s="11"/>
      <c r="CM1757" s="11"/>
      <c r="CN1757" s="11"/>
      <c r="CO1757" s="11"/>
      <c r="CP1757" s="11"/>
      <c r="CQ1757" s="11"/>
      <c r="CR1757" s="11"/>
      <c r="CS1757" s="11"/>
      <c r="CT1757" s="11"/>
      <c r="CU1757" s="11"/>
      <c r="CV1757" s="11"/>
      <c r="CW1757" s="11"/>
      <c r="CX1757" s="11"/>
      <c r="CY1757" s="11"/>
      <c r="CZ1757" s="11"/>
      <c r="DA1757" s="11"/>
      <c r="DB1757" s="11"/>
      <c r="DC1757" s="11"/>
      <c r="DD1757" s="11"/>
      <c r="DE1757" s="11"/>
      <c r="DF1757" s="11"/>
      <c r="DG1757" s="11"/>
      <c r="DH1757" s="11"/>
      <c r="DI1757" s="11"/>
      <c r="DJ1757" s="11"/>
      <c r="DK1757" s="11"/>
      <c r="DL1757" s="11"/>
      <c r="DM1757" s="11"/>
      <c r="DN1757" s="11"/>
      <c r="DO1757" s="11"/>
      <c r="DP1757" s="11"/>
      <c r="DQ1757" s="11"/>
      <c r="DR1757" s="11"/>
      <c r="DS1757" s="11"/>
      <c r="DT1757" s="11"/>
      <c r="DU1757" s="11"/>
      <c r="DV1757" s="11"/>
      <c r="DW1757" s="11"/>
      <c r="DX1757" s="11"/>
      <c r="DY1757" s="11"/>
      <c r="DZ1757" s="11"/>
      <c r="EA1757" s="11"/>
      <c r="EB1757" s="11"/>
      <c r="EC1757" s="11"/>
    </row>
    <row r="1758" spans="1:133" x14ac:dyDescent="0.25">
      <c r="A1758">
        <v>1757</v>
      </c>
      <c r="B1758" s="11">
        <v>-670.27170496602503</v>
      </c>
      <c r="C1758" s="11">
        <v>351.22528393699997</v>
      </c>
      <c r="D1758" s="11">
        <v>-502.42225551102001</v>
      </c>
      <c r="E1758" s="11">
        <v>-391.97919365709902</v>
      </c>
      <c r="F1758" s="11">
        <v>-1082.65617629495</v>
      </c>
      <c r="G1758" s="11">
        <v>1288.6926535822899</v>
      </c>
      <c r="H1758" s="11">
        <v>1325.17217573876</v>
      </c>
      <c r="I1758" s="11">
        <v>2027.49180311077</v>
      </c>
      <c r="J1758" s="11">
        <v>3706.0422825130399</v>
      </c>
      <c r="K1758" s="11">
        <v>332.89944038991399</v>
      </c>
      <c r="L1758" s="11">
        <v>183.22155017924501</v>
      </c>
      <c r="M1758" s="11">
        <v>-502.23132056041902</v>
      </c>
      <c r="N1758" s="11">
        <v>-361.02831618962898</v>
      </c>
      <c r="O1758" s="11">
        <v>556.38797811012296</v>
      </c>
      <c r="P1758" s="11">
        <v>427.95818866977697</v>
      </c>
      <c r="Q1758" s="11">
        <v>576.23196322955198</v>
      </c>
      <c r="R1758" s="11">
        <v>471.13164176112298</v>
      </c>
      <c r="S1758" s="11">
        <v>224.59862411470701</v>
      </c>
      <c r="T1758" s="11">
        <v>530.52361759636597</v>
      </c>
      <c r="U1758" s="11">
        <v>1123.1814001237699</v>
      </c>
      <c r="V1758" s="11">
        <v>2416.08571292844</v>
      </c>
      <c r="W1758" s="11">
        <v>914.77229585926705</v>
      </c>
      <c r="X1758" s="11">
        <v>964.55195457899401</v>
      </c>
      <c r="Y1758" s="11">
        <v>482.482901307362</v>
      </c>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E1758" s="11"/>
      <c r="CF1758" s="11"/>
      <c r="CG1758" s="11"/>
      <c r="CH1758" s="11"/>
      <c r="CI1758" s="11"/>
      <c r="CJ1758" s="11"/>
      <c r="CK1758" s="11"/>
      <c r="CL1758" s="11"/>
      <c r="CM1758" s="11"/>
      <c r="CN1758" s="11"/>
      <c r="CO1758" s="11"/>
      <c r="CP1758" s="11"/>
      <c r="CQ1758" s="11"/>
      <c r="CR1758" s="11"/>
      <c r="CS1758" s="11"/>
      <c r="CT1758" s="11"/>
      <c r="CU1758" s="11"/>
      <c r="CV1758" s="11"/>
      <c r="CW1758" s="11"/>
      <c r="CX1758" s="11"/>
      <c r="CY1758" s="11"/>
      <c r="CZ1758" s="11"/>
      <c r="DA1758" s="11"/>
      <c r="DB1758" s="11"/>
      <c r="DC1758" s="11"/>
      <c r="DD1758" s="11"/>
      <c r="DE1758" s="11"/>
      <c r="DF1758" s="11"/>
      <c r="DG1758" s="11"/>
      <c r="DH1758" s="11"/>
      <c r="DI1758" s="11"/>
      <c r="DJ1758" s="11"/>
      <c r="DK1758" s="11"/>
      <c r="DL1758" s="11"/>
      <c r="DM1758" s="11"/>
      <c r="DN1758" s="11"/>
      <c r="DO1758" s="11"/>
      <c r="DP1758" s="11"/>
      <c r="DQ1758" s="11"/>
      <c r="DR1758" s="11"/>
      <c r="DS1758" s="11"/>
      <c r="DT1758" s="11"/>
      <c r="DU1758" s="11"/>
      <c r="DV1758" s="11"/>
      <c r="DW1758" s="11"/>
      <c r="DX1758" s="11"/>
      <c r="DY1758" s="11"/>
      <c r="DZ1758" s="11"/>
      <c r="EA1758" s="11"/>
      <c r="EB1758" s="11"/>
      <c r="EC1758" s="11"/>
    </row>
    <row r="1759" spans="1:133" x14ac:dyDescent="0.25">
      <c r="A1759">
        <v>1758</v>
      </c>
      <c r="B1759" s="11">
        <v>-514.88524763860505</v>
      </c>
      <c r="C1759" s="11">
        <v>511.61696181956199</v>
      </c>
      <c r="D1759" s="11">
        <v>440.49887632589702</v>
      </c>
      <c r="E1759" s="11">
        <v>2120.6609055670401</v>
      </c>
      <c r="F1759" s="11">
        <v>32.864829923749703</v>
      </c>
      <c r="G1759" s="11">
        <v>3408.4085580806</v>
      </c>
      <c r="H1759" s="11">
        <v>2234.0690783393902</v>
      </c>
      <c r="I1759" s="11">
        <v>2881.9306455922301</v>
      </c>
      <c r="J1759" s="11">
        <v>4329.1347149127096</v>
      </c>
      <c r="K1759" s="11">
        <v>3430.6277088379202</v>
      </c>
      <c r="L1759" s="11">
        <v>1517.4222296242699</v>
      </c>
      <c r="M1759" s="11">
        <v>237.910786721753</v>
      </c>
      <c r="N1759" s="11">
        <v>-549.85488152328003</v>
      </c>
      <c r="O1759" s="11">
        <v>940.69318434632203</v>
      </c>
      <c r="P1759" s="11">
        <v>2624.0121324485499</v>
      </c>
      <c r="Q1759" s="11">
        <v>3571.20606049866</v>
      </c>
      <c r="R1759" s="11">
        <v>3484.0452807839802</v>
      </c>
      <c r="S1759" s="11">
        <v>5255.6788336858599</v>
      </c>
      <c r="T1759" s="11">
        <v>768.88793821588297</v>
      </c>
      <c r="U1759" s="11">
        <v>-158.15915068634899</v>
      </c>
      <c r="V1759" s="11">
        <v>773.36809986616004</v>
      </c>
      <c r="W1759" s="11">
        <v>-725.56767471900901</v>
      </c>
      <c r="X1759" s="11">
        <v>261.28794722673302</v>
      </c>
      <c r="Y1759" s="11">
        <v>-226.962756033418</v>
      </c>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F1759" s="11"/>
      <c r="CG1759" s="11"/>
      <c r="CH1759" s="11"/>
      <c r="CI1759" s="11"/>
      <c r="CJ1759" s="11"/>
      <c r="CK1759" s="11"/>
      <c r="CL1759" s="11"/>
      <c r="CM1759" s="11"/>
      <c r="CN1759" s="11"/>
      <c r="CO1759" s="11"/>
      <c r="CP1759" s="11"/>
      <c r="CQ1759" s="11"/>
      <c r="CR1759" s="11"/>
      <c r="CS1759" s="11"/>
      <c r="CT1759" s="11"/>
      <c r="CU1759" s="11"/>
      <c r="CV1759" s="11"/>
      <c r="CW1759" s="11"/>
      <c r="CX1759" s="11"/>
      <c r="CY1759" s="11"/>
      <c r="CZ1759" s="11"/>
      <c r="DA1759" s="11"/>
      <c r="DB1759" s="11"/>
      <c r="DC1759" s="11"/>
      <c r="DD1759" s="11"/>
      <c r="DE1759" s="11"/>
      <c r="DF1759" s="11"/>
      <c r="DG1759" s="11"/>
      <c r="DH1759" s="11"/>
      <c r="DI1759" s="11"/>
      <c r="DJ1759" s="11"/>
      <c r="DK1759" s="11"/>
      <c r="DL1759" s="11"/>
      <c r="DM1759" s="11"/>
      <c r="DN1759" s="11"/>
      <c r="DO1759" s="11"/>
      <c r="DP1759" s="11"/>
      <c r="DQ1759" s="11"/>
      <c r="DR1759" s="11"/>
      <c r="DS1759" s="11"/>
      <c r="DT1759" s="11"/>
      <c r="DU1759" s="11"/>
      <c r="DV1759" s="11"/>
      <c r="DW1759" s="11"/>
      <c r="DX1759" s="11"/>
      <c r="DY1759" s="11"/>
      <c r="DZ1759" s="11"/>
      <c r="EA1759" s="11"/>
      <c r="EB1759" s="11"/>
      <c r="EC1759" s="11"/>
    </row>
    <row r="1760" spans="1:133" x14ac:dyDescent="0.25">
      <c r="A1760">
        <v>1759</v>
      </c>
      <c r="B1760" s="11">
        <v>-339.94199645259602</v>
      </c>
      <c r="C1760" s="11">
        <v>-333.935876668616</v>
      </c>
      <c r="D1760" s="11">
        <v>782.91307198883601</v>
      </c>
      <c r="E1760" s="11">
        <v>4192.4450246527003</v>
      </c>
      <c r="F1760" s="11">
        <v>5826.7425629571899</v>
      </c>
      <c r="G1760" s="11">
        <v>3063.2933072085998</v>
      </c>
      <c r="H1760" s="11">
        <v>2356.7952458392801</v>
      </c>
      <c r="I1760" s="11">
        <v>4869.4041946203797</v>
      </c>
      <c r="J1760" s="11">
        <v>4706.7778450204196</v>
      </c>
      <c r="K1760" s="11">
        <v>1535.5206079428799</v>
      </c>
      <c r="L1760" s="11">
        <v>874.10971456572304</v>
      </c>
      <c r="M1760" s="11">
        <v>-176.30836639060399</v>
      </c>
      <c r="N1760" s="11">
        <v>-476.64499671437102</v>
      </c>
      <c r="O1760" s="11">
        <v>-329.676640570502</v>
      </c>
      <c r="P1760" s="11">
        <v>546.03766302264103</v>
      </c>
      <c r="Q1760" s="11">
        <v>604.55750708049004</v>
      </c>
      <c r="R1760" s="11">
        <v>-94.902841371672906</v>
      </c>
      <c r="S1760" s="11">
        <v>1206.8573576311501</v>
      </c>
      <c r="T1760" s="11">
        <v>1705.1519042825</v>
      </c>
      <c r="U1760" s="11">
        <v>2353.4987641061002</v>
      </c>
      <c r="V1760" s="11">
        <v>1733.3675691169401</v>
      </c>
      <c r="W1760" s="11">
        <v>608.15377586422403</v>
      </c>
      <c r="X1760" s="11">
        <v>730.97404930443201</v>
      </c>
      <c r="Y1760" s="11">
        <v>317.27438101300999</v>
      </c>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E1760" s="11"/>
      <c r="CF1760" s="11"/>
      <c r="CG1760" s="11"/>
      <c r="CH1760" s="11"/>
      <c r="CI1760" s="11"/>
      <c r="CJ1760" s="11"/>
      <c r="CK1760" s="11"/>
      <c r="CL1760" s="11"/>
      <c r="CM1760" s="11"/>
      <c r="CN1760" s="11"/>
      <c r="CO1760" s="11"/>
      <c r="CP1760" s="11"/>
      <c r="CQ1760" s="11"/>
      <c r="CR1760" s="11"/>
      <c r="CS1760" s="11"/>
      <c r="CT1760" s="11"/>
      <c r="CU1760" s="11"/>
      <c r="CV1760" s="11"/>
      <c r="CW1760" s="11"/>
      <c r="CX1760" s="11"/>
      <c r="CY1760" s="11"/>
      <c r="CZ1760" s="11"/>
      <c r="DA1760" s="11"/>
      <c r="DB1760" s="11"/>
      <c r="DC1760" s="11"/>
      <c r="DD1760" s="11"/>
      <c r="DE1760" s="11"/>
      <c r="DF1760" s="11"/>
      <c r="DG1760" s="11"/>
      <c r="DH1760" s="11"/>
      <c r="DI1760" s="11"/>
      <c r="DJ1760" s="11"/>
      <c r="DK1760" s="11"/>
      <c r="DL1760" s="11"/>
      <c r="DM1760" s="11"/>
      <c r="DN1760" s="11"/>
      <c r="DO1760" s="11"/>
      <c r="DP1760" s="11"/>
      <c r="DQ1760" s="11"/>
      <c r="DR1760" s="11"/>
      <c r="DS1760" s="11"/>
      <c r="DT1760" s="11"/>
      <c r="DU1760" s="11"/>
      <c r="DV1760" s="11"/>
      <c r="DW1760" s="11"/>
      <c r="DX1760" s="11"/>
      <c r="DY1760" s="11"/>
      <c r="DZ1760" s="11"/>
      <c r="EA1760" s="11"/>
      <c r="EB1760" s="11"/>
      <c r="EC1760" s="11"/>
    </row>
    <row r="1761" spans="1:133" x14ac:dyDescent="0.25">
      <c r="A1761">
        <v>1760</v>
      </c>
      <c r="B1761" s="11">
        <v>1624.0638938608099</v>
      </c>
      <c r="C1761" s="11">
        <v>1906.7877254037001</v>
      </c>
      <c r="D1761" s="11">
        <v>1699.8281959276101</v>
      </c>
      <c r="E1761" s="11">
        <v>1455.75109106542</v>
      </c>
      <c r="F1761" s="11">
        <v>2432.1655230835499</v>
      </c>
      <c r="G1761" s="11">
        <v>1158.6812645406501</v>
      </c>
      <c r="H1761" s="11">
        <v>-58.453700145889599</v>
      </c>
      <c r="I1761" s="11">
        <v>4257.5389530882303</v>
      </c>
      <c r="J1761" s="11">
        <v>4747.9227736745997</v>
      </c>
      <c r="K1761" s="11">
        <v>2951.2668374665</v>
      </c>
      <c r="L1761" s="11">
        <v>2419.6599888370702</v>
      </c>
      <c r="M1761" s="11">
        <v>169.30558881360099</v>
      </c>
      <c r="N1761" s="11">
        <v>-260.81673702606201</v>
      </c>
      <c r="O1761" s="11">
        <v>146.986762491565</v>
      </c>
      <c r="P1761" s="11">
        <v>1896.86435235405</v>
      </c>
      <c r="Q1761" s="11">
        <v>4420.8376202786603</v>
      </c>
      <c r="R1761" s="11">
        <v>4577.5456701804997</v>
      </c>
      <c r="S1761" s="11">
        <v>4943.9530252767099</v>
      </c>
      <c r="T1761" s="11">
        <v>2409.4729635415201</v>
      </c>
      <c r="U1761" s="11">
        <v>1883.2595994851499</v>
      </c>
      <c r="V1761" s="11">
        <v>4757.5499419671596</v>
      </c>
      <c r="W1761" s="11">
        <v>5991.4239276278004</v>
      </c>
      <c r="X1761" s="11">
        <v>4643.6279046810496</v>
      </c>
      <c r="Y1761" s="11">
        <v>564.19581013411801</v>
      </c>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E1761" s="11"/>
      <c r="CF1761" s="11"/>
      <c r="CG1761" s="11"/>
      <c r="CH1761" s="11"/>
      <c r="CI1761" s="11"/>
      <c r="CJ1761" s="11"/>
      <c r="CK1761" s="11"/>
      <c r="CL1761" s="11"/>
      <c r="CM1761" s="11"/>
      <c r="CN1761" s="11"/>
      <c r="CO1761" s="11"/>
      <c r="CP1761" s="11"/>
      <c r="CQ1761" s="11"/>
      <c r="CR1761" s="11"/>
      <c r="CS1761" s="11"/>
      <c r="CT1761" s="11"/>
      <c r="CU1761" s="11"/>
      <c r="CV1761" s="11"/>
      <c r="CW1761" s="11"/>
      <c r="CX1761" s="11"/>
      <c r="CY1761" s="11"/>
      <c r="CZ1761" s="11"/>
      <c r="DA1761" s="11"/>
      <c r="DB1761" s="11"/>
      <c r="DC1761" s="11"/>
      <c r="DD1761" s="11"/>
      <c r="DE1761" s="11"/>
      <c r="DF1761" s="11"/>
      <c r="DG1761" s="11"/>
      <c r="DH1761" s="11"/>
      <c r="DI1761" s="11"/>
      <c r="DJ1761" s="11"/>
      <c r="DK1761" s="11"/>
      <c r="DL1761" s="11"/>
      <c r="DM1761" s="11"/>
      <c r="DN1761" s="11"/>
      <c r="DO1761" s="11"/>
      <c r="DP1761" s="11"/>
      <c r="DQ1761" s="11"/>
      <c r="DR1761" s="11"/>
      <c r="DS1761" s="11"/>
      <c r="DT1761" s="11"/>
      <c r="DU1761" s="11"/>
      <c r="DV1761" s="11"/>
      <c r="DW1761" s="11"/>
      <c r="DX1761" s="11"/>
      <c r="DY1761" s="11"/>
      <c r="DZ1761" s="11"/>
      <c r="EA1761" s="11"/>
      <c r="EB1761" s="11"/>
      <c r="EC1761" s="11"/>
    </row>
    <row r="1762" spans="1:133" x14ac:dyDescent="0.25">
      <c r="A1762">
        <v>1761</v>
      </c>
      <c r="B1762" s="11">
        <v>-512.92463690792999</v>
      </c>
      <c r="C1762" s="11">
        <v>-257.26890322040799</v>
      </c>
      <c r="D1762" s="11">
        <v>1838.9599442322601</v>
      </c>
      <c r="E1762" s="11">
        <v>4536.4405913521596</v>
      </c>
      <c r="F1762" s="11">
        <v>5688.5793309520996</v>
      </c>
      <c r="G1762" s="11">
        <v>3185.9180348609898</v>
      </c>
      <c r="H1762" s="11">
        <v>2835.3678256314902</v>
      </c>
      <c r="I1762" s="11">
        <v>3062.3837317767102</v>
      </c>
      <c r="J1762" s="11">
        <v>5707.6885625280302</v>
      </c>
      <c r="K1762" s="11">
        <v>6046.9111011056502</v>
      </c>
      <c r="L1762" s="11">
        <v>3225.6647590729799</v>
      </c>
      <c r="M1762" s="11">
        <v>248.26254209152401</v>
      </c>
      <c r="N1762" s="11">
        <v>-331.73121043148899</v>
      </c>
      <c r="O1762" s="11">
        <v>273.779060736335</v>
      </c>
      <c r="P1762" s="11">
        <v>1580.7883674300499</v>
      </c>
      <c r="Q1762" s="11">
        <v>2639.9281471180602</v>
      </c>
      <c r="R1762" s="11">
        <v>2005.5521843735401</v>
      </c>
      <c r="S1762" s="11">
        <v>3607.8248489124699</v>
      </c>
      <c r="T1762" s="11">
        <v>4278.8337498081801</v>
      </c>
      <c r="U1762" s="11">
        <v>3076.2648221906102</v>
      </c>
      <c r="V1762" s="11">
        <v>5538.6369675569804</v>
      </c>
      <c r="W1762" s="11">
        <v>6258.8455185683597</v>
      </c>
      <c r="X1762" s="11">
        <v>3437.9898133148699</v>
      </c>
      <c r="Y1762" s="11">
        <v>218.85737596763599</v>
      </c>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E1762" s="11"/>
      <c r="CF1762" s="11"/>
      <c r="CG1762" s="11"/>
      <c r="CH1762" s="11"/>
      <c r="CI1762" s="11"/>
      <c r="CJ1762" s="11"/>
      <c r="CK1762" s="11"/>
      <c r="CL1762" s="11"/>
      <c r="CM1762" s="11"/>
      <c r="CN1762" s="11"/>
      <c r="CO1762" s="11"/>
      <c r="CP1762" s="11"/>
      <c r="CQ1762" s="11"/>
      <c r="CR1762" s="11"/>
      <c r="CS1762" s="11"/>
      <c r="CT1762" s="11"/>
      <c r="CU1762" s="11"/>
      <c r="CV1762" s="11"/>
      <c r="CW1762" s="11"/>
      <c r="CX1762" s="11"/>
      <c r="CY1762" s="11"/>
      <c r="CZ1762" s="11"/>
      <c r="DA1762" s="11"/>
      <c r="DB1762" s="11"/>
      <c r="DC1762" s="11"/>
      <c r="DD1762" s="11"/>
      <c r="DE1762" s="11"/>
      <c r="DF1762" s="11"/>
      <c r="DG1762" s="11"/>
      <c r="DH1762" s="11"/>
      <c r="DI1762" s="11"/>
      <c r="DJ1762" s="11"/>
      <c r="DK1762" s="11"/>
      <c r="DL1762" s="11"/>
      <c r="DM1762" s="11"/>
      <c r="DN1762" s="11"/>
      <c r="DO1762" s="11"/>
      <c r="DP1762" s="11"/>
      <c r="DQ1762" s="11"/>
      <c r="DR1762" s="11"/>
      <c r="DS1762" s="11"/>
      <c r="DT1762" s="11"/>
      <c r="DU1762" s="11"/>
      <c r="DV1762" s="11"/>
      <c r="DW1762" s="11"/>
      <c r="DX1762" s="11"/>
      <c r="DY1762" s="11"/>
      <c r="DZ1762" s="11"/>
      <c r="EA1762" s="11"/>
      <c r="EB1762" s="11"/>
      <c r="EC1762" s="11"/>
    </row>
    <row r="1763" spans="1:133" x14ac:dyDescent="0.25">
      <c r="A1763">
        <v>1762</v>
      </c>
      <c r="B1763" s="11">
        <v>-352.68122041393502</v>
      </c>
      <c r="C1763" s="11">
        <v>752.31325611498301</v>
      </c>
      <c r="D1763" s="11">
        <v>3573.3879133463902</v>
      </c>
      <c r="E1763" s="11">
        <v>1661.0294223069</v>
      </c>
      <c r="F1763" s="11">
        <v>894.49416101690497</v>
      </c>
      <c r="G1763" s="11">
        <v>922.79674594683104</v>
      </c>
      <c r="H1763" s="11">
        <v>2689.6688754715901</v>
      </c>
      <c r="I1763" s="11">
        <v>2954.4794143280701</v>
      </c>
      <c r="J1763" s="11">
        <v>3987.7908797671198</v>
      </c>
      <c r="K1763" s="11">
        <v>2590.5780950859898</v>
      </c>
      <c r="L1763" s="11">
        <v>1454.98843904467</v>
      </c>
      <c r="M1763" s="11">
        <v>119.74258557941</v>
      </c>
      <c r="N1763" s="11">
        <v>-644.57540773138498</v>
      </c>
      <c r="O1763" s="11">
        <v>173.86630378639299</v>
      </c>
      <c r="P1763" s="11">
        <v>293.68230402402497</v>
      </c>
      <c r="Q1763" s="11">
        <v>2003.89038197644</v>
      </c>
      <c r="R1763" s="11">
        <v>231.771823700043</v>
      </c>
      <c r="S1763" s="11">
        <v>3577.4884039942999</v>
      </c>
      <c r="T1763" s="11">
        <v>2813.8003411661698</v>
      </c>
      <c r="U1763" s="11">
        <v>2177.0456440225798</v>
      </c>
      <c r="V1763" s="11">
        <v>3598.31860618785</v>
      </c>
      <c r="W1763" s="11">
        <v>3648.4019604033101</v>
      </c>
      <c r="X1763" s="11">
        <v>1566.76379531715</v>
      </c>
      <c r="Y1763" s="11">
        <v>341.67643705824401</v>
      </c>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F1763" s="11"/>
      <c r="CG1763" s="11"/>
      <c r="CH1763" s="11"/>
      <c r="CI1763" s="11"/>
      <c r="CJ1763" s="11"/>
      <c r="CK1763" s="11"/>
      <c r="CL1763" s="11"/>
      <c r="CM1763" s="11"/>
      <c r="CN1763" s="11"/>
      <c r="CO1763" s="11"/>
      <c r="CP1763" s="11"/>
      <c r="CQ1763" s="11"/>
      <c r="CR1763" s="11"/>
      <c r="CS1763" s="11"/>
      <c r="CT1763" s="11"/>
      <c r="CU1763" s="11"/>
      <c r="CV1763" s="11"/>
      <c r="CW1763" s="11"/>
      <c r="CX1763" s="11"/>
      <c r="CY1763" s="11"/>
      <c r="CZ1763" s="11"/>
      <c r="DA1763" s="11"/>
      <c r="DB1763" s="11"/>
      <c r="DC1763" s="11"/>
      <c r="DD1763" s="11"/>
      <c r="DE1763" s="11"/>
      <c r="DF1763" s="11"/>
      <c r="DG1763" s="11"/>
      <c r="DH1763" s="11"/>
      <c r="DI1763" s="11"/>
      <c r="DJ1763" s="11"/>
      <c r="DK1763" s="11"/>
      <c r="DL1763" s="11"/>
      <c r="DM1763" s="11"/>
      <c r="DN1763" s="11"/>
      <c r="DO1763" s="11"/>
      <c r="DP1763" s="11"/>
      <c r="DQ1763" s="11"/>
      <c r="DR1763" s="11"/>
      <c r="DS1763" s="11"/>
      <c r="DT1763" s="11"/>
      <c r="DU1763" s="11"/>
      <c r="DV1763" s="11"/>
      <c r="DW1763" s="11"/>
      <c r="DX1763" s="11"/>
      <c r="DY1763" s="11"/>
      <c r="DZ1763" s="11"/>
      <c r="EA1763" s="11"/>
      <c r="EB1763" s="11"/>
      <c r="EC1763" s="11"/>
    </row>
    <row r="1764" spans="1:133" x14ac:dyDescent="0.25">
      <c r="A1764">
        <v>1763</v>
      </c>
      <c r="B1764" s="11">
        <v>-475.842635830777</v>
      </c>
      <c r="C1764" s="11">
        <v>665.20573744923604</v>
      </c>
      <c r="D1764" s="11">
        <v>2595.5573693005199</v>
      </c>
      <c r="E1764" s="11">
        <v>3743.75216762322</v>
      </c>
      <c r="F1764" s="11">
        <v>3970.13126063653</v>
      </c>
      <c r="G1764" s="11">
        <v>4745.0889334233198</v>
      </c>
      <c r="H1764" s="11">
        <v>895.83613607273799</v>
      </c>
      <c r="I1764" s="11">
        <v>820.02037330450298</v>
      </c>
      <c r="J1764" s="11">
        <v>1172.89825057353</v>
      </c>
      <c r="K1764" s="11">
        <v>-1018.46161544388</v>
      </c>
      <c r="L1764" s="11">
        <v>347.93132012219297</v>
      </c>
      <c r="M1764" s="11">
        <v>-261.44488921629198</v>
      </c>
      <c r="N1764" s="11">
        <v>-122.52352733610699</v>
      </c>
      <c r="O1764" s="11">
        <v>-84.940531232852194</v>
      </c>
      <c r="P1764" s="11">
        <v>870.02739306044703</v>
      </c>
      <c r="Q1764" s="11">
        <v>1478.25100721525</v>
      </c>
      <c r="R1764" s="11">
        <v>481.45870230129998</v>
      </c>
      <c r="S1764" s="11">
        <v>3012.3305938264598</v>
      </c>
      <c r="T1764" s="11">
        <v>2547.3872575343698</v>
      </c>
      <c r="U1764" s="11">
        <v>2476.4469307444001</v>
      </c>
      <c r="V1764" s="11">
        <v>1702.36410649037</v>
      </c>
      <c r="W1764" s="11">
        <v>-158.843898722868</v>
      </c>
      <c r="X1764" s="11">
        <v>990.98119293516402</v>
      </c>
      <c r="Y1764" s="11">
        <v>229.927967129108</v>
      </c>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E1764" s="11"/>
      <c r="CF1764" s="11"/>
      <c r="CG1764" s="11"/>
      <c r="CH1764" s="11"/>
      <c r="CI1764" s="11"/>
      <c r="CJ1764" s="11"/>
      <c r="CK1764" s="11"/>
      <c r="CL1764" s="11"/>
      <c r="CM1764" s="11"/>
      <c r="CN1764" s="11"/>
      <c r="CO1764" s="11"/>
      <c r="CP1764" s="11"/>
      <c r="CQ1764" s="11"/>
      <c r="CR1764" s="11"/>
      <c r="CS1764" s="11"/>
      <c r="CT1764" s="11"/>
      <c r="CU1764" s="11"/>
      <c r="CV1764" s="11"/>
      <c r="CW1764" s="11"/>
      <c r="CX1764" s="11"/>
      <c r="CY1764" s="11"/>
      <c r="CZ1764" s="11"/>
      <c r="DA1764" s="11"/>
      <c r="DB1764" s="11"/>
      <c r="DC1764" s="11"/>
      <c r="DD1764" s="11"/>
      <c r="DE1764" s="11"/>
      <c r="DF1764" s="11"/>
      <c r="DG1764" s="11"/>
      <c r="DH1764" s="11"/>
      <c r="DI1764" s="11"/>
      <c r="DJ1764" s="11"/>
      <c r="DK1764" s="11"/>
      <c r="DL1764" s="11"/>
      <c r="DM1764" s="11"/>
      <c r="DN1764" s="11"/>
      <c r="DO1764" s="11"/>
      <c r="DP1764" s="11"/>
      <c r="DQ1764" s="11"/>
      <c r="DR1764" s="11"/>
      <c r="DS1764" s="11"/>
      <c r="DT1764" s="11"/>
      <c r="DU1764" s="11"/>
      <c r="DV1764" s="11"/>
      <c r="DW1764" s="11"/>
      <c r="DX1764" s="11"/>
      <c r="DY1764" s="11"/>
      <c r="DZ1764" s="11"/>
      <c r="EA1764" s="11"/>
      <c r="EB1764" s="11"/>
      <c r="EC1764" s="11"/>
    </row>
    <row r="1765" spans="1:133" x14ac:dyDescent="0.25">
      <c r="A1765">
        <v>1764</v>
      </c>
      <c r="B1765" s="11">
        <v>-573.81577007008502</v>
      </c>
      <c r="C1765" s="11">
        <v>-63.209534206233201</v>
      </c>
      <c r="D1765" s="11">
        <v>1472.0709983424799</v>
      </c>
      <c r="E1765" s="11">
        <v>2705.6293442330398</v>
      </c>
      <c r="F1765" s="11">
        <v>2531.22914434312</v>
      </c>
      <c r="G1765" s="11">
        <v>2444.2677137310902</v>
      </c>
      <c r="H1765" s="11">
        <v>3587.2073230025198</v>
      </c>
      <c r="I1765" s="11">
        <v>3865.3108932230798</v>
      </c>
      <c r="J1765" s="11">
        <v>5377.80488288172</v>
      </c>
      <c r="K1765" s="11">
        <v>5794.1050377935098</v>
      </c>
      <c r="L1765" s="11">
        <v>3273.0679711346002</v>
      </c>
      <c r="M1765" s="11">
        <v>12.887256420004</v>
      </c>
      <c r="N1765" s="11">
        <v>-28.7986339417665</v>
      </c>
      <c r="O1765" s="11">
        <v>686.43796788596205</v>
      </c>
      <c r="P1765" s="11">
        <v>3371.72101182496</v>
      </c>
      <c r="Q1765" s="11">
        <v>1374.2594125584801</v>
      </c>
      <c r="R1765" s="11">
        <v>404.881237232844</v>
      </c>
      <c r="S1765" s="11">
        <v>942.12293761549802</v>
      </c>
      <c r="T1765" s="11">
        <v>3330.8971194799501</v>
      </c>
      <c r="U1765" s="11">
        <v>2143.8835322488999</v>
      </c>
      <c r="V1765" s="11">
        <v>3743.7672363973102</v>
      </c>
      <c r="W1765" s="11">
        <v>2727.8432824690599</v>
      </c>
      <c r="X1765" s="11">
        <v>1525.2188182422401</v>
      </c>
      <c r="Y1765" s="11">
        <v>139.06927521550699</v>
      </c>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E1765" s="11"/>
      <c r="CF1765" s="11"/>
      <c r="CG1765" s="11"/>
      <c r="CH1765" s="11"/>
      <c r="CI1765" s="11"/>
      <c r="CJ1765" s="11"/>
      <c r="CK1765" s="11"/>
      <c r="CL1765" s="11"/>
      <c r="CM1765" s="11"/>
      <c r="CN1765" s="11"/>
      <c r="CO1765" s="11"/>
      <c r="CP1765" s="11"/>
      <c r="CQ1765" s="11"/>
      <c r="CR1765" s="11"/>
      <c r="CS1765" s="11"/>
      <c r="CT1765" s="11"/>
      <c r="CU1765" s="11"/>
      <c r="CV1765" s="11"/>
      <c r="CW1765" s="11"/>
      <c r="CX1765" s="11"/>
      <c r="CY1765" s="11"/>
      <c r="CZ1765" s="11"/>
      <c r="DA1765" s="11"/>
      <c r="DB1765" s="11"/>
      <c r="DC1765" s="11"/>
      <c r="DD1765" s="11"/>
      <c r="DE1765" s="11"/>
      <c r="DF1765" s="11"/>
      <c r="DG1765" s="11"/>
      <c r="DH1765" s="11"/>
      <c r="DI1765" s="11"/>
      <c r="DJ1765" s="11"/>
      <c r="DK1765" s="11"/>
      <c r="DL1765" s="11"/>
      <c r="DM1765" s="11"/>
      <c r="DN1765" s="11"/>
      <c r="DO1765" s="11"/>
      <c r="DP1765" s="11"/>
      <c r="DQ1765" s="11"/>
      <c r="DR1765" s="11"/>
      <c r="DS1765" s="11"/>
      <c r="DT1765" s="11"/>
      <c r="DU1765" s="11"/>
      <c r="DV1765" s="11"/>
      <c r="DW1765" s="11"/>
      <c r="DX1765" s="11"/>
      <c r="DY1765" s="11"/>
      <c r="DZ1765" s="11"/>
      <c r="EA1765" s="11"/>
      <c r="EB1765" s="11"/>
      <c r="EC1765" s="11"/>
    </row>
    <row r="1766" spans="1:133" x14ac:dyDescent="0.25">
      <c r="A1766">
        <v>1765</v>
      </c>
      <c r="B1766" s="11">
        <v>-585.846207425123</v>
      </c>
      <c r="C1766" s="11">
        <v>358.39866266251499</v>
      </c>
      <c r="D1766" s="11">
        <v>-497.201117300688</v>
      </c>
      <c r="E1766" s="11">
        <v>-69.827893971995607</v>
      </c>
      <c r="F1766" s="11">
        <v>49.189946030631098</v>
      </c>
      <c r="G1766" s="11">
        <v>-24.550448857492299</v>
      </c>
      <c r="H1766" s="11">
        <v>-597.49722021448201</v>
      </c>
      <c r="I1766" s="11">
        <v>2288.4256215014598</v>
      </c>
      <c r="J1766" s="11">
        <v>1867.76854100535</v>
      </c>
      <c r="K1766" s="11">
        <v>-113.50744412699299</v>
      </c>
      <c r="L1766" s="11">
        <v>447.607352759739</v>
      </c>
      <c r="M1766" s="11">
        <v>-310.90537975122498</v>
      </c>
      <c r="N1766" s="11">
        <v>-487.634417652921</v>
      </c>
      <c r="O1766" s="11">
        <v>397.93011912515999</v>
      </c>
      <c r="P1766" s="11">
        <v>-567.57421929316297</v>
      </c>
      <c r="Q1766" s="11">
        <v>-884.56563347277097</v>
      </c>
      <c r="R1766" s="11">
        <v>-1473.7883245021301</v>
      </c>
      <c r="S1766" s="11">
        <v>25.8469708458938</v>
      </c>
      <c r="T1766" s="11">
        <v>-87.534745200485702</v>
      </c>
      <c r="U1766" s="11">
        <v>2276.6885528410999</v>
      </c>
      <c r="V1766" s="11">
        <v>2399.41512608933</v>
      </c>
      <c r="W1766" s="11">
        <v>2411.1005819227298</v>
      </c>
      <c r="X1766" s="11">
        <v>1015.2015849952199</v>
      </c>
      <c r="Y1766" s="11">
        <v>258.083943251216</v>
      </c>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E1766" s="11"/>
      <c r="CF1766" s="11"/>
      <c r="CG1766" s="11"/>
      <c r="CH1766" s="11"/>
      <c r="CI1766" s="11"/>
      <c r="CJ1766" s="11"/>
      <c r="CK1766" s="11"/>
      <c r="CL1766" s="11"/>
      <c r="CM1766" s="11"/>
      <c r="CN1766" s="11"/>
      <c r="CO1766" s="11"/>
      <c r="CP1766" s="11"/>
      <c r="CQ1766" s="11"/>
      <c r="CR1766" s="11"/>
      <c r="CS1766" s="11"/>
      <c r="CT1766" s="11"/>
      <c r="CU1766" s="11"/>
      <c r="CV1766" s="11"/>
      <c r="CW1766" s="11"/>
      <c r="CX1766" s="11"/>
      <c r="CY1766" s="11"/>
      <c r="CZ1766" s="11"/>
      <c r="DA1766" s="11"/>
      <c r="DB1766" s="11"/>
      <c r="DC1766" s="11"/>
      <c r="DD1766" s="11"/>
      <c r="DE1766" s="11"/>
      <c r="DF1766" s="11"/>
      <c r="DG1766" s="11"/>
      <c r="DH1766" s="11"/>
      <c r="DI1766" s="11"/>
      <c r="DJ1766" s="11"/>
      <c r="DK1766" s="11"/>
      <c r="DL1766" s="11"/>
      <c r="DM1766" s="11"/>
      <c r="DN1766" s="11"/>
      <c r="DO1766" s="11"/>
      <c r="DP1766" s="11"/>
      <c r="DQ1766" s="11"/>
      <c r="DR1766" s="11"/>
      <c r="DS1766" s="11"/>
      <c r="DT1766" s="11"/>
      <c r="DU1766" s="11"/>
      <c r="DV1766" s="11"/>
      <c r="DW1766" s="11"/>
      <c r="DX1766" s="11"/>
      <c r="DY1766" s="11"/>
      <c r="DZ1766" s="11"/>
      <c r="EA1766" s="11"/>
      <c r="EB1766" s="11"/>
      <c r="EC1766" s="11"/>
    </row>
    <row r="1767" spans="1:133" x14ac:dyDescent="0.25">
      <c r="A1767">
        <v>1766</v>
      </c>
      <c r="B1767" s="11">
        <v>-349.566833104441</v>
      </c>
      <c r="C1767" s="11">
        <v>335.440781596303</v>
      </c>
      <c r="D1767" s="11">
        <v>2849.3684025534999</v>
      </c>
      <c r="E1767" s="11">
        <v>6363.9634726863496</v>
      </c>
      <c r="F1767" s="11">
        <v>6505.7856196244202</v>
      </c>
      <c r="G1767" s="11">
        <v>5254.2810690667902</v>
      </c>
      <c r="H1767" s="11">
        <v>3746.5311720423301</v>
      </c>
      <c r="I1767" s="11">
        <v>5250.9710407381899</v>
      </c>
      <c r="J1767" s="11">
        <v>6182.3962038529498</v>
      </c>
      <c r="K1767" s="11">
        <v>4856.9619424924604</v>
      </c>
      <c r="L1767" s="11">
        <v>3808.7835987529402</v>
      </c>
      <c r="M1767" s="11">
        <v>1087.3004271530001</v>
      </c>
      <c r="N1767" s="11">
        <v>1663.1833554237701</v>
      </c>
      <c r="O1767" s="11">
        <v>1679.91218789134</v>
      </c>
      <c r="P1767" s="11">
        <v>1650.33018057555</v>
      </c>
      <c r="Q1767" s="11">
        <v>1682.8714018478199</v>
      </c>
      <c r="R1767" s="11">
        <v>2020.3198177514901</v>
      </c>
      <c r="S1767" s="11">
        <v>2040.68129615423</v>
      </c>
      <c r="T1767" s="11">
        <v>-91.3314938804523</v>
      </c>
      <c r="U1767" s="11">
        <v>3612.3335807315002</v>
      </c>
      <c r="V1767" s="11">
        <v>3803.4257618766401</v>
      </c>
      <c r="W1767" s="11">
        <v>3016.2627422782298</v>
      </c>
      <c r="X1767" s="11">
        <v>3000.9650374134199</v>
      </c>
      <c r="Y1767" s="11">
        <v>453.58886862138002</v>
      </c>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D1767" s="11"/>
      <c r="CE1767" s="11"/>
      <c r="CF1767" s="11"/>
      <c r="CG1767" s="11"/>
      <c r="CH1767" s="11"/>
      <c r="CI1767" s="11"/>
      <c r="CJ1767" s="11"/>
      <c r="CK1767" s="11"/>
      <c r="CL1767" s="11"/>
      <c r="CM1767" s="11"/>
      <c r="CN1767" s="11"/>
      <c r="CO1767" s="11"/>
      <c r="CP1767" s="11"/>
      <c r="CQ1767" s="11"/>
      <c r="CR1767" s="11"/>
      <c r="CS1767" s="11"/>
      <c r="CT1767" s="11"/>
      <c r="CU1767" s="11"/>
      <c r="CV1767" s="11"/>
      <c r="CW1767" s="11"/>
      <c r="CX1767" s="11"/>
      <c r="CY1767" s="11"/>
      <c r="CZ1767" s="11"/>
      <c r="DA1767" s="11"/>
      <c r="DB1767" s="11"/>
      <c r="DC1767" s="11"/>
      <c r="DD1767" s="11"/>
      <c r="DE1767" s="11"/>
      <c r="DF1767" s="11"/>
      <c r="DG1767" s="11"/>
      <c r="DH1767" s="11"/>
      <c r="DI1767" s="11"/>
      <c r="DJ1767" s="11"/>
      <c r="DK1767" s="11"/>
      <c r="DL1767" s="11"/>
      <c r="DM1767" s="11"/>
      <c r="DN1767" s="11"/>
      <c r="DO1767" s="11"/>
      <c r="DP1767" s="11"/>
      <c r="DQ1767" s="11"/>
      <c r="DR1767" s="11"/>
      <c r="DS1767" s="11"/>
      <c r="DT1767" s="11"/>
      <c r="DU1767" s="11"/>
      <c r="DV1767" s="11"/>
      <c r="DW1767" s="11"/>
      <c r="DX1767" s="11"/>
      <c r="DY1767" s="11"/>
      <c r="DZ1767" s="11"/>
      <c r="EA1767" s="11"/>
      <c r="EB1767" s="11"/>
      <c r="EC1767" s="11"/>
    </row>
    <row r="1768" spans="1:133" x14ac:dyDescent="0.25">
      <c r="A1768">
        <v>1767</v>
      </c>
      <c r="B1768" s="11">
        <v>-342.94703937429898</v>
      </c>
      <c r="C1768" s="11">
        <v>505.40221640634701</v>
      </c>
      <c r="D1768" s="11">
        <v>1543.46077979406</v>
      </c>
      <c r="E1768" s="11">
        <v>3510.83878622371</v>
      </c>
      <c r="F1768" s="11">
        <v>3905.6029226956098</v>
      </c>
      <c r="G1768" s="11">
        <v>1300.23770486372</v>
      </c>
      <c r="H1768" s="11">
        <v>2918.2261617583199</v>
      </c>
      <c r="I1768" s="11">
        <v>4001.6131729323101</v>
      </c>
      <c r="J1768" s="11">
        <v>4334.2214038652401</v>
      </c>
      <c r="K1768" s="11">
        <v>2353.9303245753099</v>
      </c>
      <c r="L1768" s="11">
        <v>462.38752606340603</v>
      </c>
      <c r="M1768" s="11">
        <v>-692.10317934929299</v>
      </c>
      <c r="N1768" s="11">
        <v>-197.079230298314</v>
      </c>
      <c r="O1768" s="11">
        <v>340.676667702298</v>
      </c>
      <c r="P1768" s="11">
        <v>1671.8855690596199</v>
      </c>
      <c r="Q1768" s="11">
        <v>2477.0724813922002</v>
      </c>
      <c r="R1768" s="11">
        <v>2173.49160418058</v>
      </c>
      <c r="S1768" s="11">
        <v>3589.9153415310898</v>
      </c>
      <c r="T1768" s="11">
        <v>2491.6252435168799</v>
      </c>
      <c r="U1768" s="11">
        <v>1824.6789532703301</v>
      </c>
      <c r="V1768" s="11">
        <v>2877.9901668972998</v>
      </c>
      <c r="W1768" s="11">
        <v>1602.5634632326501</v>
      </c>
      <c r="X1768" s="11">
        <v>87.992133949807197</v>
      </c>
      <c r="Y1768" s="11">
        <v>-772.25633664387999</v>
      </c>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E1768" s="11"/>
      <c r="CF1768" s="11"/>
      <c r="CG1768" s="11"/>
      <c r="CH1768" s="11"/>
      <c r="CI1768" s="11"/>
      <c r="CJ1768" s="11"/>
      <c r="CK1768" s="11"/>
      <c r="CL1768" s="11"/>
      <c r="CM1768" s="11"/>
      <c r="CN1768" s="11"/>
      <c r="CO1768" s="11"/>
      <c r="CP1768" s="11"/>
      <c r="CQ1768" s="11"/>
      <c r="CR1768" s="11"/>
      <c r="CS1768" s="11"/>
      <c r="CT1768" s="11"/>
      <c r="CU1768" s="11"/>
      <c r="CV1768" s="11"/>
      <c r="CW1768" s="11"/>
      <c r="CX1768" s="11"/>
      <c r="CY1768" s="11"/>
      <c r="CZ1768" s="11"/>
      <c r="DA1768" s="11"/>
      <c r="DB1768" s="11"/>
      <c r="DC1768" s="11"/>
      <c r="DD1768" s="11"/>
      <c r="DE1768" s="11"/>
      <c r="DF1768" s="11"/>
      <c r="DG1768" s="11"/>
      <c r="DH1768" s="11"/>
      <c r="DI1768" s="11"/>
      <c r="DJ1768" s="11"/>
      <c r="DK1768" s="11"/>
      <c r="DL1768" s="11"/>
      <c r="DM1768" s="11"/>
      <c r="DN1768" s="11"/>
      <c r="DO1768" s="11"/>
      <c r="DP1768" s="11"/>
      <c r="DQ1768" s="11"/>
      <c r="DR1768" s="11"/>
      <c r="DS1768" s="11"/>
      <c r="DT1768" s="11"/>
      <c r="DU1768" s="11"/>
      <c r="DV1768" s="11"/>
      <c r="DW1768" s="11"/>
      <c r="DX1768" s="11"/>
      <c r="DY1768" s="11"/>
      <c r="DZ1768" s="11"/>
      <c r="EA1768" s="11"/>
      <c r="EB1768" s="11"/>
      <c r="EC1768" s="11"/>
    </row>
    <row r="1769" spans="1:133" x14ac:dyDescent="0.25">
      <c r="A1769">
        <v>1768</v>
      </c>
      <c r="B1769" s="11">
        <v>-159.82587013217599</v>
      </c>
      <c r="C1769" s="11">
        <v>2438.6527732416698</v>
      </c>
      <c r="D1769" s="11">
        <v>1006.78716673453</v>
      </c>
      <c r="E1769" s="11">
        <v>3702.71157677765</v>
      </c>
      <c r="F1769" s="11">
        <v>3978.0921437537199</v>
      </c>
      <c r="G1769" s="11">
        <v>6223.8418836497103</v>
      </c>
      <c r="H1769" s="11">
        <v>4395.5284780297197</v>
      </c>
      <c r="I1769" s="11">
        <v>3924.1446491164702</v>
      </c>
      <c r="J1769" s="11">
        <v>4830.8406158796197</v>
      </c>
      <c r="K1769" s="11">
        <v>1939.8621656759999</v>
      </c>
      <c r="L1769" s="11">
        <v>1536.19230279319</v>
      </c>
      <c r="M1769" s="11">
        <v>-429.11021962572897</v>
      </c>
      <c r="N1769" s="11">
        <v>-453.39073386330602</v>
      </c>
      <c r="O1769" s="11">
        <v>-637.82814219572799</v>
      </c>
      <c r="P1769" s="11">
        <v>818.285259348154</v>
      </c>
      <c r="Q1769" s="11">
        <v>4083.3354624916501</v>
      </c>
      <c r="R1769" s="11">
        <v>5022.6079367332604</v>
      </c>
      <c r="S1769" s="11">
        <v>3465.8768907991798</v>
      </c>
      <c r="T1769" s="11">
        <v>2473.2480815376598</v>
      </c>
      <c r="U1769" s="11">
        <v>4850.8017550816403</v>
      </c>
      <c r="V1769" s="11">
        <v>4035.16325286136</v>
      </c>
      <c r="W1769" s="11">
        <v>1514.5096289237299</v>
      </c>
      <c r="X1769" s="11">
        <v>693.91142404852496</v>
      </c>
      <c r="Y1769" s="11">
        <v>-75.882387459710102</v>
      </c>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E1769" s="11"/>
      <c r="CF1769" s="11"/>
      <c r="CG1769" s="11"/>
      <c r="CH1769" s="11"/>
      <c r="CI1769" s="11"/>
      <c r="CJ1769" s="11"/>
      <c r="CK1769" s="11"/>
      <c r="CL1769" s="11"/>
      <c r="CM1769" s="11"/>
      <c r="CN1769" s="11"/>
      <c r="CO1769" s="11"/>
      <c r="CP1769" s="11"/>
      <c r="CQ1769" s="11"/>
      <c r="CR1769" s="11"/>
      <c r="CS1769" s="11"/>
      <c r="CT1769" s="11"/>
      <c r="CU1769" s="11"/>
      <c r="CV1769" s="11"/>
      <c r="CW1769" s="11"/>
      <c r="CX1769" s="11"/>
      <c r="CY1769" s="11"/>
      <c r="CZ1769" s="11"/>
      <c r="DA1769" s="11"/>
      <c r="DB1769" s="11"/>
      <c r="DC1769" s="11"/>
      <c r="DD1769" s="11"/>
      <c r="DE1769" s="11"/>
      <c r="DF1769" s="11"/>
      <c r="DG1769" s="11"/>
      <c r="DH1769" s="11"/>
      <c r="DI1769" s="11"/>
      <c r="DJ1769" s="11"/>
      <c r="DK1769" s="11"/>
      <c r="DL1769" s="11"/>
      <c r="DM1769" s="11"/>
      <c r="DN1769" s="11"/>
      <c r="DO1769" s="11"/>
      <c r="DP1769" s="11"/>
      <c r="DQ1769" s="11"/>
      <c r="DR1769" s="11"/>
      <c r="DS1769" s="11"/>
      <c r="DT1769" s="11"/>
      <c r="DU1769" s="11"/>
      <c r="DV1769" s="11"/>
      <c r="DW1769" s="11"/>
      <c r="DX1769" s="11"/>
      <c r="DY1769" s="11"/>
      <c r="DZ1769" s="11"/>
      <c r="EA1769" s="11"/>
      <c r="EB1769" s="11"/>
      <c r="EC1769" s="11"/>
    </row>
    <row r="1770" spans="1:133" x14ac:dyDescent="0.25">
      <c r="A1770">
        <v>1769</v>
      </c>
      <c r="B1770" s="11">
        <v>-991.99472098881802</v>
      </c>
      <c r="C1770" s="11">
        <v>1836.3381154691899</v>
      </c>
      <c r="D1770" s="11">
        <v>2298.4184935359599</v>
      </c>
      <c r="E1770" s="11">
        <v>3053.8615463137598</v>
      </c>
      <c r="F1770" s="11">
        <v>4069.7325900595101</v>
      </c>
      <c r="G1770" s="11">
        <v>1912.00750063745</v>
      </c>
      <c r="H1770" s="11">
        <v>1622.06057256229</v>
      </c>
      <c r="I1770" s="11">
        <v>2587.7505644971302</v>
      </c>
      <c r="J1770" s="11">
        <v>3637.7011221858502</v>
      </c>
      <c r="K1770" s="11">
        <v>4627.3885038659701</v>
      </c>
      <c r="L1770" s="11">
        <v>3064.4333328856701</v>
      </c>
      <c r="M1770" s="11">
        <v>-282.74945256064098</v>
      </c>
      <c r="N1770" s="11">
        <v>-835.44172140742603</v>
      </c>
      <c r="O1770" s="11">
        <v>180.186850897087</v>
      </c>
      <c r="P1770" s="11">
        <v>-654.77909435740696</v>
      </c>
      <c r="Q1770" s="11">
        <v>145.22350210903099</v>
      </c>
      <c r="R1770" s="11">
        <v>-272.36078458429802</v>
      </c>
      <c r="S1770" s="11">
        <v>361.63865295738901</v>
      </c>
      <c r="T1770" s="11">
        <v>246.458568130456</v>
      </c>
      <c r="U1770" s="11">
        <v>879.73841932271102</v>
      </c>
      <c r="V1770" s="11">
        <v>1709.2244023902001</v>
      </c>
      <c r="W1770" s="11">
        <v>-172.79411447913401</v>
      </c>
      <c r="X1770" s="11">
        <v>317.08720581453099</v>
      </c>
      <c r="Y1770" s="11">
        <v>-127.219408636879</v>
      </c>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E1770" s="11"/>
      <c r="CF1770" s="11"/>
      <c r="CG1770" s="11"/>
      <c r="CH1770" s="11"/>
      <c r="CI1770" s="11"/>
      <c r="CJ1770" s="11"/>
      <c r="CK1770" s="11"/>
      <c r="CL1770" s="11"/>
      <c r="CM1770" s="11"/>
      <c r="CN1770" s="11"/>
      <c r="CO1770" s="11"/>
      <c r="CP1770" s="11"/>
      <c r="CQ1770" s="11"/>
      <c r="CR1770" s="11"/>
      <c r="CS1770" s="11"/>
      <c r="CT1770" s="11"/>
      <c r="CU1770" s="11"/>
      <c r="CV1770" s="11"/>
      <c r="CW1770" s="11"/>
      <c r="CX1770" s="11"/>
      <c r="CY1770" s="11"/>
      <c r="CZ1770" s="11"/>
      <c r="DA1770" s="11"/>
      <c r="DB1770" s="11"/>
      <c r="DC1770" s="11"/>
      <c r="DD1770" s="11"/>
      <c r="DE1770" s="11"/>
      <c r="DF1770" s="11"/>
      <c r="DG1770" s="11"/>
      <c r="DH1770" s="11"/>
      <c r="DI1770" s="11"/>
      <c r="DJ1770" s="11"/>
      <c r="DK1770" s="11"/>
      <c r="DL1770" s="11"/>
      <c r="DM1770" s="11"/>
      <c r="DN1770" s="11"/>
      <c r="DO1770" s="11"/>
      <c r="DP1770" s="11"/>
      <c r="DQ1770" s="11"/>
      <c r="DR1770" s="11"/>
      <c r="DS1770" s="11"/>
      <c r="DT1770" s="11"/>
      <c r="DU1770" s="11"/>
      <c r="DV1770" s="11"/>
      <c r="DW1770" s="11"/>
      <c r="DX1770" s="11"/>
      <c r="DY1770" s="11"/>
      <c r="DZ1770" s="11"/>
      <c r="EA1770" s="11"/>
      <c r="EB1770" s="11"/>
      <c r="EC1770" s="11"/>
    </row>
    <row r="1771" spans="1:133" x14ac:dyDescent="0.25">
      <c r="A1771">
        <v>1770</v>
      </c>
      <c r="B1771" s="11">
        <v>-602.33543426709696</v>
      </c>
      <c r="C1771" s="11">
        <v>190.28496553590901</v>
      </c>
      <c r="D1771" s="11">
        <v>-166.73528173508399</v>
      </c>
      <c r="E1771" s="11">
        <v>-130.36256449522301</v>
      </c>
      <c r="F1771" s="11">
        <v>-1273.90527489941</v>
      </c>
      <c r="G1771" s="11">
        <v>-935.91019353744502</v>
      </c>
      <c r="H1771" s="11">
        <v>-867.240699808665</v>
      </c>
      <c r="I1771" s="11">
        <v>706.713979365706</v>
      </c>
      <c r="J1771" s="11">
        <v>4333.7369592381601</v>
      </c>
      <c r="K1771" s="11">
        <v>2165.2410878568498</v>
      </c>
      <c r="L1771" s="11">
        <v>696.05627066643694</v>
      </c>
      <c r="M1771" s="11">
        <v>-406.96873428666299</v>
      </c>
      <c r="N1771" s="11">
        <v>-328.80893291851402</v>
      </c>
      <c r="O1771" s="11">
        <v>96.292997128371496</v>
      </c>
      <c r="P1771" s="11">
        <v>1584.9871657603001</v>
      </c>
      <c r="Q1771" s="11">
        <v>4499.2064982901602</v>
      </c>
      <c r="R1771" s="11">
        <v>5396.6989441585101</v>
      </c>
      <c r="S1771" s="11">
        <v>3742.0667067490399</v>
      </c>
      <c r="T1771" s="11">
        <v>3345.14737197863</v>
      </c>
      <c r="U1771" s="11">
        <v>2435.8152178998298</v>
      </c>
      <c r="V1771" s="11">
        <v>6587.5024417900204</v>
      </c>
      <c r="W1771" s="11">
        <v>6933.7167011000902</v>
      </c>
      <c r="X1771" s="11">
        <v>3405.5964138731101</v>
      </c>
      <c r="Y1771" s="11">
        <v>300.38109989090202</v>
      </c>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E1771" s="11"/>
      <c r="CF1771" s="11"/>
      <c r="CG1771" s="11"/>
      <c r="CH1771" s="11"/>
      <c r="CI1771" s="11"/>
      <c r="CJ1771" s="11"/>
      <c r="CK1771" s="11"/>
      <c r="CL1771" s="11"/>
      <c r="CM1771" s="11"/>
      <c r="CN1771" s="11"/>
      <c r="CO1771" s="11"/>
      <c r="CP1771" s="11"/>
      <c r="CQ1771" s="11"/>
      <c r="CR1771" s="11"/>
      <c r="CS1771" s="11"/>
      <c r="CT1771" s="11"/>
      <c r="CU1771" s="11"/>
      <c r="CV1771" s="11"/>
      <c r="CW1771" s="11"/>
      <c r="CX1771" s="11"/>
      <c r="CY1771" s="11"/>
      <c r="CZ1771" s="11"/>
      <c r="DA1771" s="11"/>
      <c r="DB1771" s="11"/>
      <c r="DC1771" s="11"/>
      <c r="DD1771" s="11"/>
      <c r="DE1771" s="11"/>
      <c r="DF1771" s="11"/>
      <c r="DG1771" s="11"/>
      <c r="DH1771" s="11"/>
      <c r="DI1771" s="11"/>
      <c r="DJ1771" s="11"/>
      <c r="DK1771" s="11"/>
      <c r="DL1771" s="11"/>
      <c r="DM1771" s="11"/>
      <c r="DN1771" s="11"/>
      <c r="DO1771" s="11"/>
      <c r="DP1771" s="11"/>
      <c r="DQ1771" s="11"/>
      <c r="DR1771" s="11"/>
      <c r="DS1771" s="11"/>
      <c r="DT1771" s="11"/>
      <c r="DU1771" s="11"/>
      <c r="DV1771" s="11"/>
      <c r="DW1771" s="11"/>
      <c r="DX1771" s="11"/>
      <c r="DY1771" s="11"/>
      <c r="DZ1771" s="11"/>
      <c r="EA1771" s="11"/>
      <c r="EB1771" s="11"/>
      <c r="EC1771" s="11"/>
    </row>
    <row r="1772" spans="1:133" x14ac:dyDescent="0.25">
      <c r="A1772">
        <v>1771</v>
      </c>
      <c r="B1772" s="11">
        <v>-643.55312286987396</v>
      </c>
      <c r="C1772" s="11">
        <v>125.365105428812</v>
      </c>
      <c r="D1772" s="11">
        <v>-504.12979273723101</v>
      </c>
      <c r="E1772" s="11">
        <v>-498.358927855844</v>
      </c>
      <c r="F1772" s="11">
        <v>-1920.71731138685</v>
      </c>
      <c r="G1772" s="11">
        <v>-34.433041141202999</v>
      </c>
      <c r="H1772" s="11">
        <v>-145.88723546732399</v>
      </c>
      <c r="I1772" s="11">
        <v>3043.53140495147</v>
      </c>
      <c r="J1772" s="11">
        <v>2798.4241279835001</v>
      </c>
      <c r="K1772" s="11">
        <v>1561.9681327563601</v>
      </c>
      <c r="L1772" s="11">
        <v>892.34218479289802</v>
      </c>
      <c r="M1772" s="11">
        <v>160.14100393531601</v>
      </c>
      <c r="N1772" s="11">
        <v>-583.40322142024104</v>
      </c>
      <c r="O1772" s="11">
        <v>443.13435203473699</v>
      </c>
      <c r="P1772" s="11">
        <v>-509.90452074798202</v>
      </c>
      <c r="Q1772" s="11">
        <v>-156.508461977178</v>
      </c>
      <c r="R1772" s="11">
        <v>-336.312823282821</v>
      </c>
      <c r="S1772" s="11">
        <v>199.00761258803001</v>
      </c>
      <c r="T1772" s="11">
        <v>69.971191961924305</v>
      </c>
      <c r="U1772" s="11">
        <v>668.31389293528298</v>
      </c>
      <c r="V1772" s="11">
        <v>1645.36093655731</v>
      </c>
      <c r="W1772" s="11">
        <v>197.85398377935201</v>
      </c>
      <c r="X1772" s="11">
        <v>584.73422262836402</v>
      </c>
      <c r="Y1772" s="11">
        <v>-200.53514600620699</v>
      </c>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E1772" s="11"/>
      <c r="CF1772" s="11"/>
      <c r="CG1772" s="11"/>
      <c r="CH1772" s="11"/>
      <c r="CI1772" s="11"/>
      <c r="CJ1772" s="11"/>
      <c r="CK1772" s="11"/>
      <c r="CL1772" s="11"/>
      <c r="CM1772" s="11"/>
      <c r="CN1772" s="11"/>
      <c r="CO1772" s="11"/>
      <c r="CP1772" s="11"/>
      <c r="CQ1772" s="11"/>
      <c r="CR1772" s="11"/>
      <c r="CS1772" s="11"/>
      <c r="CT1772" s="11"/>
      <c r="CU1772" s="11"/>
      <c r="CV1772" s="11"/>
      <c r="CW1772" s="11"/>
      <c r="CX1772" s="11"/>
      <c r="CY1772" s="11"/>
      <c r="CZ1772" s="11"/>
      <c r="DA1772" s="11"/>
      <c r="DB1772" s="11"/>
      <c r="DC1772" s="11"/>
      <c r="DD1772" s="11"/>
      <c r="DE1772" s="11"/>
      <c r="DF1772" s="11"/>
      <c r="DG1772" s="11"/>
      <c r="DH1772" s="11"/>
      <c r="DI1772" s="11"/>
      <c r="DJ1772" s="11"/>
      <c r="DK1772" s="11"/>
      <c r="DL1772" s="11"/>
      <c r="DM1772" s="11"/>
      <c r="DN1772" s="11"/>
      <c r="DO1772" s="11"/>
      <c r="DP1772" s="11"/>
      <c r="DQ1772" s="11"/>
      <c r="DR1772" s="11"/>
      <c r="DS1772" s="11"/>
      <c r="DT1772" s="11"/>
      <c r="DU1772" s="11"/>
      <c r="DV1772" s="11"/>
      <c r="DW1772" s="11"/>
      <c r="DX1772" s="11"/>
      <c r="DY1772" s="11"/>
      <c r="DZ1772" s="11"/>
      <c r="EA1772" s="11"/>
      <c r="EB1772" s="11"/>
      <c r="EC1772" s="11"/>
    </row>
    <row r="1773" spans="1:133" x14ac:dyDescent="0.25">
      <c r="A1773">
        <v>1772</v>
      </c>
      <c r="B1773" s="11">
        <v>-404.42912216003401</v>
      </c>
      <c r="C1773" s="11">
        <v>8.3584104731030493</v>
      </c>
      <c r="D1773" s="11">
        <v>455.197518347011</v>
      </c>
      <c r="E1773" s="11">
        <v>1821.8425340147201</v>
      </c>
      <c r="F1773" s="11">
        <v>359.45371397250102</v>
      </c>
      <c r="G1773" s="11">
        <v>668.25662148996105</v>
      </c>
      <c r="H1773" s="11">
        <v>1791.7869118680001</v>
      </c>
      <c r="I1773" s="11">
        <v>2262.4736468562501</v>
      </c>
      <c r="J1773" s="11">
        <v>3056.0131265827299</v>
      </c>
      <c r="K1773" s="11">
        <v>185.46667474732601</v>
      </c>
      <c r="L1773" s="11">
        <v>-448.48199753352401</v>
      </c>
      <c r="M1773" s="11">
        <v>-440.074081543543</v>
      </c>
      <c r="N1773" s="11">
        <v>-308.22344052913502</v>
      </c>
      <c r="O1773" s="11">
        <v>521.26269246610002</v>
      </c>
      <c r="P1773" s="11">
        <v>44.5676749103148</v>
      </c>
      <c r="Q1773" s="11">
        <v>525.13759263196096</v>
      </c>
      <c r="R1773" s="11">
        <v>-788.00591088208603</v>
      </c>
      <c r="S1773" s="11">
        <v>-840.76469521830904</v>
      </c>
      <c r="T1773" s="11">
        <v>-290.73734091138601</v>
      </c>
      <c r="U1773" s="11">
        <v>231.813489769954</v>
      </c>
      <c r="V1773" s="11">
        <v>4207.3594948610398</v>
      </c>
      <c r="W1773" s="11">
        <v>2441.8139783187098</v>
      </c>
      <c r="X1773" s="11">
        <v>451.126187528277</v>
      </c>
      <c r="Y1773" s="11">
        <v>-358.62207757117602</v>
      </c>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E1773" s="11"/>
      <c r="CF1773" s="11"/>
      <c r="CG1773" s="11"/>
      <c r="CH1773" s="11"/>
      <c r="CI1773" s="11"/>
      <c r="CJ1773" s="11"/>
      <c r="CK1773" s="11"/>
      <c r="CL1773" s="11"/>
      <c r="CM1773" s="11"/>
      <c r="CN1773" s="11"/>
      <c r="CO1773" s="11"/>
      <c r="CP1773" s="11"/>
      <c r="CQ1773" s="11"/>
      <c r="CR1773" s="11"/>
      <c r="CS1773" s="11"/>
      <c r="CT1773" s="11"/>
      <c r="CU1773" s="11"/>
      <c r="CV1773" s="11"/>
      <c r="CW1773" s="11"/>
      <c r="CX1773" s="11"/>
      <c r="CY1773" s="11"/>
      <c r="CZ1773" s="11"/>
      <c r="DA1773" s="11"/>
      <c r="DB1773" s="11"/>
      <c r="DC1773" s="11"/>
      <c r="DD1773" s="11"/>
      <c r="DE1773" s="11"/>
      <c r="DF1773" s="11"/>
      <c r="DG1773" s="11"/>
      <c r="DH1773" s="11"/>
      <c r="DI1773" s="11"/>
      <c r="DJ1773" s="11"/>
      <c r="DK1773" s="11"/>
      <c r="DL1773" s="11"/>
      <c r="DM1773" s="11"/>
      <c r="DN1773" s="11"/>
      <c r="DO1773" s="11"/>
      <c r="DP1773" s="11"/>
      <c r="DQ1773" s="11"/>
      <c r="DR1773" s="11"/>
      <c r="DS1773" s="11"/>
      <c r="DT1773" s="11"/>
      <c r="DU1773" s="11"/>
      <c r="DV1773" s="11"/>
      <c r="DW1773" s="11"/>
      <c r="DX1773" s="11"/>
      <c r="DY1773" s="11"/>
      <c r="DZ1773" s="11"/>
      <c r="EA1773" s="11"/>
      <c r="EB1773" s="11"/>
      <c r="EC1773" s="11"/>
    </row>
    <row r="1774" spans="1:133" x14ac:dyDescent="0.25">
      <c r="A1774">
        <v>1773</v>
      </c>
      <c r="B1774" s="11">
        <v>-539.55956774286096</v>
      </c>
      <c r="C1774" s="11">
        <v>184.26706283419</v>
      </c>
      <c r="D1774" s="11">
        <v>1487.5412241546401</v>
      </c>
      <c r="E1774" s="11">
        <v>3047.8140641974001</v>
      </c>
      <c r="F1774" s="11">
        <v>2732.4481982314201</v>
      </c>
      <c r="G1774" s="11">
        <v>3010.3111685199201</v>
      </c>
      <c r="H1774" s="11">
        <v>3698.8335323233</v>
      </c>
      <c r="I1774" s="11">
        <v>3929.5279070220199</v>
      </c>
      <c r="J1774" s="11">
        <v>5498.0668578340701</v>
      </c>
      <c r="K1774" s="11">
        <v>5527.6646112362296</v>
      </c>
      <c r="L1774" s="11">
        <v>3249.4239563439801</v>
      </c>
      <c r="M1774" s="11">
        <v>43.517781618080299</v>
      </c>
      <c r="N1774" s="11">
        <v>-68.457769208401203</v>
      </c>
      <c r="O1774" s="11">
        <v>620.13130256398597</v>
      </c>
      <c r="P1774" s="11">
        <v>3482.95792148085</v>
      </c>
      <c r="Q1774" s="11">
        <v>1526.8640544105201</v>
      </c>
      <c r="R1774" s="11">
        <v>653.07063077835596</v>
      </c>
      <c r="S1774" s="11">
        <v>1014.79258222765</v>
      </c>
      <c r="T1774" s="11">
        <v>3103.4088878944199</v>
      </c>
      <c r="U1774" s="11">
        <v>2176.7762523758702</v>
      </c>
      <c r="V1774" s="11">
        <v>3776.97275298573</v>
      </c>
      <c r="W1774" s="11">
        <v>2750.1873055794299</v>
      </c>
      <c r="X1774" s="11">
        <v>1537.2998606301301</v>
      </c>
      <c r="Y1774" s="11">
        <v>179.26551346783501</v>
      </c>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E1774" s="11"/>
      <c r="CF1774" s="11"/>
      <c r="CG1774" s="11"/>
      <c r="CH1774" s="11"/>
      <c r="CI1774" s="11"/>
      <c r="CJ1774" s="11"/>
      <c r="CK1774" s="11"/>
      <c r="CL1774" s="11"/>
      <c r="CM1774" s="11"/>
      <c r="CN1774" s="11"/>
      <c r="CO1774" s="11"/>
      <c r="CP1774" s="11"/>
      <c r="CQ1774" s="11"/>
      <c r="CR1774" s="11"/>
      <c r="CS1774" s="11"/>
      <c r="CT1774" s="11"/>
      <c r="CU1774" s="11"/>
      <c r="CV1774" s="11"/>
      <c r="CW1774" s="11"/>
      <c r="CX1774" s="11"/>
      <c r="CY1774" s="11"/>
      <c r="CZ1774" s="11"/>
      <c r="DA1774" s="11"/>
      <c r="DB1774" s="11"/>
      <c r="DC1774" s="11"/>
      <c r="DD1774" s="11"/>
      <c r="DE1774" s="11"/>
      <c r="DF1774" s="11"/>
      <c r="DG1774" s="11"/>
      <c r="DH1774" s="11"/>
      <c r="DI1774" s="11"/>
      <c r="DJ1774" s="11"/>
      <c r="DK1774" s="11"/>
      <c r="DL1774" s="11"/>
      <c r="DM1774" s="11"/>
      <c r="DN1774" s="11"/>
      <c r="DO1774" s="11"/>
      <c r="DP1774" s="11"/>
      <c r="DQ1774" s="11"/>
      <c r="DR1774" s="11"/>
      <c r="DS1774" s="11"/>
      <c r="DT1774" s="11"/>
      <c r="DU1774" s="11"/>
      <c r="DV1774" s="11"/>
      <c r="DW1774" s="11"/>
      <c r="DX1774" s="11"/>
      <c r="DY1774" s="11"/>
      <c r="DZ1774" s="11"/>
      <c r="EA1774" s="11"/>
      <c r="EB1774" s="11"/>
      <c r="EC1774" s="11"/>
    </row>
    <row r="1775" spans="1:133" x14ac:dyDescent="0.25">
      <c r="A1775">
        <v>1774</v>
      </c>
      <c r="B1775" s="11">
        <v>-713.28179329297598</v>
      </c>
      <c r="C1775" s="11">
        <v>177.08469772466401</v>
      </c>
      <c r="D1775" s="11">
        <v>44.864690784762999</v>
      </c>
      <c r="E1775" s="11">
        <v>-699.27829876150997</v>
      </c>
      <c r="F1775" s="11">
        <v>-529.01535300237299</v>
      </c>
      <c r="G1775" s="11">
        <v>-523.95137735420303</v>
      </c>
      <c r="H1775" s="11">
        <v>-1689.1529060902999</v>
      </c>
      <c r="I1775" s="11">
        <v>199.04585622573501</v>
      </c>
      <c r="J1775" s="11">
        <v>710.443905185478</v>
      </c>
      <c r="K1775" s="11">
        <v>5.2151364780354099E-2</v>
      </c>
      <c r="L1775" s="11">
        <v>-11.700606046094901</v>
      </c>
      <c r="M1775" s="11">
        <v>-865.00529103195299</v>
      </c>
      <c r="N1775" s="11">
        <v>-1108.10497523805</v>
      </c>
      <c r="O1775" s="11">
        <v>-510.564270772719</v>
      </c>
      <c r="P1775" s="11">
        <v>-566.43999386095595</v>
      </c>
      <c r="Q1775" s="11">
        <v>-23.170320916671798</v>
      </c>
      <c r="R1775" s="11">
        <v>286.135474648306</v>
      </c>
      <c r="S1775" s="11">
        <v>-409.93867601168699</v>
      </c>
      <c r="T1775" s="11">
        <v>1565.4797864319401</v>
      </c>
      <c r="U1775" s="11">
        <v>1592.4383890659201</v>
      </c>
      <c r="V1775" s="11">
        <v>4509.2086015936202</v>
      </c>
      <c r="W1775" s="11">
        <v>3548.87956259067</v>
      </c>
      <c r="X1775" s="11">
        <v>1074.2785195092099</v>
      </c>
      <c r="Y1775" s="11">
        <v>-303.04148570651</v>
      </c>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E1775" s="11"/>
      <c r="CF1775" s="11"/>
      <c r="CG1775" s="11"/>
      <c r="CH1775" s="11"/>
      <c r="CI1775" s="11"/>
      <c r="CJ1775" s="11"/>
      <c r="CK1775" s="11"/>
      <c r="CL1775" s="11"/>
      <c r="CM1775" s="11"/>
      <c r="CN1775" s="11"/>
      <c r="CO1775" s="11"/>
      <c r="CP1775" s="11"/>
      <c r="CQ1775" s="11"/>
      <c r="CR1775" s="11"/>
      <c r="CS1775" s="11"/>
      <c r="CT1775" s="11"/>
      <c r="CU1775" s="11"/>
      <c r="CV1775" s="11"/>
      <c r="CW1775" s="11"/>
      <c r="CX1775" s="11"/>
      <c r="CY1775" s="11"/>
      <c r="CZ1775" s="11"/>
      <c r="DA1775" s="11"/>
      <c r="DB1775" s="11"/>
      <c r="DC1775" s="11"/>
      <c r="DD1775" s="11"/>
      <c r="DE1775" s="11"/>
      <c r="DF1775" s="11"/>
      <c r="DG1775" s="11"/>
      <c r="DH1775" s="11"/>
      <c r="DI1775" s="11"/>
      <c r="DJ1775" s="11"/>
      <c r="DK1775" s="11"/>
      <c r="DL1775" s="11"/>
      <c r="DM1775" s="11"/>
      <c r="DN1775" s="11"/>
      <c r="DO1775" s="11"/>
      <c r="DP1775" s="11"/>
      <c r="DQ1775" s="11"/>
      <c r="DR1775" s="11"/>
      <c r="DS1775" s="11"/>
      <c r="DT1775" s="11"/>
      <c r="DU1775" s="11"/>
      <c r="DV1775" s="11"/>
      <c r="DW1775" s="11"/>
      <c r="DX1775" s="11"/>
      <c r="DY1775" s="11"/>
      <c r="DZ1775" s="11"/>
      <c r="EA1775" s="11"/>
      <c r="EB1775" s="11"/>
      <c r="EC1775" s="11"/>
    </row>
    <row r="1776" spans="1:133" x14ac:dyDescent="0.25">
      <c r="A1776">
        <v>1775</v>
      </c>
      <c r="B1776" s="11">
        <v>-345.21861656732</v>
      </c>
      <c r="C1776" s="11">
        <v>495.23735605122101</v>
      </c>
      <c r="D1776" s="11">
        <v>410.91307641915199</v>
      </c>
      <c r="E1776" s="11">
        <v>460.028590700866</v>
      </c>
      <c r="F1776" s="11">
        <v>216.25699913144899</v>
      </c>
      <c r="G1776" s="11">
        <v>129.30731953941</v>
      </c>
      <c r="H1776" s="11">
        <v>551.00163350234504</v>
      </c>
      <c r="I1776" s="11">
        <v>1613.56823169474</v>
      </c>
      <c r="J1776" s="11">
        <v>2909.8955776119901</v>
      </c>
      <c r="K1776" s="11">
        <v>772.39237247203005</v>
      </c>
      <c r="L1776" s="11">
        <v>785.23633803443397</v>
      </c>
      <c r="M1776" s="11">
        <v>265.71336318178402</v>
      </c>
      <c r="N1776" s="11">
        <v>141.0628382294</v>
      </c>
      <c r="O1776" s="11">
        <v>883.93073271156698</v>
      </c>
      <c r="P1776" s="11">
        <v>1556.19957470338</v>
      </c>
      <c r="Q1776" s="11">
        <v>1257.26019513863</v>
      </c>
      <c r="R1776" s="11">
        <v>721.59083143705902</v>
      </c>
      <c r="S1776" s="11">
        <v>950.50578826084597</v>
      </c>
      <c r="T1776" s="11">
        <v>-345.56458803671302</v>
      </c>
      <c r="U1776" s="11">
        <v>1267.06289206056</v>
      </c>
      <c r="V1776" s="11">
        <v>2095.8118655569401</v>
      </c>
      <c r="W1776" s="11">
        <v>1863.3470134404799</v>
      </c>
      <c r="X1776" s="11">
        <v>726.88939635292002</v>
      </c>
      <c r="Y1776" s="11">
        <v>-468.82020499965699</v>
      </c>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E1776" s="11"/>
      <c r="CF1776" s="11"/>
      <c r="CG1776" s="11"/>
      <c r="CH1776" s="11"/>
      <c r="CI1776" s="11"/>
      <c r="CJ1776" s="11"/>
      <c r="CK1776" s="11"/>
      <c r="CL1776" s="11"/>
      <c r="CM1776" s="11"/>
      <c r="CN1776" s="11"/>
      <c r="CO1776" s="11"/>
      <c r="CP1776" s="11"/>
      <c r="CQ1776" s="11"/>
      <c r="CR1776" s="11"/>
      <c r="CS1776" s="11"/>
      <c r="CT1776" s="11"/>
      <c r="CU1776" s="11"/>
      <c r="CV1776" s="11"/>
      <c r="CW1776" s="11"/>
      <c r="CX1776" s="11"/>
      <c r="CY1776" s="11"/>
      <c r="CZ1776" s="11"/>
      <c r="DA1776" s="11"/>
      <c r="DB1776" s="11"/>
      <c r="DC1776" s="11"/>
      <c r="DD1776" s="11"/>
      <c r="DE1776" s="11"/>
      <c r="DF1776" s="11"/>
      <c r="DG1776" s="11"/>
      <c r="DH1776" s="11"/>
      <c r="DI1776" s="11"/>
      <c r="DJ1776" s="11"/>
      <c r="DK1776" s="11"/>
      <c r="DL1776" s="11"/>
      <c r="DM1776" s="11"/>
      <c r="DN1776" s="11"/>
      <c r="DO1776" s="11"/>
      <c r="DP1776" s="11"/>
      <c r="DQ1776" s="11"/>
      <c r="DR1776" s="11"/>
      <c r="DS1776" s="11"/>
      <c r="DT1776" s="11"/>
      <c r="DU1776" s="11"/>
      <c r="DV1776" s="11"/>
      <c r="DW1776" s="11"/>
      <c r="DX1776" s="11"/>
      <c r="DY1776" s="11"/>
      <c r="DZ1776" s="11"/>
      <c r="EA1776" s="11"/>
      <c r="EB1776" s="11"/>
      <c r="EC1776" s="11"/>
    </row>
    <row r="1777" spans="1:133" x14ac:dyDescent="0.25">
      <c r="A1777">
        <v>1776</v>
      </c>
      <c r="B1777" s="11">
        <v>-648.995048170053</v>
      </c>
      <c r="C1777" s="11">
        <v>2319.6841003259101</v>
      </c>
      <c r="D1777" s="11">
        <v>2666.7608198889102</v>
      </c>
      <c r="E1777" s="11">
        <v>3248.5672032483999</v>
      </c>
      <c r="F1777" s="11">
        <v>4731.2733636964704</v>
      </c>
      <c r="G1777" s="11">
        <v>2342.1777490586901</v>
      </c>
      <c r="H1777" s="11">
        <v>1839.62989568125</v>
      </c>
      <c r="I1777" s="11">
        <v>2859.56943995961</v>
      </c>
      <c r="J1777" s="11">
        <v>3805.66536947042</v>
      </c>
      <c r="K1777" s="11">
        <v>5035.9420409178401</v>
      </c>
      <c r="L1777" s="11">
        <v>2876.1430732303802</v>
      </c>
      <c r="M1777" s="11">
        <v>-217.00058199562301</v>
      </c>
      <c r="N1777" s="11">
        <v>-910.68169184918997</v>
      </c>
      <c r="O1777" s="11">
        <v>603.72712966741699</v>
      </c>
      <c r="P1777" s="11">
        <v>-608.47817157738496</v>
      </c>
      <c r="Q1777" s="11">
        <v>86.750181736938998</v>
      </c>
      <c r="R1777" s="11">
        <v>-182.008114694456</v>
      </c>
      <c r="S1777" s="11">
        <v>196.85568515454</v>
      </c>
      <c r="T1777" s="11">
        <v>217.75763839730001</v>
      </c>
      <c r="U1777" s="11">
        <v>793.67420870150602</v>
      </c>
      <c r="V1777" s="11">
        <v>1530.1342522464399</v>
      </c>
      <c r="W1777" s="11">
        <v>-131.27369519697501</v>
      </c>
      <c r="X1777" s="11">
        <v>281.19425849506598</v>
      </c>
      <c r="Y1777" s="11">
        <v>-443.42507014264601</v>
      </c>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E1777" s="11"/>
      <c r="CF1777" s="11"/>
      <c r="CG1777" s="11"/>
      <c r="CH1777" s="11"/>
      <c r="CI1777" s="11"/>
      <c r="CJ1777" s="11"/>
      <c r="CK1777" s="11"/>
      <c r="CL1777" s="11"/>
      <c r="CM1777" s="11"/>
      <c r="CN1777" s="11"/>
      <c r="CO1777" s="11"/>
      <c r="CP1777" s="11"/>
      <c r="CQ1777" s="11"/>
      <c r="CR1777" s="11"/>
      <c r="CS1777" s="11"/>
      <c r="CT1777" s="11"/>
      <c r="CU1777" s="11"/>
      <c r="CV1777" s="11"/>
      <c r="CW1777" s="11"/>
      <c r="CX1777" s="11"/>
      <c r="CY1777" s="11"/>
      <c r="CZ1777" s="11"/>
      <c r="DA1777" s="11"/>
      <c r="DB1777" s="11"/>
      <c r="DC1777" s="11"/>
      <c r="DD1777" s="11"/>
      <c r="DE1777" s="11"/>
      <c r="DF1777" s="11"/>
      <c r="DG1777" s="11"/>
      <c r="DH1777" s="11"/>
      <c r="DI1777" s="11"/>
      <c r="DJ1777" s="11"/>
      <c r="DK1777" s="11"/>
      <c r="DL1777" s="11"/>
      <c r="DM1777" s="11"/>
      <c r="DN1777" s="11"/>
      <c r="DO1777" s="11"/>
      <c r="DP1777" s="11"/>
      <c r="DQ1777" s="11"/>
      <c r="DR1777" s="11"/>
      <c r="DS1777" s="11"/>
      <c r="DT1777" s="11"/>
      <c r="DU1777" s="11"/>
      <c r="DV1777" s="11"/>
      <c r="DW1777" s="11"/>
      <c r="DX1777" s="11"/>
      <c r="DY1777" s="11"/>
      <c r="DZ1777" s="11"/>
      <c r="EA1777" s="11"/>
      <c r="EB1777" s="11"/>
      <c r="EC1777" s="11"/>
    </row>
    <row r="1778" spans="1:133" x14ac:dyDescent="0.25">
      <c r="A1778">
        <v>1777</v>
      </c>
      <c r="B1778" s="11">
        <v>342.59921225413899</v>
      </c>
      <c r="C1778" s="11">
        <v>3306.7226829402098</v>
      </c>
      <c r="D1778" s="11">
        <v>6217.6154262190903</v>
      </c>
      <c r="E1778" s="11">
        <v>5869.2228104463902</v>
      </c>
      <c r="F1778" s="11">
        <v>6089.43265193774</v>
      </c>
      <c r="G1778" s="11">
        <v>5738.1655334365496</v>
      </c>
      <c r="H1778" s="11">
        <v>2899.2136635820998</v>
      </c>
      <c r="I1778" s="11">
        <v>3334.5878064079202</v>
      </c>
      <c r="J1778" s="11">
        <v>5202.5877166783503</v>
      </c>
      <c r="K1778" s="11">
        <v>5153.08014653799</v>
      </c>
      <c r="L1778" s="11">
        <v>3285.33814729086</v>
      </c>
      <c r="M1778" s="11">
        <v>419.42346572040498</v>
      </c>
      <c r="N1778" s="11">
        <v>-431.52346882872899</v>
      </c>
      <c r="O1778" s="11">
        <v>904.53500721134003</v>
      </c>
      <c r="P1778" s="11">
        <v>2522.9509976997001</v>
      </c>
      <c r="Q1778" s="11">
        <v>6074.7483502919204</v>
      </c>
      <c r="R1778" s="11">
        <v>6673.3377750741402</v>
      </c>
      <c r="S1778" s="11">
        <v>5654.8232787779798</v>
      </c>
      <c r="T1778" s="11">
        <v>4166.7541196297598</v>
      </c>
      <c r="U1778" s="11">
        <v>5320.8112558340299</v>
      </c>
      <c r="V1778" s="11">
        <v>6455.5150428427896</v>
      </c>
      <c r="W1778" s="11">
        <v>5195.4675870894898</v>
      </c>
      <c r="X1778" s="11">
        <v>3906.52837027655</v>
      </c>
      <c r="Y1778" s="11">
        <v>1180.39557030426</v>
      </c>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E1778" s="11"/>
      <c r="CF1778" s="11"/>
      <c r="CG1778" s="11"/>
      <c r="CH1778" s="11"/>
      <c r="CI1778" s="11"/>
      <c r="CJ1778" s="11"/>
      <c r="CK1778" s="11"/>
      <c r="CL1778" s="11"/>
      <c r="CM1778" s="11"/>
      <c r="CN1778" s="11"/>
      <c r="CO1778" s="11"/>
      <c r="CP1778" s="11"/>
      <c r="CQ1778" s="11"/>
      <c r="CR1778" s="11"/>
      <c r="CS1778" s="11"/>
      <c r="CT1778" s="11"/>
      <c r="CU1778" s="11"/>
      <c r="CV1778" s="11"/>
      <c r="CW1778" s="11"/>
      <c r="CX1778" s="11"/>
      <c r="CY1778" s="11"/>
      <c r="CZ1778" s="11"/>
      <c r="DA1778" s="11"/>
      <c r="DB1778" s="11"/>
      <c r="DC1778" s="11"/>
      <c r="DD1778" s="11"/>
      <c r="DE1778" s="11"/>
      <c r="DF1778" s="11"/>
      <c r="DG1778" s="11"/>
      <c r="DH1778" s="11"/>
      <c r="DI1778" s="11"/>
      <c r="DJ1778" s="11"/>
      <c r="DK1778" s="11"/>
      <c r="DL1778" s="11"/>
      <c r="DM1778" s="11"/>
      <c r="DN1778" s="11"/>
      <c r="DO1778" s="11"/>
      <c r="DP1778" s="11"/>
      <c r="DQ1778" s="11"/>
      <c r="DR1778" s="11"/>
      <c r="DS1778" s="11"/>
      <c r="DT1778" s="11"/>
      <c r="DU1778" s="11"/>
      <c r="DV1778" s="11"/>
      <c r="DW1778" s="11"/>
      <c r="DX1778" s="11"/>
      <c r="DY1778" s="11"/>
      <c r="DZ1778" s="11"/>
      <c r="EA1778" s="11"/>
      <c r="EB1778" s="11"/>
      <c r="EC1778" s="11"/>
    </row>
    <row r="1779" spans="1:133" x14ac:dyDescent="0.25">
      <c r="A1779">
        <v>1778</v>
      </c>
      <c r="B1779" s="11">
        <v>-779.74951823727599</v>
      </c>
      <c r="C1779" s="11">
        <v>-397.89902448886301</v>
      </c>
      <c r="D1779" s="11">
        <v>1738.5275098771001</v>
      </c>
      <c r="E1779" s="11">
        <v>4553.0243316158003</v>
      </c>
      <c r="F1779" s="11">
        <v>4605.9233308004004</v>
      </c>
      <c r="G1779" s="11">
        <v>4473.3403569386401</v>
      </c>
      <c r="H1779" s="11">
        <v>2026.74901389818</v>
      </c>
      <c r="I1779" s="11">
        <v>2578.8825320501201</v>
      </c>
      <c r="J1779" s="11">
        <v>4454.75528271642</v>
      </c>
      <c r="K1779" s="11">
        <v>5227.9937471857802</v>
      </c>
      <c r="L1779" s="11">
        <v>4347.7465353788502</v>
      </c>
      <c r="M1779" s="11">
        <v>546.16133613187696</v>
      </c>
      <c r="N1779" s="11">
        <v>185.47454081319401</v>
      </c>
      <c r="O1779" s="11">
        <v>2083.0681783965902</v>
      </c>
      <c r="P1779" s="11">
        <v>3466.1599927165898</v>
      </c>
      <c r="Q1779" s="11">
        <v>2891.9968283682902</v>
      </c>
      <c r="R1779" s="11">
        <v>2796.84954770369</v>
      </c>
      <c r="S1779" s="11">
        <v>2649.2114458238798</v>
      </c>
      <c r="T1779" s="11">
        <v>3120.4996555992998</v>
      </c>
      <c r="U1779" s="11">
        <v>2079.2088919200601</v>
      </c>
      <c r="V1779" s="11">
        <v>1522.9846049954399</v>
      </c>
      <c r="W1779" s="11">
        <v>2439.92766560155</v>
      </c>
      <c r="X1779" s="11">
        <v>1575.4232994484701</v>
      </c>
      <c r="Y1779" s="11">
        <v>-77.079380275642194</v>
      </c>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E1779" s="11"/>
      <c r="CF1779" s="11"/>
      <c r="CG1779" s="11"/>
      <c r="CH1779" s="11"/>
      <c r="CI1779" s="11"/>
      <c r="CJ1779" s="11"/>
      <c r="CK1779" s="11"/>
      <c r="CL1779" s="11"/>
      <c r="CM1779" s="11"/>
      <c r="CN1779" s="11"/>
      <c r="CO1779" s="11"/>
      <c r="CP1779" s="11"/>
      <c r="CQ1779" s="11"/>
      <c r="CR1779" s="11"/>
      <c r="CS1779" s="11"/>
      <c r="CT1779" s="11"/>
      <c r="CU1779" s="11"/>
      <c r="CV1779" s="11"/>
      <c r="CW1779" s="11"/>
      <c r="CX1779" s="11"/>
      <c r="CY1779" s="11"/>
      <c r="CZ1779" s="11"/>
      <c r="DA1779" s="11"/>
      <c r="DB1779" s="11"/>
      <c r="DC1779" s="11"/>
      <c r="DD1779" s="11"/>
      <c r="DE1779" s="11"/>
      <c r="DF1779" s="11"/>
      <c r="DG1779" s="11"/>
      <c r="DH1779" s="11"/>
      <c r="DI1779" s="11"/>
      <c r="DJ1779" s="11"/>
      <c r="DK1779" s="11"/>
      <c r="DL1779" s="11"/>
      <c r="DM1779" s="11"/>
      <c r="DN1779" s="11"/>
      <c r="DO1779" s="11"/>
      <c r="DP1779" s="11"/>
      <c r="DQ1779" s="11"/>
      <c r="DR1779" s="11"/>
      <c r="DS1779" s="11"/>
      <c r="DT1779" s="11"/>
      <c r="DU1779" s="11"/>
      <c r="DV1779" s="11"/>
      <c r="DW1779" s="11"/>
      <c r="DX1779" s="11"/>
      <c r="DY1779" s="11"/>
      <c r="DZ1779" s="11"/>
      <c r="EA1779" s="11"/>
      <c r="EB1779" s="11"/>
      <c r="EC1779" s="11"/>
    </row>
    <row r="1780" spans="1:133" x14ac:dyDescent="0.25">
      <c r="A1780">
        <v>1779</v>
      </c>
      <c r="B1780" s="11">
        <v>-749.01763684382502</v>
      </c>
      <c r="C1780" s="11">
        <v>151.349920580738</v>
      </c>
      <c r="D1780" s="11">
        <v>743.27024350107502</v>
      </c>
      <c r="E1780" s="11">
        <v>608.68573640868897</v>
      </c>
      <c r="F1780" s="11">
        <v>514.34023259897799</v>
      </c>
      <c r="G1780" s="11">
        <v>731.64513016741796</v>
      </c>
      <c r="H1780" s="11">
        <v>1675.3046215642</v>
      </c>
      <c r="I1780" s="11">
        <v>2919.2613916461</v>
      </c>
      <c r="J1780" s="11">
        <v>2088.61539824175</v>
      </c>
      <c r="K1780" s="11">
        <v>440.40911135037499</v>
      </c>
      <c r="L1780" s="11">
        <v>410.52065902558797</v>
      </c>
      <c r="M1780" s="11">
        <v>-67.087860428076894</v>
      </c>
      <c r="N1780" s="11">
        <v>-175.37939024000599</v>
      </c>
      <c r="O1780" s="11">
        <v>478.44263156219898</v>
      </c>
      <c r="P1780" s="11">
        <v>2449.0013208400201</v>
      </c>
      <c r="Q1780" s="11">
        <v>1816.93251402482</v>
      </c>
      <c r="R1780" s="11">
        <v>2746.6707466750299</v>
      </c>
      <c r="S1780" s="11">
        <v>1934.39451538656</v>
      </c>
      <c r="T1780" s="11">
        <v>2884.2290231067</v>
      </c>
      <c r="U1780" s="11">
        <v>1387.00451988686</v>
      </c>
      <c r="V1780" s="11">
        <v>4609.1570812938298</v>
      </c>
      <c r="W1780" s="11">
        <v>3827.3053967522501</v>
      </c>
      <c r="X1780" s="11">
        <v>2780.98743001716</v>
      </c>
      <c r="Y1780" s="11">
        <v>318.12046409187002</v>
      </c>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E1780" s="11"/>
      <c r="CF1780" s="11"/>
      <c r="CG1780" s="11"/>
      <c r="CH1780" s="11"/>
      <c r="CI1780" s="11"/>
      <c r="CJ1780" s="11"/>
      <c r="CK1780" s="11"/>
      <c r="CL1780" s="11"/>
      <c r="CM1780" s="11"/>
      <c r="CN1780" s="11"/>
      <c r="CO1780" s="11"/>
      <c r="CP1780" s="11"/>
      <c r="CQ1780" s="11"/>
      <c r="CR1780" s="11"/>
      <c r="CS1780" s="11"/>
      <c r="CT1780" s="11"/>
      <c r="CU1780" s="11"/>
      <c r="CV1780" s="11"/>
      <c r="CW1780" s="11"/>
      <c r="CX1780" s="11"/>
      <c r="CY1780" s="11"/>
      <c r="CZ1780" s="11"/>
      <c r="DA1780" s="11"/>
      <c r="DB1780" s="11"/>
      <c r="DC1780" s="11"/>
      <c r="DD1780" s="11"/>
      <c r="DE1780" s="11"/>
      <c r="DF1780" s="11"/>
      <c r="DG1780" s="11"/>
      <c r="DH1780" s="11"/>
      <c r="DI1780" s="11"/>
      <c r="DJ1780" s="11"/>
      <c r="DK1780" s="11"/>
      <c r="DL1780" s="11"/>
      <c r="DM1780" s="11"/>
      <c r="DN1780" s="11"/>
      <c r="DO1780" s="11"/>
      <c r="DP1780" s="11"/>
      <c r="DQ1780" s="11"/>
      <c r="DR1780" s="11"/>
      <c r="DS1780" s="11"/>
      <c r="DT1780" s="11"/>
      <c r="DU1780" s="11"/>
      <c r="DV1780" s="11"/>
      <c r="DW1780" s="11"/>
      <c r="DX1780" s="11"/>
      <c r="DY1780" s="11"/>
      <c r="DZ1780" s="11"/>
      <c r="EA1780" s="11"/>
      <c r="EB1780" s="11"/>
      <c r="EC1780" s="11"/>
    </row>
    <row r="1781" spans="1:133" x14ac:dyDescent="0.25">
      <c r="A1781">
        <v>1780</v>
      </c>
      <c r="B1781" s="11">
        <v>-180.239445874832</v>
      </c>
      <c r="C1781" s="11">
        <v>2235.09832600665</v>
      </c>
      <c r="D1781" s="11">
        <v>3659.9113254103499</v>
      </c>
      <c r="E1781" s="11">
        <v>3082.3066564331498</v>
      </c>
      <c r="F1781" s="11">
        <v>2725.8550374720799</v>
      </c>
      <c r="G1781" s="11">
        <v>2761.4605338719998</v>
      </c>
      <c r="H1781" s="11">
        <v>2720.2268902676601</v>
      </c>
      <c r="I1781" s="11">
        <v>2854.10435111572</v>
      </c>
      <c r="J1781" s="11">
        <v>2368.4863310348901</v>
      </c>
      <c r="K1781" s="11">
        <v>2294.3392971324602</v>
      </c>
      <c r="L1781" s="11">
        <v>1408.78016827075</v>
      </c>
      <c r="M1781" s="11">
        <v>-267.40025785143303</v>
      </c>
      <c r="N1781" s="11">
        <v>-358.40644449515901</v>
      </c>
      <c r="O1781" s="11">
        <v>455.34028128942902</v>
      </c>
      <c r="P1781" s="11">
        <v>-144.23344360985399</v>
      </c>
      <c r="Q1781" s="11">
        <v>-905.67162901575796</v>
      </c>
      <c r="R1781" s="11">
        <v>-728.20377313419101</v>
      </c>
      <c r="S1781" s="11">
        <v>-291.80048704748299</v>
      </c>
      <c r="T1781" s="11">
        <v>-1092.34690951982</v>
      </c>
      <c r="U1781" s="11">
        <v>18.638884607850201</v>
      </c>
      <c r="V1781" s="11">
        <v>477.10147141529501</v>
      </c>
      <c r="W1781" s="11">
        <v>244.140949102522</v>
      </c>
      <c r="X1781" s="11">
        <v>381.71474156227299</v>
      </c>
      <c r="Y1781" s="11">
        <v>-544.69271212348099</v>
      </c>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E1781" s="11"/>
      <c r="CF1781" s="11"/>
      <c r="CG1781" s="11"/>
      <c r="CH1781" s="11"/>
      <c r="CI1781" s="11"/>
      <c r="CJ1781" s="11"/>
      <c r="CK1781" s="11"/>
      <c r="CL1781" s="11"/>
      <c r="CM1781" s="11"/>
      <c r="CN1781" s="11"/>
      <c r="CO1781" s="11"/>
      <c r="CP1781" s="11"/>
      <c r="CQ1781" s="11"/>
      <c r="CR1781" s="11"/>
      <c r="CS1781" s="11"/>
      <c r="CT1781" s="11"/>
      <c r="CU1781" s="11"/>
      <c r="CV1781" s="11"/>
      <c r="CW1781" s="11"/>
      <c r="CX1781" s="11"/>
      <c r="CY1781" s="11"/>
      <c r="CZ1781" s="11"/>
      <c r="DA1781" s="11"/>
      <c r="DB1781" s="11"/>
      <c r="DC1781" s="11"/>
      <c r="DD1781" s="11"/>
      <c r="DE1781" s="11"/>
      <c r="DF1781" s="11"/>
      <c r="DG1781" s="11"/>
      <c r="DH1781" s="11"/>
      <c r="DI1781" s="11"/>
      <c r="DJ1781" s="11"/>
      <c r="DK1781" s="11"/>
      <c r="DL1781" s="11"/>
      <c r="DM1781" s="11"/>
      <c r="DN1781" s="11"/>
      <c r="DO1781" s="11"/>
      <c r="DP1781" s="11"/>
      <c r="DQ1781" s="11"/>
      <c r="DR1781" s="11"/>
      <c r="DS1781" s="11"/>
      <c r="DT1781" s="11"/>
      <c r="DU1781" s="11"/>
      <c r="DV1781" s="11"/>
      <c r="DW1781" s="11"/>
      <c r="DX1781" s="11"/>
      <c r="DY1781" s="11"/>
      <c r="DZ1781" s="11"/>
      <c r="EA1781" s="11"/>
      <c r="EB1781" s="11"/>
      <c r="EC1781" s="11"/>
    </row>
    <row r="1782" spans="1:133" x14ac:dyDescent="0.25">
      <c r="A1782">
        <v>1781</v>
      </c>
      <c r="B1782" s="11">
        <v>-282.27549262174898</v>
      </c>
      <c r="C1782" s="11">
        <v>95.919134457088006</v>
      </c>
      <c r="D1782" s="11">
        <v>1533.1232650233101</v>
      </c>
      <c r="E1782" s="11">
        <v>2420.5250163374699</v>
      </c>
      <c r="F1782" s="11">
        <v>2157.4680553549101</v>
      </c>
      <c r="G1782" s="11">
        <v>2678.52301749862</v>
      </c>
      <c r="H1782" s="11">
        <v>1684.3304969189801</v>
      </c>
      <c r="I1782" s="11">
        <v>2129.2209653661098</v>
      </c>
      <c r="J1782" s="11">
        <v>2979.4638021262999</v>
      </c>
      <c r="K1782" s="11">
        <v>1841.6985440006499</v>
      </c>
      <c r="L1782" s="11">
        <v>111.339621089711</v>
      </c>
      <c r="M1782" s="11">
        <v>-1051.7181048775401</v>
      </c>
      <c r="N1782" s="11">
        <v>-316.01054612385599</v>
      </c>
      <c r="O1782" s="11">
        <v>268.39001251296099</v>
      </c>
      <c r="P1782" s="11">
        <v>808.02103657923897</v>
      </c>
      <c r="Q1782" s="11">
        <v>672.37757681914195</v>
      </c>
      <c r="R1782" s="11">
        <v>531.00419021524601</v>
      </c>
      <c r="S1782" s="11">
        <v>539.69699627118598</v>
      </c>
      <c r="T1782" s="11">
        <v>-91.617747264948505</v>
      </c>
      <c r="U1782" s="11">
        <v>2088.5119177226202</v>
      </c>
      <c r="V1782" s="11">
        <v>4865.5084417053904</v>
      </c>
      <c r="W1782" s="11">
        <v>3903.3125220925799</v>
      </c>
      <c r="X1782" s="11">
        <v>1549.36288089038</v>
      </c>
      <c r="Y1782" s="11">
        <v>535.34370241560305</v>
      </c>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1"/>
      <c r="CK1782" s="11"/>
      <c r="CL1782" s="11"/>
      <c r="CM1782" s="11"/>
      <c r="CN1782" s="11"/>
      <c r="CO1782" s="11"/>
      <c r="CP1782" s="11"/>
      <c r="CQ1782" s="11"/>
      <c r="CR1782" s="11"/>
      <c r="CS1782" s="11"/>
      <c r="CT1782" s="11"/>
      <c r="CU1782" s="11"/>
      <c r="CV1782" s="11"/>
      <c r="CW1782" s="11"/>
      <c r="CX1782" s="11"/>
      <c r="CY1782" s="11"/>
      <c r="CZ1782" s="11"/>
      <c r="DA1782" s="11"/>
      <c r="DB1782" s="11"/>
      <c r="DC1782" s="11"/>
      <c r="DD1782" s="11"/>
      <c r="DE1782" s="11"/>
      <c r="DF1782" s="11"/>
      <c r="DG1782" s="11"/>
      <c r="DH1782" s="11"/>
      <c r="DI1782" s="11"/>
      <c r="DJ1782" s="11"/>
      <c r="DK1782" s="11"/>
      <c r="DL1782" s="11"/>
      <c r="DM1782" s="11"/>
      <c r="DN1782" s="11"/>
      <c r="DO1782" s="11"/>
      <c r="DP1782" s="11"/>
      <c r="DQ1782" s="11"/>
      <c r="DR1782" s="11"/>
      <c r="DS1782" s="11"/>
      <c r="DT1782" s="11"/>
      <c r="DU1782" s="11"/>
      <c r="DV1782" s="11"/>
      <c r="DW1782" s="11"/>
      <c r="DX1782" s="11"/>
      <c r="DY1782" s="11"/>
      <c r="DZ1782" s="11"/>
      <c r="EA1782" s="11"/>
      <c r="EB1782" s="11"/>
      <c r="EC1782" s="11"/>
    </row>
    <row r="1783" spans="1:133" x14ac:dyDescent="0.25">
      <c r="A1783">
        <v>1782</v>
      </c>
      <c r="B1783" s="11">
        <v>-210.70309999093601</v>
      </c>
      <c r="C1783" s="11">
        <v>-449.51768766726099</v>
      </c>
      <c r="D1783" s="11">
        <v>849.61419840955398</v>
      </c>
      <c r="E1783" s="11">
        <v>4109.4063167021905</v>
      </c>
      <c r="F1783" s="11">
        <v>5310.23062343948</v>
      </c>
      <c r="G1783" s="11">
        <v>3159.2846631279499</v>
      </c>
      <c r="H1783" s="11">
        <v>2571.8666455465</v>
      </c>
      <c r="I1783" s="11">
        <v>4878.1208207551099</v>
      </c>
      <c r="J1783" s="11">
        <v>4799.2318657291898</v>
      </c>
      <c r="K1783" s="11">
        <v>1658.19389860665</v>
      </c>
      <c r="L1783" s="11">
        <v>986.17195568647003</v>
      </c>
      <c r="M1783" s="11">
        <v>-115.588169142552</v>
      </c>
      <c r="N1783" s="11">
        <v>-386.53807016700898</v>
      </c>
      <c r="O1783" s="11">
        <v>196.13113877743899</v>
      </c>
      <c r="P1783" s="11">
        <v>621.59486091617896</v>
      </c>
      <c r="Q1783" s="11">
        <v>366.66957540957202</v>
      </c>
      <c r="R1783" s="11">
        <v>-276.75601165165898</v>
      </c>
      <c r="S1783" s="11">
        <v>1332.6088737601499</v>
      </c>
      <c r="T1783" s="11">
        <v>1886.9381428403699</v>
      </c>
      <c r="U1783" s="11">
        <v>2164.39472636045</v>
      </c>
      <c r="V1783" s="11">
        <v>1514.1947357128499</v>
      </c>
      <c r="W1783" s="11">
        <v>161.78382472750801</v>
      </c>
      <c r="X1783" s="11">
        <v>156.05982925492401</v>
      </c>
      <c r="Y1783" s="11">
        <v>85.413867615085394</v>
      </c>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E1783" s="11"/>
      <c r="CF1783" s="11"/>
      <c r="CG1783" s="11"/>
      <c r="CH1783" s="11"/>
      <c r="CI1783" s="11"/>
      <c r="CJ1783" s="11"/>
      <c r="CK1783" s="11"/>
      <c r="CL1783" s="11"/>
      <c r="CM1783" s="11"/>
      <c r="CN1783" s="11"/>
      <c r="CO1783" s="11"/>
      <c r="CP1783" s="11"/>
      <c r="CQ1783" s="11"/>
      <c r="CR1783" s="11"/>
      <c r="CS1783" s="11"/>
      <c r="CT1783" s="11"/>
      <c r="CU1783" s="11"/>
      <c r="CV1783" s="11"/>
      <c r="CW1783" s="11"/>
      <c r="CX1783" s="11"/>
      <c r="CY1783" s="11"/>
      <c r="CZ1783" s="11"/>
      <c r="DA1783" s="11"/>
      <c r="DB1783" s="11"/>
      <c r="DC1783" s="11"/>
      <c r="DD1783" s="11"/>
      <c r="DE1783" s="11"/>
      <c r="DF1783" s="11"/>
      <c r="DG1783" s="11"/>
      <c r="DH1783" s="11"/>
      <c r="DI1783" s="11"/>
      <c r="DJ1783" s="11"/>
      <c r="DK1783" s="11"/>
      <c r="DL1783" s="11"/>
      <c r="DM1783" s="11"/>
      <c r="DN1783" s="11"/>
      <c r="DO1783" s="11"/>
      <c r="DP1783" s="11"/>
      <c r="DQ1783" s="11"/>
      <c r="DR1783" s="11"/>
      <c r="DS1783" s="11"/>
      <c r="DT1783" s="11"/>
      <c r="DU1783" s="11"/>
      <c r="DV1783" s="11"/>
      <c r="DW1783" s="11"/>
      <c r="DX1783" s="11"/>
      <c r="DY1783" s="11"/>
      <c r="DZ1783" s="11"/>
      <c r="EA1783" s="11"/>
      <c r="EB1783" s="11"/>
      <c r="EC1783" s="11"/>
    </row>
    <row r="1784" spans="1:133" x14ac:dyDescent="0.25">
      <c r="A1784">
        <v>1783</v>
      </c>
      <c r="B1784" s="11">
        <v>-170.50560788139899</v>
      </c>
      <c r="C1784" s="11">
        <v>668.62426361534403</v>
      </c>
      <c r="D1784" s="11">
        <v>1075.5791157598701</v>
      </c>
      <c r="E1784" s="11">
        <v>596.62937236707296</v>
      </c>
      <c r="F1784" s="11">
        <v>842.09460046458196</v>
      </c>
      <c r="G1784" s="11">
        <v>439.48930235576</v>
      </c>
      <c r="H1784" s="11">
        <v>-286.10267171626202</v>
      </c>
      <c r="I1784" s="11">
        <v>2671.5344482235901</v>
      </c>
      <c r="J1784" s="11">
        <v>5294.4006715183205</v>
      </c>
      <c r="K1784" s="11">
        <v>3524.0198512090001</v>
      </c>
      <c r="L1784" s="11">
        <v>1254.99381686317</v>
      </c>
      <c r="M1784" s="11">
        <v>161.33256751999701</v>
      </c>
      <c r="N1784" s="11">
        <v>-183.56980700708999</v>
      </c>
      <c r="O1784" s="11">
        <v>285.40681979016301</v>
      </c>
      <c r="P1784" s="11">
        <v>377.60848872322401</v>
      </c>
      <c r="Q1784" s="11">
        <v>1945.6835302058801</v>
      </c>
      <c r="R1784" s="11">
        <v>-370.85183087872599</v>
      </c>
      <c r="S1784" s="11">
        <v>776.02407067627496</v>
      </c>
      <c r="T1784" s="11">
        <v>1703.1627627676801</v>
      </c>
      <c r="U1784" s="11">
        <v>1281.41355381873</v>
      </c>
      <c r="V1784" s="11">
        <v>2232.64740358978</v>
      </c>
      <c r="W1784" s="11">
        <v>906.88174317434596</v>
      </c>
      <c r="X1784" s="11">
        <v>156.01135314580401</v>
      </c>
      <c r="Y1784" s="11">
        <v>-324.95741307011599</v>
      </c>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E1784" s="11"/>
      <c r="CF1784" s="11"/>
      <c r="CG1784" s="11"/>
      <c r="CH1784" s="11"/>
      <c r="CI1784" s="11"/>
      <c r="CJ1784" s="11"/>
      <c r="CK1784" s="11"/>
      <c r="CL1784" s="11"/>
      <c r="CM1784" s="11"/>
      <c r="CN1784" s="11"/>
      <c r="CO1784" s="11"/>
      <c r="CP1784" s="11"/>
      <c r="CQ1784" s="11"/>
      <c r="CR1784" s="11"/>
      <c r="CS1784" s="11"/>
      <c r="CT1784" s="11"/>
      <c r="CU1784" s="11"/>
      <c r="CV1784" s="11"/>
      <c r="CW1784" s="11"/>
      <c r="CX1784" s="11"/>
      <c r="CY1784" s="11"/>
      <c r="CZ1784" s="11"/>
      <c r="DA1784" s="11"/>
      <c r="DB1784" s="11"/>
      <c r="DC1784" s="11"/>
      <c r="DD1784" s="11"/>
      <c r="DE1784" s="11"/>
      <c r="DF1784" s="11"/>
      <c r="DG1784" s="11"/>
      <c r="DH1784" s="11"/>
      <c r="DI1784" s="11"/>
      <c r="DJ1784" s="11"/>
      <c r="DK1784" s="11"/>
      <c r="DL1784" s="11"/>
      <c r="DM1784" s="11"/>
      <c r="DN1784" s="11"/>
      <c r="DO1784" s="11"/>
      <c r="DP1784" s="11"/>
      <c r="DQ1784" s="11"/>
      <c r="DR1784" s="11"/>
      <c r="DS1784" s="11"/>
      <c r="DT1784" s="11"/>
      <c r="DU1784" s="11"/>
      <c r="DV1784" s="11"/>
      <c r="DW1784" s="11"/>
      <c r="DX1784" s="11"/>
      <c r="DY1784" s="11"/>
      <c r="DZ1784" s="11"/>
      <c r="EA1784" s="11"/>
      <c r="EB1784" s="11"/>
      <c r="EC1784" s="11"/>
    </row>
    <row r="1785" spans="1:133" x14ac:dyDescent="0.25">
      <c r="A1785">
        <v>1784</v>
      </c>
      <c r="B1785" s="11">
        <v>-458.706922434636</v>
      </c>
      <c r="C1785" s="11">
        <v>210.48861967805601</v>
      </c>
      <c r="D1785" s="11">
        <v>1757.2381686004801</v>
      </c>
      <c r="E1785" s="11">
        <v>3418.7120648527298</v>
      </c>
      <c r="F1785" s="11">
        <v>4184.3972279582904</v>
      </c>
      <c r="G1785" s="11">
        <v>1388.72917957142</v>
      </c>
      <c r="H1785" s="11">
        <v>2924.5837892160698</v>
      </c>
      <c r="I1785" s="11">
        <v>4175.7070372118196</v>
      </c>
      <c r="J1785" s="11">
        <v>4585.1347131394296</v>
      </c>
      <c r="K1785" s="11">
        <v>2248.0747272189801</v>
      </c>
      <c r="L1785" s="11">
        <v>666.01681713493497</v>
      </c>
      <c r="M1785" s="11">
        <v>-488.34057747382502</v>
      </c>
      <c r="N1785" s="11">
        <v>-266.81848162613397</v>
      </c>
      <c r="O1785" s="11">
        <v>159.58482030359201</v>
      </c>
      <c r="P1785" s="11">
        <v>1971.8447383145001</v>
      </c>
      <c r="Q1785" s="11">
        <v>2743.0722371402999</v>
      </c>
      <c r="R1785" s="11">
        <v>1990.1428969905201</v>
      </c>
      <c r="S1785" s="11">
        <v>3407.95704953943</v>
      </c>
      <c r="T1785" s="11">
        <v>2384.3057364495598</v>
      </c>
      <c r="U1785" s="11">
        <v>1908.86017651832</v>
      </c>
      <c r="V1785" s="11">
        <v>2936.8979267247</v>
      </c>
      <c r="W1785" s="11">
        <v>1586.9005858497901</v>
      </c>
      <c r="X1785" s="11">
        <v>104.153785096083</v>
      </c>
      <c r="Y1785" s="11">
        <v>-853.23633760013195</v>
      </c>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E1785" s="11"/>
      <c r="CF1785" s="11"/>
      <c r="CG1785" s="11"/>
      <c r="CH1785" s="11"/>
      <c r="CI1785" s="11"/>
      <c r="CJ1785" s="11"/>
      <c r="CK1785" s="11"/>
      <c r="CL1785" s="11"/>
      <c r="CM1785" s="11"/>
      <c r="CN1785" s="11"/>
      <c r="CO1785" s="11"/>
      <c r="CP1785" s="11"/>
      <c r="CQ1785" s="11"/>
      <c r="CR1785" s="11"/>
      <c r="CS1785" s="11"/>
      <c r="CT1785" s="11"/>
      <c r="CU1785" s="11"/>
      <c r="CV1785" s="11"/>
      <c r="CW1785" s="11"/>
      <c r="CX1785" s="11"/>
      <c r="CY1785" s="11"/>
      <c r="CZ1785" s="11"/>
      <c r="DA1785" s="11"/>
      <c r="DB1785" s="11"/>
      <c r="DC1785" s="11"/>
      <c r="DD1785" s="11"/>
      <c r="DE1785" s="11"/>
      <c r="DF1785" s="11"/>
      <c r="DG1785" s="11"/>
      <c r="DH1785" s="11"/>
      <c r="DI1785" s="11"/>
      <c r="DJ1785" s="11"/>
      <c r="DK1785" s="11"/>
      <c r="DL1785" s="11"/>
      <c r="DM1785" s="11"/>
      <c r="DN1785" s="11"/>
      <c r="DO1785" s="11"/>
      <c r="DP1785" s="11"/>
      <c r="DQ1785" s="11"/>
      <c r="DR1785" s="11"/>
      <c r="DS1785" s="11"/>
      <c r="DT1785" s="11"/>
      <c r="DU1785" s="11"/>
      <c r="DV1785" s="11"/>
      <c r="DW1785" s="11"/>
      <c r="DX1785" s="11"/>
      <c r="DY1785" s="11"/>
      <c r="DZ1785" s="11"/>
      <c r="EA1785" s="11"/>
      <c r="EB1785" s="11"/>
      <c r="EC1785" s="11"/>
    </row>
    <row r="1786" spans="1:133" x14ac:dyDescent="0.25">
      <c r="A1786">
        <v>1785</v>
      </c>
      <c r="B1786" s="11">
        <v>-920.78171576355805</v>
      </c>
      <c r="C1786" s="11">
        <v>260.76700447833599</v>
      </c>
      <c r="D1786" s="11">
        <v>-950.88413060535095</v>
      </c>
      <c r="E1786" s="11">
        <v>-563.12782184210403</v>
      </c>
      <c r="F1786" s="11">
        <v>-442.58523376631302</v>
      </c>
      <c r="G1786" s="11">
        <v>-57.508521135349902</v>
      </c>
      <c r="H1786" s="11">
        <v>45.0817704587948</v>
      </c>
      <c r="I1786" s="11">
        <v>1732.72499447826</v>
      </c>
      <c r="J1786" s="11">
        <v>1477.3385182642701</v>
      </c>
      <c r="K1786" s="11">
        <v>67.984618917321598</v>
      </c>
      <c r="L1786" s="11">
        <v>503.32223344072497</v>
      </c>
      <c r="M1786" s="11">
        <v>-346.97667945091098</v>
      </c>
      <c r="N1786" s="11">
        <v>-496.55047487048802</v>
      </c>
      <c r="O1786" s="11">
        <v>-119.868465967283</v>
      </c>
      <c r="P1786" s="11">
        <v>-116.41231908888</v>
      </c>
      <c r="Q1786" s="11">
        <v>1078.35836311343</v>
      </c>
      <c r="R1786" s="11">
        <v>2147.4003914238901</v>
      </c>
      <c r="S1786" s="11">
        <v>2194.6610865702</v>
      </c>
      <c r="T1786" s="11">
        <v>450.83238632085801</v>
      </c>
      <c r="U1786" s="11">
        <v>1197.7563798087201</v>
      </c>
      <c r="V1786" s="11">
        <v>3735.9455308042702</v>
      </c>
      <c r="W1786" s="11">
        <v>2719.9582491413998</v>
      </c>
      <c r="X1786" s="11">
        <v>1073.00455524886</v>
      </c>
      <c r="Y1786" s="11">
        <v>392.82448944029898</v>
      </c>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E1786" s="11"/>
      <c r="CF1786" s="11"/>
      <c r="CG1786" s="11"/>
      <c r="CH1786" s="11"/>
      <c r="CI1786" s="11"/>
      <c r="CJ1786" s="11"/>
      <c r="CK1786" s="11"/>
      <c r="CL1786" s="11"/>
      <c r="CM1786" s="11"/>
      <c r="CN1786" s="11"/>
      <c r="CO1786" s="11"/>
      <c r="CP1786" s="11"/>
      <c r="CQ1786" s="11"/>
      <c r="CR1786" s="11"/>
      <c r="CS1786" s="11"/>
      <c r="CT1786" s="11"/>
      <c r="CU1786" s="11"/>
      <c r="CV1786" s="11"/>
      <c r="CW1786" s="11"/>
      <c r="CX1786" s="11"/>
      <c r="CY1786" s="11"/>
      <c r="CZ1786" s="11"/>
      <c r="DA1786" s="11"/>
      <c r="DB1786" s="11"/>
      <c r="DC1786" s="11"/>
      <c r="DD1786" s="11"/>
      <c r="DE1786" s="11"/>
      <c r="DF1786" s="11"/>
      <c r="DG1786" s="11"/>
      <c r="DH1786" s="11"/>
      <c r="DI1786" s="11"/>
      <c r="DJ1786" s="11"/>
      <c r="DK1786" s="11"/>
      <c r="DL1786" s="11"/>
      <c r="DM1786" s="11"/>
      <c r="DN1786" s="11"/>
      <c r="DO1786" s="11"/>
      <c r="DP1786" s="11"/>
      <c r="DQ1786" s="11"/>
      <c r="DR1786" s="11"/>
      <c r="DS1786" s="11"/>
      <c r="DT1786" s="11"/>
      <c r="DU1786" s="11"/>
      <c r="DV1786" s="11"/>
      <c r="DW1786" s="11"/>
      <c r="DX1786" s="11"/>
      <c r="DY1786" s="11"/>
      <c r="DZ1786" s="11"/>
      <c r="EA1786" s="11"/>
      <c r="EB1786" s="11"/>
      <c r="EC1786" s="11"/>
    </row>
    <row r="1787" spans="1:133" x14ac:dyDescent="0.25">
      <c r="A1787">
        <v>1786</v>
      </c>
      <c r="B1787" s="11">
        <v>-589.38657122095299</v>
      </c>
      <c r="C1787" s="11">
        <v>407.42247570040598</v>
      </c>
      <c r="D1787" s="11">
        <v>-487.81488138679902</v>
      </c>
      <c r="E1787" s="11">
        <v>286.61410370129897</v>
      </c>
      <c r="F1787" s="11">
        <v>-1001.77334358153</v>
      </c>
      <c r="G1787" s="11">
        <v>1218.1496820022301</v>
      </c>
      <c r="H1787" s="11">
        <v>1086.60936570697</v>
      </c>
      <c r="I1787" s="11">
        <v>2067.5988554475898</v>
      </c>
      <c r="J1787" s="11">
        <v>3533.5779783908501</v>
      </c>
      <c r="K1787" s="11">
        <v>366.41331154020401</v>
      </c>
      <c r="L1787" s="11">
        <v>463.52291725216202</v>
      </c>
      <c r="M1787" s="11">
        <v>-598.38632215189398</v>
      </c>
      <c r="N1787" s="11">
        <v>-530.79979109220005</v>
      </c>
      <c r="O1787" s="11">
        <v>516.79590056282495</v>
      </c>
      <c r="P1787" s="11">
        <v>505.64925045700102</v>
      </c>
      <c r="Q1787" s="11">
        <v>499.41121261857103</v>
      </c>
      <c r="R1787" s="11">
        <v>226.97726711436499</v>
      </c>
      <c r="S1787" s="11">
        <v>-267.55154016912502</v>
      </c>
      <c r="T1787" s="11">
        <v>477.435783246347</v>
      </c>
      <c r="U1787" s="11">
        <v>1206.61533533599</v>
      </c>
      <c r="V1787" s="11">
        <v>2716.6822661636002</v>
      </c>
      <c r="W1787" s="11">
        <v>859.30831380041195</v>
      </c>
      <c r="X1787" s="11">
        <v>649.56698323349997</v>
      </c>
      <c r="Y1787" s="11">
        <v>338.71166731576801</v>
      </c>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E1787" s="11"/>
      <c r="CF1787" s="11"/>
      <c r="CG1787" s="11"/>
      <c r="CH1787" s="11"/>
      <c r="CI1787" s="11"/>
      <c r="CJ1787" s="11"/>
      <c r="CK1787" s="11"/>
      <c r="CL1787" s="11"/>
      <c r="CM1787" s="11"/>
      <c r="CN1787" s="11"/>
      <c r="CO1787" s="11"/>
      <c r="CP1787" s="11"/>
      <c r="CQ1787" s="11"/>
      <c r="CR1787" s="11"/>
      <c r="CS1787" s="11"/>
      <c r="CT1787" s="11"/>
      <c r="CU1787" s="11"/>
      <c r="CV1787" s="11"/>
      <c r="CW1787" s="11"/>
      <c r="CX1787" s="11"/>
      <c r="CY1787" s="11"/>
      <c r="CZ1787" s="11"/>
      <c r="DA1787" s="11"/>
      <c r="DB1787" s="11"/>
      <c r="DC1787" s="11"/>
      <c r="DD1787" s="11"/>
      <c r="DE1787" s="11"/>
      <c r="DF1787" s="11"/>
      <c r="DG1787" s="11"/>
      <c r="DH1787" s="11"/>
      <c r="DI1787" s="11"/>
      <c r="DJ1787" s="11"/>
      <c r="DK1787" s="11"/>
      <c r="DL1787" s="11"/>
      <c r="DM1787" s="11"/>
      <c r="DN1787" s="11"/>
      <c r="DO1787" s="11"/>
      <c r="DP1787" s="11"/>
      <c r="DQ1787" s="11"/>
      <c r="DR1787" s="11"/>
      <c r="DS1787" s="11"/>
      <c r="DT1787" s="11"/>
      <c r="DU1787" s="11"/>
      <c r="DV1787" s="11"/>
      <c r="DW1787" s="11"/>
      <c r="DX1787" s="11"/>
      <c r="DY1787" s="11"/>
      <c r="DZ1787" s="11"/>
      <c r="EA1787" s="11"/>
      <c r="EB1787" s="11"/>
      <c r="EC1787" s="11"/>
    </row>
    <row r="1788" spans="1:133" x14ac:dyDescent="0.25">
      <c r="A1788">
        <v>1787</v>
      </c>
      <c r="B1788" s="11">
        <v>-416.70426466604698</v>
      </c>
      <c r="C1788" s="11">
        <v>396.47726077737502</v>
      </c>
      <c r="D1788" s="11">
        <v>-168.853782353095</v>
      </c>
      <c r="E1788" s="11">
        <v>-116.034825143622</v>
      </c>
      <c r="F1788" s="11">
        <v>-1431.55317457981</v>
      </c>
      <c r="G1788" s="11">
        <v>-1068.5866060379101</v>
      </c>
      <c r="H1788" s="11">
        <v>-694.76510689207703</v>
      </c>
      <c r="I1788" s="11">
        <v>771.68608557902098</v>
      </c>
      <c r="J1788" s="11">
        <v>4111.7990930863198</v>
      </c>
      <c r="K1788" s="11">
        <v>2028.89148767853</v>
      </c>
      <c r="L1788" s="11">
        <v>787.51244619386705</v>
      </c>
      <c r="M1788" s="11">
        <v>-384.699243204845</v>
      </c>
      <c r="N1788" s="11">
        <v>-381.20445331948099</v>
      </c>
      <c r="O1788" s="11">
        <v>-55.970206533610302</v>
      </c>
      <c r="P1788" s="11">
        <v>1331.3104976859699</v>
      </c>
      <c r="Q1788" s="11">
        <v>4996.5616162631204</v>
      </c>
      <c r="R1788" s="11">
        <v>5326.0018932635203</v>
      </c>
      <c r="S1788" s="11">
        <v>3379.8339333282302</v>
      </c>
      <c r="T1788" s="11">
        <v>3280.65338802423</v>
      </c>
      <c r="U1788" s="11">
        <v>2440.1505286589099</v>
      </c>
      <c r="V1788" s="11">
        <v>6615.3024017927701</v>
      </c>
      <c r="W1788" s="11">
        <v>7115.0946370346201</v>
      </c>
      <c r="X1788" s="11">
        <v>3444.3333608284902</v>
      </c>
      <c r="Y1788" s="11">
        <v>267.71463259214698</v>
      </c>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E1788" s="11"/>
      <c r="CF1788" s="11"/>
      <c r="CG1788" s="11"/>
      <c r="CH1788" s="11"/>
      <c r="CI1788" s="11"/>
      <c r="CJ1788" s="11"/>
      <c r="CK1788" s="11"/>
      <c r="CL1788" s="11"/>
      <c r="CM1788" s="11"/>
      <c r="CN1788" s="11"/>
      <c r="CO1788" s="11"/>
      <c r="CP1788" s="11"/>
      <c r="CQ1788" s="11"/>
      <c r="CR1788" s="11"/>
      <c r="CS1788" s="11"/>
      <c r="CT1788" s="11"/>
      <c r="CU1788" s="11"/>
      <c r="CV1788" s="11"/>
      <c r="CW1788" s="11"/>
      <c r="CX1788" s="11"/>
      <c r="CY1788" s="11"/>
      <c r="CZ1788" s="11"/>
      <c r="DA1788" s="11"/>
      <c r="DB1788" s="11"/>
      <c r="DC1788" s="11"/>
      <c r="DD1788" s="11"/>
      <c r="DE1788" s="11"/>
      <c r="DF1788" s="11"/>
      <c r="DG1788" s="11"/>
      <c r="DH1788" s="11"/>
      <c r="DI1788" s="11"/>
      <c r="DJ1788" s="11"/>
      <c r="DK1788" s="11"/>
      <c r="DL1788" s="11"/>
      <c r="DM1788" s="11"/>
      <c r="DN1788" s="11"/>
      <c r="DO1788" s="11"/>
      <c r="DP1788" s="11"/>
      <c r="DQ1788" s="11"/>
      <c r="DR1788" s="11"/>
      <c r="DS1788" s="11"/>
      <c r="DT1788" s="11"/>
      <c r="DU1788" s="11"/>
      <c r="DV1788" s="11"/>
      <c r="DW1788" s="11"/>
      <c r="DX1788" s="11"/>
      <c r="DY1788" s="11"/>
      <c r="DZ1788" s="11"/>
      <c r="EA1788" s="11"/>
      <c r="EB1788" s="11"/>
      <c r="EC1788" s="11"/>
    </row>
    <row r="1789" spans="1:133" x14ac:dyDescent="0.25">
      <c r="A1789">
        <v>1788</v>
      </c>
      <c r="B1789" s="11">
        <v>286.77219009712502</v>
      </c>
      <c r="C1789" s="11">
        <v>2828.9889542453502</v>
      </c>
      <c r="D1789" s="11">
        <v>1810.4459247617699</v>
      </c>
      <c r="E1789" s="11">
        <v>4314.5167769823902</v>
      </c>
      <c r="F1789" s="11">
        <v>4682.4185159811404</v>
      </c>
      <c r="G1789" s="11">
        <v>6446.9261290039904</v>
      </c>
      <c r="H1789" s="11">
        <v>4536.5369526271297</v>
      </c>
      <c r="I1789" s="11">
        <v>4300.0146255796799</v>
      </c>
      <c r="J1789" s="11">
        <v>5025.4978620212996</v>
      </c>
      <c r="K1789" s="11">
        <v>2374.7220275444402</v>
      </c>
      <c r="L1789" s="11">
        <v>2039.1317929854499</v>
      </c>
      <c r="M1789" s="11">
        <v>-222.50373770382799</v>
      </c>
      <c r="N1789" s="11">
        <v>-316.88951740777497</v>
      </c>
      <c r="O1789" s="11">
        <v>-298.413336767072</v>
      </c>
      <c r="P1789" s="11">
        <v>975.28659756329603</v>
      </c>
      <c r="Q1789" s="11">
        <v>4136.5416911049297</v>
      </c>
      <c r="R1789" s="11">
        <v>5129.2810904902499</v>
      </c>
      <c r="S1789" s="11">
        <v>3537.9180507010601</v>
      </c>
      <c r="T1789" s="11">
        <v>2408.48027230352</v>
      </c>
      <c r="U1789" s="11">
        <v>4617.1013496801197</v>
      </c>
      <c r="V1789" s="11">
        <v>4072.05623330872</v>
      </c>
      <c r="W1789" s="11">
        <v>1732.9031698954</v>
      </c>
      <c r="X1789" s="11">
        <v>844.25220748145296</v>
      </c>
      <c r="Y1789" s="11">
        <v>-109.449979105938</v>
      </c>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E1789" s="11"/>
      <c r="CF1789" s="11"/>
      <c r="CG1789" s="11"/>
      <c r="CH1789" s="11"/>
      <c r="CI1789" s="11"/>
      <c r="CJ1789" s="11"/>
      <c r="CK1789" s="11"/>
      <c r="CL1789" s="11"/>
      <c r="CM1789" s="11"/>
      <c r="CN1789" s="11"/>
      <c r="CO1789" s="11"/>
      <c r="CP1789" s="11"/>
      <c r="CQ1789" s="11"/>
      <c r="CR1789" s="11"/>
      <c r="CS1789" s="11"/>
      <c r="CT1789" s="11"/>
      <c r="CU1789" s="11"/>
      <c r="CV1789" s="11"/>
      <c r="CW1789" s="11"/>
      <c r="CX1789" s="11"/>
      <c r="CY1789" s="11"/>
      <c r="CZ1789" s="11"/>
      <c r="DA1789" s="11"/>
      <c r="DB1789" s="11"/>
      <c r="DC1789" s="11"/>
      <c r="DD1789" s="11"/>
      <c r="DE1789" s="11"/>
      <c r="DF1789" s="11"/>
      <c r="DG1789" s="11"/>
      <c r="DH1789" s="11"/>
      <c r="DI1789" s="11"/>
      <c r="DJ1789" s="11"/>
      <c r="DK1789" s="11"/>
      <c r="DL1789" s="11"/>
      <c r="DM1789" s="11"/>
      <c r="DN1789" s="11"/>
      <c r="DO1789" s="11"/>
      <c r="DP1789" s="11"/>
      <c r="DQ1789" s="11"/>
      <c r="DR1789" s="11"/>
      <c r="DS1789" s="11"/>
      <c r="DT1789" s="11"/>
      <c r="DU1789" s="11"/>
      <c r="DV1789" s="11"/>
      <c r="DW1789" s="11"/>
      <c r="DX1789" s="11"/>
      <c r="DY1789" s="11"/>
      <c r="DZ1789" s="11"/>
      <c r="EA1789" s="11"/>
      <c r="EB1789" s="11"/>
      <c r="EC1789" s="11"/>
    </row>
    <row r="1790" spans="1:133" x14ac:dyDescent="0.25">
      <c r="A1790">
        <v>1789</v>
      </c>
      <c r="B1790" s="11">
        <v>-483.17438873487799</v>
      </c>
      <c r="C1790" s="11">
        <v>279.354674775192</v>
      </c>
      <c r="D1790" s="11">
        <v>3116.6029617952499</v>
      </c>
      <c r="E1790" s="11">
        <v>1069.31649240759</v>
      </c>
      <c r="F1790" s="11">
        <v>48.3525190146431</v>
      </c>
      <c r="G1790" s="11">
        <v>446.47391133628798</v>
      </c>
      <c r="H1790" s="11">
        <v>2172.1143883874902</v>
      </c>
      <c r="I1790" s="11">
        <v>2754.6485727015202</v>
      </c>
      <c r="J1790" s="11">
        <v>3750.4055205088298</v>
      </c>
      <c r="K1790" s="11">
        <v>2029.9437479446401</v>
      </c>
      <c r="L1790" s="11">
        <v>1245.1996440538501</v>
      </c>
      <c r="M1790" s="11">
        <v>54.684426306828101</v>
      </c>
      <c r="N1790" s="11">
        <v>-420.00445131550401</v>
      </c>
      <c r="O1790" s="11">
        <v>454.41442107519202</v>
      </c>
      <c r="P1790" s="11">
        <v>679.47345946377698</v>
      </c>
      <c r="Q1790" s="11">
        <v>2100.4181743182198</v>
      </c>
      <c r="R1790" s="11">
        <v>288.929805630565</v>
      </c>
      <c r="S1790" s="11">
        <v>3144.1741188686601</v>
      </c>
      <c r="T1790" s="11">
        <v>2795.2562955785902</v>
      </c>
      <c r="U1790" s="11">
        <v>2264.28896055836</v>
      </c>
      <c r="V1790" s="11">
        <v>3738.36449104449</v>
      </c>
      <c r="W1790" s="11">
        <v>3312.5429978080901</v>
      </c>
      <c r="X1790" s="11">
        <v>1579.5151251771399</v>
      </c>
      <c r="Y1790" s="11">
        <v>426.47754393967102</v>
      </c>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E1790" s="11"/>
      <c r="CF1790" s="11"/>
      <c r="CG1790" s="11"/>
      <c r="CH1790" s="11"/>
      <c r="CI1790" s="11"/>
      <c r="CJ1790" s="11"/>
      <c r="CK1790" s="11"/>
      <c r="CL1790" s="11"/>
      <c r="CM1790" s="11"/>
      <c r="CN1790" s="11"/>
      <c r="CO1790" s="11"/>
      <c r="CP1790" s="11"/>
      <c r="CQ1790" s="11"/>
      <c r="CR1790" s="11"/>
      <c r="CS1790" s="11"/>
      <c r="CT1790" s="11"/>
      <c r="CU1790" s="11"/>
      <c r="CV1790" s="11"/>
      <c r="CW1790" s="11"/>
      <c r="CX1790" s="11"/>
      <c r="CY1790" s="11"/>
      <c r="CZ1790" s="11"/>
      <c r="DA1790" s="11"/>
      <c r="DB1790" s="11"/>
      <c r="DC1790" s="11"/>
      <c r="DD1790" s="11"/>
      <c r="DE1790" s="11"/>
      <c r="DF1790" s="11"/>
      <c r="DG1790" s="11"/>
      <c r="DH1790" s="11"/>
      <c r="DI1790" s="11"/>
      <c r="DJ1790" s="11"/>
      <c r="DK1790" s="11"/>
      <c r="DL1790" s="11"/>
      <c r="DM1790" s="11"/>
      <c r="DN1790" s="11"/>
      <c r="DO1790" s="11"/>
      <c r="DP1790" s="11"/>
      <c r="DQ1790" s="11"/>
      <c r="DR1790" s="11"/>
      <c r="DS1790" s="11"/>
      <c r="DT1790" s="11"/>
      <c r="DU1790" s="11"/>
      <c r="DV1790" s="11"/>
      <c r="DW1790" s="11"/>
      <c r="DX1790" s="11"/>
      <c r="DY1790" s="11"/>
      <c r="DZ1790" s="11"/>
      <c r="EA1790" s="11"/>
      <c r="EB1790" s="11"/>
      <c r="EC1790" s="11"/>
    </row>
    <row r="1791" spans="1:133" x14ac:dyDescent="0.25">
      <c r="A1791">
        <v>1790</v>
      </c>
      <c r="B1791" s="11">
        <v>-779.47008844378104</v>
      </c>
      <c r="C1791" s="11">
        <v>542.360391656812</v>
      </c>
      <c r="D1791" s="11">
        <v>-445.95669765707402</v>
      </c>
      <c r="E1791" s="11">
        <v>-459.85461977931698</v>
      </c>
      <c r="F1791" s="11">
        <v>-144.07553490911101</v>
      </c>
      <c r="G1791" s="11">
        <v>-94.597936999723402</v>
      </c>
      <c r="H1791" s="11">
        <v>-441.69259689408602</v>
      </c>
      <c r="I1791" s="11">
        <v>2165.9071080711101</v>
      </c>
      <c r="J1791" s="11">
        <v>1748.1920512137399</v>
      </c>
      <c r="K1791" s="11">
        <v>-408.58573408168098</v>
      </c>
      <c r="L1791" s="11">
        <v>212.11031979806501</v>
      </c>
      <c r="M1791" s="11">
        <v>-439.392309890707</v>
      </c>
      <c r="N1791" s="11">
        <v>-730.003215121773</v>
      </c>
      <c r="O1791" s="11">
        <v>-112.639211814652</v>
      </c>
      <c r="P1791" s="11">
        <v>-661.97811280907501</v>
      </c>
      <c r="Q1791" s="11">
        <v>-480.38660736737899</v>
      </c>
      <c r="R1791" s="11">
        <v>-2166.9673338626399</v>
      </c>
      <c r="S1791" s="11">
        <v>-173.447805381351</v>
      </c>
      <c r="T1791" s="11">
        <v>-396.99243220798701</v>
      </c>
      <c r="U1791" s="11">
        <v>2067.5285430536801</v>
      </c>
      <c r="V1791" s="11">
        <v>2318.8243072022301</v>
      </c>
      <c r="W1791" s="11">
        <v>2337.5907842424899</v>
      </c>
      <c r="X1791" s="11">
        <v>843.53603147302101</v>
      </c>
      <c r="Y1791" s="11">
        <v>167.18024080914901</v>
      </c>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E1791" s="11"/>
      <c r="CF1791" s="11"/>
      <c r="CG1791" s="11"/>
      <c r="CH1791" s="11"/>
      <c r="CI1791" s="11"/>
      <c r="CJ1791" s="11"/>
      <c r="CK1791" s="11"/>
      <c r="CL1791" s="11"/>
      <c r="CM1791" s="11"/>
      <c r="CN1791" s="11"/>
      <c r="CO1791" s="11"/>
      <c r="CP1791" s="11"/>
      <c r="CQ1791" s="11"/>
      <c r="CR1791" s="11"/>
      <c r="CS1791" s="11"/>
      <c r="CT1791" s="11"/>
      <c r="CU1791" s="11"/>
      <c r="CV1791" s="11"/>
      <c r="CW1791" s="11"/>
      <c r="CX1791" s="11"/>
      <c r="CY1791" s="11"/>
      <c r="CZ1791" s="11"/>
      <c r="DA1791" s="11"/>
      <c r="DB1791" s="11"/>
      <c r="DC1791" s="11"/>
      <c r="DD1791" s="11"/>
      <c r="DE1791" s="11"/>
      <c r="DF1791" s="11"/>
      <c r="DG1791" s="11"/>
      <c r="DH1791" s="11"/>
      <c r="DI1791" s="11"/>
      <c r="DJ1791" s="11"/>
      <c r="DK1791" s="11"/>
      <c r="DL1791" s="11"/>
      <c r="DM1791" s="11"/>
      <c r="DN1791" s="11"/>
      <c r="DO1791" s="11"/>
      <c r="DP1791" s="11"/>
      <c r="DQ1791" s="11"/>
      <c r="DR1791" s="11"/>
      <c r="DS1791" s="11"/>
      <c r="DT1791" s="11"/>
      <c r="DU1791" s="11"/>
      <c r="DV1791" s="11"/>
      <c r="DW1791" s="11"/>
      <c r="DX1791" s="11"/>
      <c r="DY1791" s="11"/>
      <c r="DZ1791" s="11"/>
      <c r="EA1791" s="11"/>
      <c r="EB1791" s="11"/>
      <c r="EC1791" s="11"/>
    </row>
    <row r="1792" spans="1:133" x14ac:dyDescent="0.25">
      <c r="A1792">
        <v>1791</v>
      </c>
      <c r="B1792" s="11">
        <v>989.54447284449998</v>
      </c>
      <c r="C1792" s="11">
        <v>1655.3091015960899</v>
      </c>
      <c r="D1792" s="11">
        <v>1117.90426756998</v>
      </c>
      <c r="E1792" s="11">
        <v>1528.7904360038201</v>
      </c>
      <c r="F1792" s="11">
        <v>2029.7120440717999</v>
      </c>
      <c r="G1792" s="11">
        <v>778.06709815522299</v>
      </c>
      <c r="H1792" s="11">
        <v>-44.044961154537503</v>
      </c>
      <c r="I1792" s="11">
        <v>4058.9106223460299</v>
      </c>
      <c r="J1792" s="11">
        <v>4316.8669606798303</v>
      </c>
      <c r="K1792" s="11">
        <v>2902.1986366105598</v>
      </c>
      <c r="L1792" s="11">
        <v>2252.2760379809902</v>
      </c>
      <c r="M1792" s="11">
        <v>-88.720948371356201</v>
      </c>
      <c r="N1792" s="11">
        <v>-589.59443131322803</v>
      </c>
      <c r="O1792" s="11">
        <v>-65.250258778297507</v>
      </c>
      <c r="P1792" s="11">
        <v>1744.4774296995199</v>
      </c>
      <c r="Q1792" s="11">
        <v>4752.2207001303104</v>
      </c>
      <c r="R1792" s="11">
        <v>4511.0619226683502</v>
      </c>
      <c r="S1792" s="11">
        <v>5046.0098174968698</v>
      </c>
      <c r="T1792" s="11">
        <v>2251.75972830206</v>
      </c>
      <c r="U1792" s="11">
        <v>1927.2319197337299</v>
      </c>
      <c r="V1792" s="11">
        <v>4827.8164952480702</v>
      </c>
      <c r="W1792" s="11">
        <v>5962.6305897522498</v>
      </c>
      <c r="X1792" s="11">
        <v>4419.1329874112098</v>
      </c>
      <c r="Y1792" s="11">
        <v>698.15558457484497</v>
      </c>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E1792" s="11"/>
      <c r="CF1792" s="11"/>
      <c r="CG1792" s="11"/>
      <c r="CH1792" s="11"/>
      <c r="CI1792" s="11"/>
      <c r="CJ1792" s="11"/>
      <c r="CK1792" s="11"/>
      <c r="CL1792" s="11"/>
      <c r="CM1792" s="11"/>
      <c r="CN1792" s="11"/>
      <c r="CO1792" s="11"/>
      <c r="CP1792" s="11"/>
      <c r="CQ1792" s="11"/>
      <c r="CR1792" s="11"/>
      <c r="CS1792" s="11"/>
      <c r="CT1792" s="11"/>
      <c r="CU1792" s="11"/>
      <c r="CV1792" s="11"/>
      <c r="CW1792" s="11"/>
      <c r="CX1792" s="11"/>
      <c r="CY1792" s="11"/>
      <c r="CZ1792" s="11"/>
      <c r="DA1792" s="11"/>
      <c r="DB1792" s="11"/>
      <c r="DC1792" s="11"/>
      <c r="DD1792" s="11"/>
      <c r="DE1792" s="11"/>
      <c r="DF1792" s="11"/>
      <c r="DG1792" s="11"/>
      <c r="DH1792" s="11"/>
      <c r="DI1792" s="11"/>
      <c r="DJ1792" s="11"/>
      <c r="DK1792" s="11"/>
      <c r="DL1792" s="11"/>
      <c r="DM1792" s="11"/>
      <c r="DN1792" s="11"/>
      <c r="DO1792" s="11"/>
      <c r="DP1792" s="11"/>
      <c r="DQ1792" s="11"/>
      <c r="DR1792" s="11"/>
      <c r="DS1792" s="11"/>
      <c r="DT1792" s="11"/>
      <c r="DU1792" s="11"/>
      <c r="DV1792" s="11"/>
      <c r="DW1792" s="11"/>
      <c r="DX1792" s="11"/>
      <c r="DY1792" s="11"/>
      <c r="DZ1792" s="11"/>
      <c r="EA1792" s="11"/>
      <c r="EB1792" s="11"/>
      <c r="EC1792" s="11"/>
    </row>
    <row r="1793" spans="1:133" x14ac:dyDescent="0.25">
      <c r="A1793">
        <v>1792</v>
      </c>
      <c r="B1793" s="11">
        <v>-250.56766267872601</v>
      </c>
      <c r="C1793" s="11">
        <v>443.274680208387</v>
      </c>
      <c r="D1793" s="11">
        <v>2559.8579291044998</v>
      </c>
      <c r="E1793" s="11">
        <v>1540.8683321260701</v>
      </c>
      <c r="F1793" s="11">
        <v>3046.85147744284</v>
      </c>
      <c r="G1793" s="11">
        <v>1122.58239731199</v>
      </c>
      <c r="H1793" s="11">
        <v>1696.6547663343199</v>
      </c>
      <c r="I1793" s="11">
        <v>2316.3100196264199</v>
      </c>
      <c r="J1793" s="11">
        <v>4369.9131593468101</v>
      </c>
      <c r="K1793" s="11">
        <v>3880.4653270386302</v>
      </c>
      <c r="L1793" s="11">
        <v>2830.2895441412502</v>
      </c>
      <c r="M1793" s="11">
        <v>-34.764388332290601</v>
      </c>
      <c r="N1793" s="11">
        <v>-845.42283032539603</v>
      </c>
      <c r="O1793" s="11">
        <v>2062.41838229834</v>
      </c>
      <c r="P1793" s="11">
        <v>2902.2819710472399</v>
      </c>
      <c r="Q1793" s="11">
        <v>3514.9627072780199</v>
      </c>
      <c r="R1793" s="11">
        <v>3604.7700815078902</v>
      </c>
      <c r="S1793" s="11">
        <v>2462.6276372688699</v>
      </c>
      <c r="T1793" s="11">
        <v>2422.02951107524</v>
      </c>
      <c r="U1793" s="11">
        <v>2146.2975880818299</v>
      </c>
      <c r="V1793" s="11">
        <v>2828.8037562719501</v>
      </c>
      <c r="W1793" s="11">
        <v>4774.8459196518197</v>
      </c>
      <c r="X1793" s="11">
        <v>3577.1367348315398</v>
      </c>
      <c r="Y1793" s="11">
        <v>-257.76277967154999</v>
      </c>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E1793" s="11"/>
      <c r="CF1793" s="11"/>
      <c r="CG1793" s="11"/>
      <c r="CH1793" s="11"/>
      <c r="CI1793" s="11"/>
      <c r="CJ1793" s="11"/>
      <c r="CK1793" s="11"/>
      <c r="CL1793" s="11"/>
      <c r="CM1793" s="11"/>
      <c r="CN1793" s="11"/>
      <c r="CO1793" s="11"/>
      <c r="CP1793" s="11"/>
      <c r="CQ1793" s="11"/>
      <c r="CR1793" s="11"/>
      <c r="CS1793" s="11"/>
      <c r="CT1793" s="11"/>
      <c r="CU1793" s="11"/>
      <c r="CV1793" s="11"/>
      <c r="CW1793" s="11"/>
      <c r="CX1793" s="11"/>
      <c r="CY1793" s="11"/>
      <c r="CZ1793" s="11"/>
      <c r="DA1793" s="11"/>
      <c r="DB1793" s="11"/>
      <c r="DC1793" s="11"/>
      <c r="DD1793" s="11"/>
      <c r="DE1793" s="11"/>
      <c r="DF1793" s="11"/>
      <c r="DG1793" s="11"/>
      <c r="DH1793" s="11"/>
      <c r="DI1793" s="11"/>
      <c r="DJ1793" s="11"/>
      <c r="DK1793" s="11"/>
      <c r="DL1793" s="11"/>
      <c r="DM1793" s="11"/>
      <c r="DN1793" s="11"/>
      <c r="DO1793" s="11"/>
      <c r="DP1793" s="11"/>
      <c r="DQ1793" s="11"/>
      <c r="DR1793" s="11"/>
      <c r="DS1793" s="11"/>
      <c r="DT1793" s="11"/>
      <c r="DU1793" s="11"/>
      <c r="DV1793" s="11"/>
      <c r="DW1793" s="11"/>
      <c r="DX1793" s="11"/>
      <c r="DY1793" s="11"/>
      <c r="DZ1793" s="11"/>
      <c r="EA1793" s="11"/>
      <c r="EB1793" s="11"/>
      <c r="EC1793" s="11"/>
    </row>
    <row r="1794" spans="1:133" x14ac:dyDescent="0.25">
      <c r="A1794">
        <v>1793</v>
      </c>
      <c r="B1794" s="11">
        <v>-1278.15174078621</v>
      </c>
      <c r="C1794" s="11">
        <v>-317.86836308638198</v>
      </c>
      <c r="D1794" s="11">
        <v>-583.61726186222199</v>
      </c>
      <c r="E1794" s="11">
        <v>-138.07407493846301</v>
      </c>
      <c r="F1794" s="11">
        <v>481.29032129625301</v>
      </c>
      <c r="G1794" s="11">
        <v>-727.69969362530799</v>
      </c>
      <c r="H1794" s="11">
        <v>1657.3841747225099</v>
      </c>
      <c r="I1794" s="11">
        <v>2569.06566931621</v>
      </c>
      <c r="J1794" s="11">
        <v>4888.2397003732603</v>
      </c>
      <c r="K1794" s="11">
        <v>4392.6596728291997</v>
      </c>
      <c r="L1794" s="11">
        <v>515.79889965778295</v>
      </c>
      <c r="M1794" s="11">
        <v>-601.26621349639299</v>
      </c>
      <c r="N1794" s="11">
        <v>-475.67400873001901</v>
      </c>
      <c r="O1794" s="11">
        <v>592.12258491423404</v>
      </c>
      <c r="P1794" s="11">
        <v>-330.57489581360198</v>
      </c>
      <c r="Q1794" s="11">
        <v>89.830251190266296</v>
      </c>
      <c r="R1794" s="11">
        <v>-868.87704014176302</v>
      </c>
      <c r="S1794" s="11">
        <v>1342.22669398895</v>
      </c>
      <c r="T1794" s="11">
        <v>1248.1685383383201</v>
      </c>
      <c r="U1794" s="11">
        <v>1261.0273303260101</v>
      </c>
      <c r="V1794" s="11">
        <v>3367.2487931803298</v>
      </c>
      <c r="W1794" s="11">
        <v>418.624577074618</v>
      </c>
      <c r="X1794" s="11">
        <v>261.61496525618998</v>
      </c>
      <c r="Y1794" s="11">
        <v>-408.48977102438801</v>
      </c>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E1794" s="11"/>
      <c r="CF1794" s="11"/>
      <c r="CG1794" s="11"/>
      <c r="CH1794" s="11"/>
      <c r="CI1794" s="11"/>
      <c r="CJ1794" s="11"/>
      <c r="CK1794" s="11"/>
      <c r="CL1794" s="11"/>
      <c r="CM1794" s="11"/>
      <c r="CN1794" s="11"/>
      <c r="CO1794" s="11"/>
      <c r="CP1794" s="11"/>
      <c r="CQ1794" s="11"/>
      <c r="CR1794" s="11"/>
      <c r="CS1794" s="11"/>
      <c r="CT1794" s="11"/>
      <c r="CU1794" s="11"/>
      <c r="CV1794" s="11"/>
      <c r="CW1794" s="11"/>
      <c r="CX1794" s="11"/>
      <c r="CY1794" s="11"/>
      <c r="CZ1794" s="11"/>
      <c r="DA1794" s="11"/>
      <c r="DB1794" s="11"/>
      <c r="DC1794" s="11"/>
      <c r="DD1794" s="11"/>
      <c r="DE1794" s="11"/>
      <c r="DF1794" s="11"/>
      <c r="DG1794" s="11"/>
      <c r="DH1794" s="11"/>
      <c r="DI1794" s="11"/>
      <c r="DJ1794" s="11"/>
      <c r="DK1794" s="11"/>
      <c r="DL1794" s="11"/>
      <c r="DM1794" s="11"/>
      <c r="DN1794" s="11"/>
      <c r="DO1794" s="11"/>
      <c r="DP1794" s="11"/>
      <c r="DQ1794" s="11"/>
      <c r="DR1794" s="11"/>
      <c r="DS1794" s="11"/>
      <c r="DT1794" s="11"/>
      <c r="DU1794" s="11"/>
      <c r="DV1794" s="11"/>
      <c r="DW1794" s="11"/>
      <c r="DX1794" s="11"/>
      <c r="DY1794" s="11"/>
      <c r="DZ1794" s="11"/>
      <c r="EA1794" s="11"/>
      <c r="EB1794" s="11"/>
      <c r="EC1794" s="11"/>
    </row>
    <row r="1795" spans="1:133" x14ac:dyDescent="0.25">
      <c r="A1795">
        <v>1794</v>
      </c>
      <c r="B1795" s="11">
        <v>-550.68967732693</v>
      </c>
      <c r="C1795" s="11">
        <v>502.89724325396497</v>
      </c>
      <c r="D1795" s="11">
        <v>3096.2930958367701</v>
      </c>
      <c r="E1795" s="11">
        <v>6452.7178342085899</v>
      </c>
      <c r="F1795" s="11">
        <v>6585.7031593248003</v>
      </c>
      <c r="G1795" s="11">
        <v>5496.5619569200398</v>
      </c>
      <c r="H1795" s="11">
        <v>3984.3583465113602</v>
      </c>
      <c r="I1795" s="11">
        <v>5425.3492019717796</v>
      </c>
      <c r="J1795" s="11">
        <v>6177.4912938949101</v>
      </c>
      <c r="K1795" s="11">
        <v>5027.6152990649098</v>
      </c>
      <c r="L1795" s="11">
        <v>3897.5256633462</v>
      </c>
      <c r="M1795" s="11">
        <v>1221.28404394775</v>
      </c>
      <c r="N1795" s="11">
        <v>1874.47363401393</v>
      </c>
      <c r="O1795" s="11">
        <v>2218.8433147084102</v>
      </c>
      <c r="P1795" s="11">
        <v>1820.68812899052</v>
      </c>
      <c r="Q1795" s="11">
        <v>2153.3823197635502</v>
      </c>
      <c r="R1795" s="11">
        <v>2114.9242699588199</v>
      </c>
      <c r="S1795" s="11">
        <v>1975.81576441536</v>
      </c>
      <c r="T1795" s="11">
        <v>13.106456609510699</v>
      </c>
      <c r="U1795" s="11">
        <v>3590.7899247566502</v>
      </c>
      <c r="V1795" s="11">
        <v>4130.9541685622698</v>
      </c>
      <c r="W1795" s="11">
        <v>3082.1589796922499</v>
      </c>
      <c r="X1795" s="11">
        <v>2585.5324160053501</v>
      </c>
      <c r="Y1795" s="11">
        <v>163.701403387043</v>
      </c>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E1795" s="11"/>
      <c r="CF1795" s="11"/>
      <c r="CG1795" s="11"/>
      <c r="CH1795" s="11"/>
      <c r="CI1795" s="11"/>
      <c r="CJ1795" s="11"/>
      <c r="CK1795" s="11"/>
      <c r="CL1795" s="11"/>
      <c r="CM1795" s="11"/>
      <c r="CN1795" s="11"/>
      <c r="CO1795" s="11"/>
      <c r="CP1795" s="11"/>
      <c r="CQ1795" s="11"/>
      <c r="CR1795" s="11"/>
      <c r="CS1795" s="11"/>
      <c r="CT1795" s="11"/>
      <c r="CU1795" s="11"/>
      <c r="CV1795" s="11"/>
      <c r="CW1795" s="11"/>
      <c r="CX1795" s="11"/>
      <c r="CY1795" s="11"/>
      <c r="CZ1795" s="11"/>
      <c r="DA1795" s="11"/>
      <c r="DB1795" s="11"/>
      <c r="DC1795" s="11"/>
      <c r="DD1795" s="11"/>
      <c r="DE1795" s="11"/>
      <c r="DF1795" s="11"/>
      <c r="DG1795" s="11"/>
      <c r="DH1795" s="11"/>
      <c r="DI1795" s="11"/>
      <c r="DJ1795" s="11"/>
      <c r="DK1795" s="11"/>
      <c r="DL1795" s="11"/>
      <c r="DM1795" s="11"/>
      <c r="DN1795" s="11"/>
      <c r="DO1795" s="11"/>
      <c r="DP1795" s="11"/>
      <c r="DQ1795" s="11"/>
      <c r="DR1795" s="11"/>
      <c r="DS1795" s="11"/>
      <c r="DT1795" s="11"/>
      <c r="DU1795" s="11"/>
      <c r="DV1795" s="11"/>
      <c r="DW1795" s="11"/>
      <c r="DX1795" s="11"/>
      <c r="DY1795" s="11"/>
      <c r="DZ1795" s="11"/>
      <c r="EA1795" s="11"/>
      <c r="EB1795" s="11"/>
      <c r="EC1795" s="11"/>
    </row>
    <row r="1796" spans="1:133" x14ac:dyDescent="0.25">
      <c r="A1796">
        <v>1795</v>
      </c>
      <c r="B1796" s="11">
        <v>-373.65032820590199</v>
      </c>
      <c r="C1796" s="11">
        <v>-274.91040564237699</v>
      </c>
      <c r="D1796" s="11">
        <v>764.91342693366096</v>
      </c>
      <c r="E1796" s="11">
        <v>1498.0305417301299</v>
      </c>
      <c r="F1796" s="11">
        <v>720.07399182476695</v>
      </c>
      <c r="G1796" s="11">
        <v>2459.2295620179102</v>
      </c>
      <c r="H1796" s="11">
        <v>2867.7719804451199</v>
      </c>
      <c r="I1796" s="11">
        <v>3174.0445909261798</v>
      </c>
      <c r="J1796" s="11">
        <v>2422.5571141693599</v>
      </c>
      <c r="K1796" s="11">
        <v>-281.29761738757298</v>
      </c>
      <c r="L1796" s="11">
        <v>660.17209119396</v>
      </c>
      <c r="M1796" s="11">
        <v>49.815389029020402</v>
      </c>
      <c r="N1796" s="11">
        <v>508.45554304284502</v>
      </c>
      <c r="O1796" s="11">
        <v>2884.6025835025198</v>
      </c>
      <c r="P1796" s="11">
        <v>1827.1199882155099</v>
      </c>
      <c r="Q1796" s="11">
        <v>4261.2455632724204</v>
      </c>
      <c r="R1796" s="11">
        <v>4334.8302662895803</v>
      </c>
      <c r="S1796" s="11">
        <v>6972.2101146411296</v>
      </c>
      <c r="T1796" s="11">
        <v>4700.2787410233404</v>
      </c>
      <c r="U1796" s="11">
        <v>3818.1968181297302</v>
      </c>
      <c r="V1796" s="11">
        <v>5218.06358150499</v>
      </c>
      <c r="W1796" s="11">
        <v>2388.6008600898699</v>
      </c>
      <c r="X1796" s="11">
        <v>2385.1181969501299</v>
      </c>
      <c r="Y1796" s="11">
        <v>-335.74587413305301</v>
      </c>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E1796" s="11"/>
      <c r="CF1796" s="11"/>
      <c r="CG1796" s="11"/>
      <c r="CH1796" s="11"/>
      <c r="CI1796" s="11"/>
      <c r="CJ1796" s="11"/>
      <c r="CK1796" s="11"/>
      <c r="CL1796" s="11"/>
      <c r="CM1796" s="11"/>
      <c r="CN1796" s="11"/>
      <c r="CO1796" s="11"/>
      <c r="CP1796" s="11"/>
      <c r="CQ1796" s="11"/>
      <c r="CR1796" s="11"/>
      <c r="CS1796" s="11"/>
      <c r="CT1796" s="11"/>
      <c r="CU1796" s="11"/>
      <c r="CV1796" s="11"/>
      <c r="CW1796" s="11"/>
      <c r="CX1796" s="11"/>
      <c r="CY1796" s="11"/>
      <c r="CZ1796" s="11"/>
      <c r="DA1796" s="11"/>
      <c r="DB1796" s="11"/>
      <c r="DC1796" s="11"/>
      <c r="DD1796" s="11"/>
      <c r="DE1796" s="11"/>
      <c r="DF1796" s="11"/>
      <c r="DG1796" s="11"/>
      <c r="DH1796" s="11"/>
      <c r="DI1796" s="11"/>
      <c r="DJ1796" s="11"/>
      <c r="DK1796" s="11"/>
      <c r="DL1796" s="11"/>
      <c r="DM1796" s="11"/>
      <c r="DN1796" s="11"/>
      <c r="DO1796" s="11"/>
      <c r="DP1796" s="11"/>
      <c r="DQ1796" s="11"/>
      <c r="DR1796" s="11"/>
      <c r="DS1796" s="11"/>
      <c r="DT1796" s="11"/>
      <c r="DU1796" s="11"/>
      <c r="DV1796" s="11"/>
      <c r="DW1796" s="11"/>
      <c r="DX1796" s="11"/>
      <c r="DY1796" s="11"/>
      <c r="DZ1796" s="11"/>
      <c r="EA1796" s="11"/>
      <c r="EB1796" s="11"/>
      <c r="EC1796" s="11"/>
    </row>
    <row r="1797" spans="1:133" x14ac:dyDescent="0.25">
      <c r="A1797">
        <v>1796</v>
      </c>
      <c r="B1797" s="11">
        <v>-293.78028598823801</v>
      </c>
      <c r="C1797" s="11">
        <v>-73.692658856400001</v>
      </c>
      <c r="D1797" s="11">
        <v>1597.5858834181399</v>
      </c>
      <c r="E1797" s="11">
        <v>4885.6902120642499</v>
      </c>
      <c r="F1797" s="11">
        <v>5411.4480949074996</v>
      </c>
      <c r="G1797" s="11">
        <v>2979.8423882460402</v>
      </c>
      <c r="H1797" s="11">
        <v>2760.9231942410802</v>
      </c>
      <c r="I1797" s="11">
        <v>3071.2941600215399</v>
      </c>
      <c r="J1797" s="11">
        <v>5988.8307498434497</v>
      </c>
      <c r="K1797" s="11">
        <v>6205.3539527729999</v>
      </c>
      <c r="L1797" s="11">
        <v>3641.74273160651</v>
      </c>
      <c r="M1797" s="11">
        <v>286.14830998260499</v>
      </c>
      <c r="N1797" s="11">
        <v>-272.17023201427298</v>
      </c>
      <c r="O1797" s="11">
        <v>168.96834720419099</v>
      </c>
      <c r="P1797" s="11">
        <v>1544.2836631739401</v>
      </c>
      <c r="Q1797" s="11">
        <v>3012.6979091328399</v>
      </c>
      <c r="R1797" s="11">
        <v>2304.0465805592999</v>
      </c>
      <c r="S1797" s="11">
        <v>3773.6423551144098</v>
      </c>
      <c r="T1797" s="11">
        <v>4537.1672317563598</v>
      </c>
      <c r="U1797" s="11">
        <v>3226.02158289096</v>
      </c>
      <c r="V1797" s="11">
        <v>5581.1468666642304</v>
      </c>
      <c r="W1797" s="11">
        <v>6340.7354039231705</v>
      </c>
      <c r="X1797" s="11">
        <v>3711.1642011283898</v>
      </c>
      <c r="Y1797" s="11">
        <v>122.262430510123</v>
      </c>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E1797" s="11"/>
      <c r="CF1797" s="11"/>
      <c r="CG1797" s="11"/>
      <c r="CH1797" s="11"/>
      <c r="CI1797" s="11"/>
      <c r="CJ1797" s="11"/>
      <c r="CK1797" s="11"/>
      <c r="CL1797" s="11"/>
      <c r="CM1797" s="11"/>
      <c r="CN1797" s="11"/>
      <c r="CO1797" s="11"/>
      <c r="CP1797" s="11"/>
      <c r="CQ1797" s="11"/>
      <c r="CR1797" s="11"/>
      <c r="CS1797" s="11"/>
      <c r="CT1797" s="11"/>
      <c r="CU1797" s="11"/>
      <c r="CV1797" s="11"/>
      <c r="CW1797" s="11"/>
      <c r="CX1797" s="11"/>
      <c r="CY1797" s="11"/>
      <c r="CZ1797" s="11"/>
      <c r="DA1797" s="11"/>
      <c r="DB1797" s="11"/>
      <c r="DC1797" s="11"/>
      <c r="DD1797" s="11"/>
      <c r="DE1797" s="11"/>
      <c r="DF1797" s="11"/>
      <c r="DG1797" s="11"/>
      <c r="DH1797" s="11"/>
      <c r="DI1797" s="11"/>
      <c r="DJ1797" s="11"/>
      <c r="DK1797" s="11"/>
      <c r="DL1797" s="11"/>
      <c r="DM1797" s="11"/>
      <c r="DN1797" s="11"/>
      <c r="DO1797" s="11"/>
      <c r="DP1797" s="11"/>
      <c r="DQ1797" s="11"/>
      <c r="DR1797" s="11"/>
      <c r="DS1797" s="11"/>
      <c r="DT1797" s="11"/>
      <c r="DU1797" s="11"/>
      <c r="DV1797" s="11"/>
      <c r="DW1797" s="11"/>
      <c r="DX1797" s="11"/>
      <c r="DY1797" s="11"/>
      <c r="DZ1797" s="11"/>
      <c r="EA1797" s="11"/>
      <c r="EB1797" s="11"/>
      <c r="EC1797" s="11"/>
    </row>
    <row r="1798" spans="1:133" x14ac:dyDescent="0.25">
      <c r="A1798">
        <v>1797</v>
      </c>
      <c r="B1798" s="11">
        <v>-512.71754370038502</v>
      </c>
      <c r="C1798" s="11">
        <v>944.74738977973595</v>
      </c>
      <c r="D1798" s="11">
        <v>2670.5836926698298</v>
      </c>
      <c r="E1798" s="11">
        <v>3968.05783783885</v>
      </c>
      <c r="F1798" s="11">
        <v>4152.9232039190301</v>
      </c>
      <c r="G1798" s="11">
        <v>4777.9116762768699</v>
      </c>
      <c r="H1798" s="11">
        <v>880.55995648387898</v>
      </c>
      <c r="I1798" s="11">
        <v>1023.90337012856</v>
      </c>
      <c r="J1798" s="11">
        <v>1249.79995232238</v>
      </c>
      <c r="K1798" s="11">
        <v>-593.08541368248905</v>
      </c>
      <c r="L1798" s="11">
        <v>153.577989354057</v>
      </c>
      <c r="M1798" s="11">
        <v>-268.20106418215602</v>
      </c>
      <c r="N1798" s="11">
        <v>-228.58891777782799</v>
      </c>
      <c r="O1798" s="11">
        <v>165.18848379459101</v>
      </c>
      <c r="P1798" s="11">
        <v>667.85458345063296</v>
      </c>
      <c r="Q1798" s="11">
        <v>1447.48963113116</v>
      </c>
      <c r="R1798" s="11">
        <v>531.21611137257605</v>
      </c>
      <c r="S1798" s="11">
        <v>2912.9130600674798</v>
      </c>
      <c r="T1798" s="11">
        <v>1826.0209017305201</v>
      </c>
      <c r="U1798" s="11">
        <v>2397.6920119771999</v>
      </c>
      <c r="V1798" s="11">
        <v>1732.6020238850101</v>
      </c>
      <c r="W1798" s="11">
        <v>93.170610441227296</v>
      </c>
      <c r="X1798" s="11">
        <v>1003.66494499643</v>
      </c>
      <c r="Y1798" s="11">
        <v>51.567727444563502</v>
      </c>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E1798" s="11"/>
      <c r="CF1798" s="11"/>
      <c r="CG1798" s="11"/>
      <c r="CH1798" s="11"/>
      <c r="CI1798" s="11"/>
      <c r="CJ1798" s="11"/>
      <c r="CK1798" s="11"/>
      <c r="CL1798" s="11"/>
      <c r="CM1798" s="11"/>
      <c r="CN1798" s="11"/>
      <c r="CO1798" s="11"/>
      <c r="CP1798" s="11"/>
      <c r="CQ1798" s="11"/>
      <c r="CR1798" s="11"/>
      <c r="CS1798" s="11"/>
      <c r="CT1798" s="11"/>
      <c r="CU1798" s="11"/>
      <c r="CV1798" s="11"/>
      <c r="CW1798" s="11"/>
      <c r="CX1798" s="11"/>
      <c r="CY1798" s="11"/>
      <c r="CZ1798" s="11"/>
      <c r="DA1798" s="11"/>
      <c r="DB1798" s="11"/>
      <c r="DC1798" s="11"/>
      <c r="DD1798" s="11"/>
      <c r="DE1798" s="11"/>
      <c r="DF1798" s="11"/>
      <c r="DG1798" s="11"/>
      <c r="DH1798" s="11"/>
      <c r="DI1798" s="11"/>
      <c r="DJ1798" s="11"/>
      <c r="DK1798" s="11"/>
      <c r="DL1798" s="11"/>
      <c r="DM1798" s="11"/>
      <c r="DN1798" s="11"/>
      <c r="DO1798" s="11"/>
      <c r="DP1798" s="11"/>
      <c r="DQ1798" s="11"/>
      <c r="DR1798" s="11"/>
      <c r="DS1798" s="11"/>
      <c r="DT1798" s="11"/>
      <c r="DU1798" s="11"/>
      <c r="DV1798" s="11"/>
      <c r="DW1798" s="11"/>
      <c r="DX1798" s="11"/>
      <c r="DY1798" s="11"/>
      <c r="DZ1798" s="11"/>
      <c r="EA1798" s="11"/>
      <c r="EB1798" s="11"/>
      <c r="EC1798" s="11"/>
    </row>
    <row r="1799" spans="1:133" x14ac:dyDescent="0.25">
      <c r="A1799">
        <v>1798</v>
      </c>
      <c r="B1799" s="11">
        <v>-600.49769062207497</v>
      </c>
      <c r="C1799" s="11">
        <v>189.974173465539</v>
      </c>
      <c r="D1799" s="11">
        <v>-193.36216542534299</v>
      </c>
      <c r="E1799" s="11">
        <v>444.416026302658</v>
      </c>
      <c r="F1799" s="11">
        <v>2249.0430059331802</v>
      </c>
      <c r="G1799" s="11">
        <v>2290.54208489855</v>
      </c>
      <c r="H1799" s="11">
        <v>360.299213017765</v>
      </c>
      <c r="I1799" s="11">
        <v>1810.81448092952</v>
      </c>
      <c r="J1799" s="11">
        <v>4172.7978224547196</v>
      </c>
      <c r="K1799" s="11">
        <v>2863.9390070229501</v>
      </c>
      <c r="L1799" s="11">
        <v>1003.71226170818</v>
      </c>
      <c r="M1799" s="11">
        <v>235.13483111567299</v>
      </c>
      <c r="N1799" s="11">
        <v>453.93457828530899</v>
      </c>
      <c r="O1799" s="11">
        <v>3526.6724005363999</v>
      </c>
      <c r="P1799" s="11">
        <v>6470.1758915246101</v>
      </c>
      <c r="Q1799" s="11">
        <v>6958.7125061261204</v>
      </c>
      <c r="R1799" s="11">
        <v>6840.23763682564</v>
      </c>
      <c r="S1799" s="11">
        <v>6443.93959339103</v>
      </c>
      <c r="T1799" s="11">
        <v>3718.73989810987</v>
      </c>
      <c r="U1799" s="11">
        <v>2796.4466900785201</v>
      </c>
      <c r="V1799" s="11">
        <v>4863.2626718342299</v>
      </c>
      <c r="W1799" s="11">
        <v>5182.7970637721901</v>
      </c>
      <c r="X1799" s="11">
        <v>2733.3946533091898</v>
      </c>
      <c r="Y1799" s="11">
        <v>560.95369110515605</v>
      </c>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E1799" s="11"/>
      <c r="CF1799" s="11"/>
      <c r="CG1799" s="11"/>
      <c r="CH1799" s="11"/>
      <c r="CI1799" s="11"/>
      <c r="CJ1799" s="11"/>
      <c r="CK1799" s="11"/>
      <c r="CL1799" s="11"/>
      <c r="CM1799" s="11"/>
      <c r="CN1799" s="11"/>
      <c r="CO1799" s="11"/>
      <c r="CP1799" s="11"/>
      <c r="CQ1799" s="11"/>
      <c r="CR1799" s="11"/>
      <c r="CS1799" s="11"/>
      <c r="CT1799" s="11"/>
      <c r="CU1799" s="11"/>
      <c r="CV1799" s="11"/>
      <c r="CW1799" s="11"/>
      <c r="CX1799" s="11"/>
      <c r="CY1799" s="11"/>
      <c r="CZ1799" s="11"/>
      <c r="DA1799" s="11"/>
      <c r="DB1799" s="11"/>
      <c r="DC1799" s="11"/>
      <c r="DD1799" s="11"/>
      <c r="DE1799" s="11"/>
      <c r="DF1799" s="11"/>
      <c r="DG1799" s="11"/>
      <c r="DH1799" s="11"/>
      <c r="DI1799" s="11"/>
      <c r="DJ1799" s="11"/>
      <c r="DK1799" s="11"/>
      <c r="DL1799" s="11"/>
      <c r="DM1799" s="11"/>
      <c r="DN1799" s="11"/>
      <c r="DO1799" s="11"/>
      <c r="DP1799" s="11"/>
      <c r="DQ1799" s="11"/>
      <c r="DR1799" s="11"/>
      <c r="DS1799" s="11"/>
      <c r="DT1799" s="11"/>
      <c r="DU1799" s="11"/>
      <c r="DV1799" s="11"/>
      <c r="DW1799" s="11"/>
      <c r="DX1799" s="11"/>
      <c r="DY1799" s="11"/>
      <c r="DZ1799" s="11"/>
      <c r="EA1799" s="11"/>
      <c r="EB1799" s="11"/>
      <c r="EC1799" s="11"/>
    </row>
    <row r="1800" spans="1:133" x14ac:dyDescent="0.25">
      <c r="A1800">
        <v>1799</v>
      </c>
      <c r="B1800" s="11">
        <v>191.69100090959799</v>
      </c>
      <c r="C1800" s="11">
        <v>820.91727352189901</v>
      </c>
      <c r="D1800" s="11">
        <v>1801.4135377023699</v>
      </c>
      <c r="E1800" s="11">
        <v>1563.3100448739599</v>
      </c>
      <c r="F1800" s="11">
        <v>1460.97625936281</v>
      </c>
      <c r="G1800" s="11">
        <v>656.82096940234806</v>
      </c>
      <c r="H1800" s="11">
        <v>-536.725116397188</v>
      </c>
      <c r="I1800" s="11">
        <v>1550.1875057764</v>
      </c>
      <c r="J1800" s="11">
        <v>2574.3247021361099</v>
      </c>
      <c r="K1800" s="11">
        <v>1806.4645142172001</v>
      </c>
      <c r="L1800" s="11">
        <v>675.57443068415205</v>
      </c>
      <c r="M1800" s="11">
        <v>-718.96675854027399</v>
      </c>
      <c r="N1800" s="11">
        <v>-537.82661783585297</v>
      </c>
      <c r="O1800" s="11">
        <v>407.95746587090099</v>
      </c>
      <c r="P1800" s="11">
        <v>1615.6015564904999</v>
      </c>
      <c r="Q1800" s="11">
        <v>3572.0869919675201</v>
      </c>
      <c r="R1800" s="11">
        <v>3738.7534312815201</v>
      </c>
      <c r="S1800" s="11">
        <v>1869.04517295555</v>
      </c>
      <c r="T1800" s="11">
        <v>2660.7938703065602</v>
      </c>
      <c r="U1800" s="11">
        <v>3314.4654760418598</v>
      </c>
      <c r="V1800" s="11">
        <v>4374.1076367730802</v>
      </c>
      <c r="W1800" s="11">
        <v>2244.5369380523298</v>
      </c>
      <c r="X1800" s="11">
        <v>867.53288479230901</v>
      </c>
      <c r="Y1800" s="11">
        <v>-863.28382712985695</v>
      </c>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E1800" s="11"/>
      <c r="CF1800" s="11"/>
      <c r="CG1800" s="11"/>
      <c r="CH1800" s="11"/>
      <c r="CI1800" s="11"/>
      <c r="CJ1800" s="11"/>
      <c r="CK1800" s="11"/>
      <c r="CL1800" s="11"/>
      <c r="CM1800" s="11"/>
      <c r="CN1800" s="11"/>
      <c r="CO1800" s="11"/>
      <c r="CP1800" s="11"/>
      <c r="CQ1800" s="11"/>
      <c r="CR1800" s="11"/>
      <c r="CS1800" s="11"/>
      <c r="CT1800" s="11"/>
      <c r="CU1800" s="11"/>
      <c r="CV1800" s="11"/>
      <c r="CW1800" s="11"/>
      <c r="CX1800" s="11"/>
      <c r="CY1800" s="11"/>
      <c r="CZ1800" s="11"/>
      <c r="DA1800" s="11"/>
      <c r="DB1800" s="11"/>
      <c r="DC1800" s="11"/>
      <c r="DD1800" s="11"/>
      <c r="DE1800" s="11"/>
      <c r="DF1800" s="11"/>
      <c r="DG1800" s="11"/>
      <c r="DH1800" s="11"/>
      <c r="DI1800" s="11"/>
      <c r="DJ1800" s="11"/>
      <c r="DK1800" s="11"/>
      <c r="DL1800" s="11"/>
      <c r="DM1800" s="11"/>
      <c r="DN1800" s="11"/>
      <c r="DO1800" s="11"/>
      <c r="DP1800" s="11"/>
      <c r="DQ1800" s="11"/>
      <c r="DR1800" s="11"/>
      <c r="DS1800" s="11"/>
      <c r="DT1800" s="11"/>
      <c r="DU1800" s="11"/>
      <c r="DV1800" s="11"/>
      <c r="DW1800" s="11"/>
      <c r="DX1800" s="11"/>
      <c r="DY1800" s="11"/>
      <c r="DZ1800" s="11"/>
      <c r="EA1800" s="11"/>
      <c r="EB1800" s="11"/>
      <c r="EC1800" s="11"/>
    </row>
    <row r="1801" spans="1:133" x14ac:dyDescent="0.25">
      <c r="A1801">
        <v>1800</v>
      </c>
      <c r="B1801" s="11">
        <v>-664.74446312603004</v>
      </c>
      <c r="C1801" s="11">
        <v>98.243232958049106</v>
      </c>
      <c r="D1801" s="11">
        <v>463.000864424898</v>
      </c>
      <c r="E1801" s="11">
        <v>2046.4037182551101</v>
      </c>
      <c r="F1801" s="11">
        <v>-18.3607252346888</v>
      </c>
      <c r="G1801" s="11">
        <v>3369.2043386938699</v>
      </c>
      <c r="H1801" s="11">
        <v>2369.5775390590002</v>
      </c>
      <c r="I1801" s="11">
        <v>2750.54268752796</v>
      </c>
      <c r="J1801" s="11">
        <v>4269.2157434645296</v>
      </c>
      <c r="K1801" s="11">
        <v>3437.01902845418</v>
      </c>
      <c r="L1801" s="11">
        <v>1499.5734592322899</v>
      </c>
      <c r="M1801" s="11">
        <v>168.83062153872999</v>
      </c>
      <c r="N1801" s="11">
        <v>-343.786987212756</v>
      </c>
      <c r="O1801" s="11">
        <v>992.245013024017</v>
      </c>
      <c r="P1801" s="11">
        <v>2615.2651578008199</v>
      </c>
      <c r="Q1801" s="11">
        <v>3824.4632949035999</v>
      </c>
      <c r="R1801" s="11">
        <v>3884.0556091359699</v>
      </c>
      <c r="S1801" s="11">
        <v>5231.88913734784</v>
      </c>
      <c r="T1801" s="11">
        <v>818.78018685773304</v>
      </c>
      <c r="U1801" s="11">
        <v>-32.2668364788384</v>
      </c>
      <c r="V1801" s="11">
        <v>1015.1373666726701</v>
      </c>
      <c r="W1801" s="11">
        <v>-733.49494068265994</v>
      </c>
      <c r="X1801" s="11">
        <v>-5.2818272624437697</v>
      </c>
      <c r="Y1801" s="11">
        <v>-120.27117215197801</v>
      </c>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E1801" s="11"/>
      <c r="CF1801" s="11"/>
      <c r="CG1801" s="11"/>
      <c r="CH1801" s="11"/>
      <c r="CI1801" s="11"/>
      <c r="CJ1801" s="11"/>
      <c r="CK1801" s="11"/>
      <c r="CL1801" s="11"/>
      <c r="CM1801" s="11"/>
      <c r="CN1801" s="11"/>
      <c r="CO1801" s="11"/>
      <c r="CP1801" s="11"/>
      <c r="CQ1801" s="11"/>
      <c r="CR1801" s="11"/>
      <c r="CS1801" s="11"/>
      <c r="CT1801" s="11"/>
      <c r="CU1801" s="11"/>
      <c r="CV1801" s="11"/>
      <c r="CW1801" s="11"/>
      <c r="CX1801" s="11"/>
      <c r="CY1801" s="11"/>
      <c r="CZ1801" s="11"/>
      <c r="DA1801" s="11"/>
      <c r="DB1801" s="11"/>
      <c r="DC1801" s="11"/>
      <c r="DD1801" s="11"/>
      <c r="DE1801" s="11"/>
      <c r="DF1801" s="11"/>
      <c r="DG1801" s="11"/>
      <c r="DH1801" s="11"/>
      <c r="DI1801" s="11"/>
      <c r="DJ1801" s="11"/>
      <c r="DK1801" s="11"/>
      <c r="DL1801" s="11"/>
      <c r="DM1801" s="11"/>
      <c r="DN1801" s="11"/>
      <c r="DO1801" s="11"/>
      <c r="DP1801" s="11"/>
      <c r="DQ1801" s="11"/>
      <c r="DR1801" s="11"/>
      <c r="DS1801" s="11"/>
      <c r="DT1801" s="11"/>
      <c r="DU1801" s="11"/>
      <c r="DV1801" s="11"/>
      <c r="DW1801" s="11"/>
      <c r="DX1801" s="11"/>
      <c r="DY1801" s="11"/>
      <c r="DZ1801" s="11"/>
      <c r="EA1801" s="11"/>
      <c r="EB1801" s="11"/>
      <c r="EC1801" s="11"/>
    </row>
    <row r="1802" spans="1:133" x14ac:dyDescent="0.25">
      <c r="A1802">
        <v>1801</v>
      </c>
      <c r="B1802" s="11">
        <v>-603.62687661742098</v>
      </c>
      <c r="C1802" s="11">
        <v>417.679801483544</v>
      </c>
      <c r="D1802" s="11">
        <v>419.15059148176903</v>
      </c>
      <c r="E1802" s="11">
        <v>504.584870844835</v>
      </c>
      <c r="F1802" s="11">
        <v>170.81392125529899</v>
      </c>
      <c r="G1802" s="11">
        <v>-74.699259773432004</v>
      </c>
      <c r="H1802" s="11">
        <v>226.46719935438799</v>
      </c>
      <c r="I1802" s="11">
        <v>1682.82272131952</v>
      </c>
      <c r="J1802" s="11">
        <v>3180.0903185551701</v>
      </c>
      <c r="K1802" s="11">
        <v>790.70247421902604</v>
      </c>
      <c r="L1802" s="11">
        <v>951.03030760257502</v>
      </c>
      <c r="M1802" s="11">
        <v>360.56855689998901</v>
      </c>
      <c r="N1802" s="11">
        <v>264.88952426192799</v>
      </c>
      <c r="O1802" s="11">
        <v>915.19035065660205</v>
      </c>
      <c r="P1802" s="11">
        <v>1988.5722670507</v>
      </c>
      <c r="Q1802" s="11">
        <v>1288.0892448846801</v>
      </c>
      <c r="R1802" s="11">
        <v>961.38436772851799</v>
      </c>
      <c r="S1802" s="11">
        <v>1181.7323693672299</v>
      </c>
      <c r="T1802" s="11">
        <v>167.89943087601301</v>
      </c>
      <c r="U1802" s="11">
        <v>1090.1935474545801</v>
      </c>
      <c r="V1802" s="11">
        <v>1929.7930272159899</v>
      </c>
      <c r="W1802" s="11">
        <v>1773.1471346837</v>
      </c>
      <c r="X1802" s="11">
        <v>571.12793358581303</v>
      </c>
      <c r="Y1802" s="11">
        <v>-510.32389068408798</v>
      </c>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E1802" s="11"/>
      <c r="CF1802" s="11"/>
      <c r="CG1802" s="11"/>
      <c r="CH1802" s="11"/>
      <c r="CI1802" s="11"/>
      <c r="CJ1802" s="11"/>
      <c r="CK1802" s="11"/>
      <c r="CL1802" s="11"/>
      <c r="CM1802" s="11"/>
      <c r="CN1802" s="11"/>
      <c r="CO1802" s="11"/>
      <c r="CP1802" s="11"/>
      <c r="CQ1802" s="11"/>
      <c r="CR1802" s="11"/>
      <c r="CS1802" s="11"/>
      <c r="CT1802" s="11"/>
      <c r="CU1802" s="11"/>
      <c r="CV1802" s="11"/>
      <c r="CW1802" s="11"/>
      <c r="CX1802" s="11"/>
      <c r="CY1802" s="11"/>
      <c r="CZ1802" s="11"/>
      <c r="DA1802" s="11"/>
      <c r="DB1802" s="11"/>
      <c r="DC1802" s="11"/>
      <c r="DD1802" s="11"/>
      <c r="DE1802" s="11"/>
      <c r="DF1802" s="11"/>
      <c r="DG1802" s="11"/>
      <c r="DH1802" s="11"/>
      <c r="DI1802" s="11"/>
      <c r="DJ1802" s="11"/>
      <c r="DK1802" s="11"/>
      <c r="DL1802" s="11"/>
      <c r="DM1802" s="11"/>
      <c r="DN1802" s="11"/>
      <c r="DO1802" s="11"/>
      <c r="DP1802" s="11"/>
      <c r="DQ1802" s="11"/>
      <c r="DR1802" s="11"/>
      <c r="DS1802" s="11"/>
      <c r="DT1802" s="11"/>
      <c r="DU1802" s="11"/>
      <c r="DV1802" s="11"/>
      <c r="DW1802" s="11"/>
      <c r="DX1802" s="11"/>
      <c r="DY1802" s="11"/>
      <c r="DZ1802" s="11"/>
      <c r="EA1802" s="11"/>
      <c r="EB1802" s="11"/>
      <c r="EC1802" s="11"/>
    </row>
    <row r="1803" spans="1:133" x14ac:dyDescent="0.25">
      <c r="A1803">
        <v>1802</v>
      </c>
      <c r="B1803" s="11">
        <v>-394.89346842917098</v>
      </c>
      <c r="C1803" s="11">
        <v>588.92778687730095</v>
      </c>
      <c r="D1803" s="11">
        <v>2862.99118726916</v>
      </c>
      <c r="E1803" s="11">
        <v>6195.3534773445299</v>
      </c>
      <c r="F1803" s="11">
        <v>6571.2456479509401</v>
      </c>
      <c r="G1803" s="11">
        <v>5208.2980332635798</v>
      </c>
      <c r="H1803" s="11">
        <v>3786.3705441567299</v>
      </c>
      <c r="I1803" s="11">
        <v>4767.9323584509202</v>
      </c>
      <c r="J1803" s="11">
        <v>5845.91365673989</v>
      </c>
      <c r="K1803" s="11">
        <v>4861.3132100775001</v>
      </c>
      <c r="L1803" s="11">
        <v>3717.6285173204501</v>
      </c>
      <c r="M1803" s="11">
        <v>1107.3446747634</v>
      </c>
      <c r="N1803" s="11">
        <v>1827.8591307863301</v>
      </c>
      <c r="O1803" s="11">
        <v>2356.0298625360901</v>
      </c>
      <c r="P1803" s="11">
        <v>1424.1829785760499</v>
      </c>
      <c r="Q1803" s="11">
        <v>1925.20286880715</v>
      </c>
      <c r="R1803" s="11">
        <v>1705.7410672157</v>
      </c>
      <c r="S1803" s="11">
        <v>1976.4768981940199</v>
      </c>
      <c r="T1803" s="11">
        <v>-17.339661193785201</v>
      </c>
      <c r="U1803" s="11">
        <v>3537.9581663364602</v>
      </c>
      <c r="V1803" s="11">
        <v>4091.50856793715</v>
      </c>
      <c r="W1803" s="11">
        <v>2925.9060633823201</v>
      </c>
      <c r="X1803" s="11">
        <v>2637.8324027502499</v>
      </c>
      <c r="Y1803" s="11">
        <v>-247.433565178696</v>
      </c>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E1803" s="11"/>
      <c r="CF1803" s="11"/>
      <c r="CG1803" s="11"/>
      <c r="CH1803" s="11"/>
      <c r="CI1803" s="11"/>
      <c r="CJ1803" s="11"/>
      <c r="CK1803" s="11"/>
      <c r="CL1803" s="11"/>
      <c r="CM1803" s="11"/>
      <c r="CN1803" s="11"/>
      <c r="CO1803" s="11"/>
      <c r="CP1803" s="11"/>
      <c r="CQ1803" s="11"/>
      <c r="CR1803" s="11"/>
      <c r="CS1803" s="11"/>
      <c r="CT1803" s="11"/>
      <c r="CU1803" s="11"/>
      <c r="CV1803" s="11"/>
      <c r="CW1803" s="11"/>
      <c r="CX1803" s="11"/>
      <c r="CY1803" s="11"/>
      <c r="CZ1803" s="11"/>
      <c r="DA1803" s="11"/>
      <c r="DB1803" s="11"/>
      <c r="DC1803" s="11"/>
      <c r="DD1803" s="11"/>
      <c r="DE1803" s="11"/>
      <c r="DF1803" s="11"/>
      <c r="DG1803" s="11"/>
      <c r="DH1803" s="11"/>
      <c r="DI1803" s="11"/>
      <c r="DJ1803" s="11"/>
      <c r="DK1803" s="11"/>
      <c r="DL1803" s="11"/>
      <c r="DM1803" s="11"/>
      <c r="DN1803" s="11"/>
      <c r="DO1803" s="11"/>
      <c r="DP1803" s="11"/>
      <c r="DQ1803" s="11"/>
      <c r="DR1803" s="11"/>
      <c r="DS1803" s="11"/>
      <c r="DT1803" s="11"/>
      <c r="DU1803" s="11"/>
      <c r="DV1803" s="11"/>
      <c r="DW1803" s="11"/>
      <c r="DX1803" s="11"/>
      <c r="DY1803" s="11"/>
      <c r="DZ1803" s="11"/>
      <c r="EA1803" s="11"/>
      <c r="EB1803" s="11"/>
      <c r="EC1803" s="11"/>
    </row>
    <row r="1804" spans="1:133" x14ac:dyDescent="0.25">
      <c r="A1804">
        <v>1803</v>
      </c>
      <c r="B1804" s="11">
        <v>-60.111545585069599</v>
      </c>
      <c r="C1804" s="11">
        <v>507.61884606227397</v>
      </c>
      <c r="D1804" s="11">
        <v>1657.42502366498</v>
      </c>
      <c r="E1804" s="11">
        <v>866.67594136687501</v>
      </c>
      <c r="F1804" s="11">
        <v>1202.9172686971599</v>
      </c>
      <c r="G1804" s="11">
        <v>805.35741193292995</v>
      </c>
      <c r="H1804" s="11">
        <v>-636.59104029776199</v>
      </c>
      <c r="I1804" s="11">
        <v>2055.3187198934602</v>
      </c>
      <c r="J1804" s="11">
        <v>2769.9456107603</v>
      </c>
      <c r="K1804" s="11">
        <v>1665.31639789118</v>
      </c>
      <c r="L1804" s="11">
        <v>501.75908419771901</v>
      </c>
      <c r="M1804" s="11">
        <v>-477.71583437635502</v>
      </c>
      <c r="N1804" s="11">
        <v>-143.58198078021701</v>
      </c>
      <c r="O1804" s="11">
        <v>947.98152356185506</v>
      </c>
      <c r="P1804" s="11">
        <v>1718.4951002678399</v>
      </c>
      <c r="Q1804" s="11">
        <v>3628.7208127914</v>
      </c>
      <c r="R1804" s="11">
        <v>3963.2520923505999</v>
      </c>
      <c r="S1804" s="11">
        <v>2059.9495171408098</v>
      </c>
      <c r="T1804" s="11">
        <v>2786.52873365609</v>
      </c>
      <c r="U1804" s="11">
        <v>3541.0899197889598</v>
      </c>
      <c r="V1804" s="11">
        <v>4438.9594044633304</v>
      </c>
      <c r="W1804" s="11">
        <v>2532.2072640629499</v>
      </c>
      <c r="X1804" s="11">
        <v>836.69885925576295</v>
      </c>
      <c r="Y1804" s="11">
        <v>-579.69902305137703</v>
      </c>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E1804" s="11"/>
      <c r="CF1804" s="11"/>
      <c r="CG1804" s="11"/>
      <c r="CH1804" s="11"/>
      <c r="CI1804" s="11"/>
      <c r="CJ1804" s="11"/>
      <c r="CK1804" s="11"/>
      <c r="CL1804" s="11"/>
      <c r="CM1804" s="11"/>
      <c r="CN1804" s="11"/>
      <c r="CO1804" s="11"/>
      <c r="CP1804" s="11"/>
      <c r="CQ1804" s="11"/>
      <c r="CR1804" s="11"/>
      <c r="CS1804" s="11"/>
      <c r="CT1804" s="11"/>
      <c r="CU1804" s="11"/>
      <c r="CV1804" s="11"/>
      <c r="CW1804" s="11"/>
      <c r="CX1804" s="11"/>
      <c r="CY1804" s="11"/>
      <c r="CZ1804" s="11"/>
      <c r="DA1804" s="11"/>
      <c r="DB1804" s="11"/>
      <c r="DC1804" s="11"/>
      <c r="DD1804" s="11"/>
      <c r="DE1804" s="11"/>
      <c r="DF1804" s="11"/>
      <c r="DG1804" s="11"/>
      <c r="DH1804" s="11"/>
      <c r="DI1804" s="11"/>
      <c r="DJ1804" s="11"/>
      <c r="DK1804" s="11"/>
      <c r="DL1804" s="11"/>
      <c r="DM1804" s="11"/>
      <c r="DN1804" s="11"/>
      <c r="DO1804" s="11"/>
      <c r="DP1804" s="11"/>
      <c r="DQ1804" s="11"/>
      <c r="DR1804" s="11"/>
      <c r="DS1804" s="11"/>
      <c r="DT1804" s="11"/>
      <c r="DU1804" s="11"/>
      <c r="DV1804" s="11"/>
      <c r="DW1804" s="11"/>
      <c r="DX1804" s="11"/>
      <c r="DY1804" s="11"/>
      <c r="DZ1804" s="11"/>
      <c r="EA1804" s="11"/>
      <c r="EB1804" s="11"/>
      <c r="EC1804" s="11"/>
    </row>
    <row r="1805" spans="1:133" x14ac:dyDescent="0.25">
      <c r="A1805">
        <v>1804</v>
      </c>
      <c r="B1805" s="11">
        <v>-556.63367892837505</v>
      </c>
      <c r="C1805" s="11">
        <v>-222.932708086681</v>
      </c>
      <c r="D1805" s="11">
        <v>1858.7264241988801</v>
      </c>
      <c r="E1805" s="11">
        <v>4521.8100206481204</v>
      </c>
      <c r="F1805" s="11">
        <v>4899.2841597138604</v>
      </c>
      <c r="G1805" s="11">
        <v>4674.5409643746498</v>
      </c>
      <c r="H1805" s="11">
        <v>2109.55009206461</v>
      </c>
      <c r="I1805" s="11">
        <v>2517.39412366243</v>
      </c>
      <c r="J1805" s="11">
        <v>4553.33134727992</v>
      </c>
      <c r="K1805" s="11">
        <v>5389.2331826651498</v>
      </c>
      <c r="L1805" s="11">
        <v>4313.8118206129502</v>
      </c>
      <c r="M1805" s="11">
        <v>395.95658610087901</v>
      </c>
      <c r="N1805" s="11">
        <v>28.613693023692299</v>
      </c>
      <c r="O1805" s="11">
        <v>2099.64432837505</v>
      </c>
      <c r="P1805" s="11">
        <v>3054.2686218569402</v>
      </c>
      <c r="Q1805" s="11">
        <v>3024.7611325868802</v>
      </c>
      <c r="R1805" s="11">
        <v>2700.09837164183</v>
      </c>
      <c r="S1805" s="11">
        <v>2532.1918846445001</v>
      </c>
      <c r="T1805" s="11">
        <v>3064.3515154289998</v>
      </c>
      <c r="U1805" s="11">
        <v>2164.7701671856998</v>
      </c>
      <c r="V1805" s="11">
        <v>1361.0758142351599</v>
      </c>
      <c r="W1805" s="11">
        <v>2319.44097972893</v>
      </c>
      <c r="X1805" s="11">
        <v>1570.8742608853199</v>
      </c>
      <c r="Y1805" s="11">
        <v>-173.76193328905001</v>
      </c>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E1805" s="11"/>
      <c r="CF1805" s="11"/>
      <c r="CG1805" s="11"/>
      <c r="CH1805" s="11"/>
      <c r="CI1805" s="11"/>
      <c r="CJ1805" s="11"/>
      <c r="CK1805" s="11"/>
      <c r="CL1805" s="11"/>
      <c r="CM1805" s="11"/>
      <c r="CN1805" s="11"/>
      <c r="CO1805" s="11"/>
      <c r="CP1805" s="11"/>
      <c r="CQ1805" s="11"/>
      <c r="CR1805" s="11"/>
      <c r="CS1805" s="11"/>
      <c r="CT1805" s="11"/>
      <c r="CU1805" s="11"/>
      <c r="CV1805" s="11"/>
      <c r="CW1805" s="11"/>
      <c r="CX1805" s="11"/>
      <c r="CY1805" s="11"/>
      <c r="CZ1805" s="11"/>
      <c r="DA1805" s="11"/>
      <c r="DB1805" s="11"/>
      <c r="DC1805" s="11"/>
      <c r="DD1805" s="11"/>
      <c r="DE1805" s="11"/>
      <c r="DF1805" s="11"/>
      <c r="DG1805" s="11"/>
      <c r="DH1805" s="11"/>
      <c r="DI1805" s="11"/>
      <c r="DJ1805" s="11"/>
      <c r="DK1805" s="11"/>
      <c r="DL1805" s="11"/>
      <c r="DM1805" s="11"/>
      <c r="DN1805" s="11"/>
      <c r="DO1805" s="11"/>
      <c r="DP1805" s="11"/>
      <c r="DQ1805" s="11"/>
      <c r="DR1805" s="11"/>
      <c r="DS1805" s="11"/>
      <c r="DT1805" s="11"/>
      <c r="DU1805" s="11"/>
      <c r="DV1805" s="11"/>
      <c r="DW1805" s="11"/>
      <c r="DX1805" s="11"/>
      <c r="DY1805" s="11"/>
      <c r="DZ1805" s="11"/>
      <c r="EA1805" s="11"/>
      <c r="EB1805" s="11"/>
      <c r="EC1805" s="11"/>
    </row>
    <row r="1806" spans="1:133" x14ac:dyDescent="0.25">
      <c r="A1806">
        <v>1805</v>
      </c>
      <c r="B1806" s="11">
        <v>-826.96950924779901</v>
      </c>
      <c r="C1806" s="11">
        <v>2304.3612546659301</v>
      </c>
      <c r="D1806" s="11">
        <v>2801.6445431051502</v>
      </c>
      <c r="E1806" s="11">
        <v>3459.8724736127201</v>
      </c>
      <c r="F1806" s="11">
        <v>4203.0458315204396</v>
      </c>
      <c r="G1806" s="11">
        <v>2187.4374116522999</v>
      </c>
      <c r="H1806" s="11">
        <v>1768.24820025146</v>
      </c>
      <c r="I1806" s="11">
        <v>2629.9947491908001</v>
      </c>
      <c r="J1806" s="11">
        <v>3740.8518187967602</v>
      </c>
      <c r="K1806" s="11">
        <v>4814.0735870655899</v>
      </c>
      <c r="L1806" s="11">
        <v>3114.4682493250398</v>
      </c>
      <c r="M1806" s="11">
        <v>-424.897939476619</v>
      </c>
      <c r="N1806" s="11">
        <v>-567.92578023307601</v>
      </c>
      <c r="O1806" s="11">
        <v>349.33727473339502</v>
      </c>
      <c r="P1806" s="11">
        <v>-799.71274831788503</v>
      </c>
      <c r="Q1806" s="11">
        <v>58.284693467517101</v>
      </c>
      <c r="R1806" s="11">
        <v>-42.441489572421297</v>
      </c>
      <c r="S1806" s="11">
        <v>299.69012879705099</v>
      </c>
      <c r="T1806" s="11">
        <v>232.238989930949</v>
      </c>
      <c r="U1806" s="11">
        <v>914.27482111274799</v>
      </c>
      <c r="V1806" s="11">
        <v>1470.5031374016301</v>
      </c>
      <c r="W1806" s="11">
        <v>-297.14878481595503</v>
      </c>
      <c r="X1806" s="11">
        <v>131.456004557011</v>
      </c>
      <c r="Y1806" s="11">
        <v>-262.345932232812</v>
      </c>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E1806" s="11"/>
      <c r="CF1806" s="11"/>
      <c r="CG1806" s="11"/>
      <c r="CH1806" s="11"/>
      <c r="CI1806" s="11"/>
      <c r="CJ1806" s="11"/>
      <c r="CK1806" s="11"/>
      <c r="CL1806" s="11"/>
      <c r="CM1806" s="11"/>
      <c r="CN1806" s="11"/>
      <c r="CO1806" s="11"/>
      <c r="CP1806" s="11"/>
      <c r="CQ1806" s="11"/>
      <c r="CR1806" s="11"/>
      <c r="CS1806" s="11"/>
      <c r="CT1806" s="11"/>
      <c r="CU1806" s="11"/>
      <c r="CV1806" s="11"/>
      <c r="CW1806" s="11"/>
      <c r="CX1806" s="11"/>
      <c r="CY1806" s="11"/>
      <c r="CZ1806" s="11"/>
      <c r="DA1806" s="11"/>
      <c r="DB1806" s="11"/>
      <c r="DC1806" s="11"/>
      <c r="DD1806" s="11"/>
      <c r="DE1806" s="11"/>
      <c r="DF1806" s="11"/>
      <c r="DG1806" s="11"/>
      <c r="DH1806" s="11"/>
      <c r="DI1806" s="11"/>
      <c r="DJ1806" s="11"/>
      <c r="DK1806" s="11"/>
      <c r="DL1806" s="11"/>
      <c r="DM1806" s="11"/>
      <c r="DN1806" s="11"/>
      <c r="DO1806" s="11"/>
      <c r="DP1806" s="11"/>
      <c r="DQ1806" s="11"/>
      <c r="DR1806" s="11"/>
      <c r="DS1806" s="11"/>
      <c r="DT1806" s="11"/>
      <c r="DU1806" s="11"/>
      <c r="DV1806" s="11"/>
      <c r="DW1806" s="11"/>
      <c r="DX1806" s="11"/>
      <c r="DY1806" s="11"/>
      <c r="DZ1806" s="11"/>
      <c r="EA1806" s="11"/>
      <c r="EB1806" s="11"/>
      <c r="EC1806" s="11"/>
    </row>
    <row r="1807" spans="1:133" x14ac:dyDescent="0.25">
      <c r="A1807">
        <v>1806</v>
      </c>
      <c r="B1807" s="11">
        <v>-462.39567063661798</v>
      </c>
      <c r="C1807" s="11">
        <v>584.57417563744696</v>
      </c>
      <c r="D1807" s="11">
        <v>-423.38120649340601</v>
      </c>
      <c r="E1807" s="11">
        <v>-38.560620182298997</v>
      </c>
      <c r="F1807" s="11">
        <v>113.89948641152201</v>
      </c>
      <c r="G1807" s="11">
        <v>107.397491280295</v>
      </c>
      <c r="H1807" s="11">
        <v>-251.715850897124</v>
      </c>
      <c r="I1807" s="11">
        <v>2339.5548418767899</v>
      </c>
      <c r="J1807" s="11">
        <v>1627.14791572167</v>
      </c>
      <c r="K1807" s="11">
        <v>-390.95757080146598</v>
      </c>
      <c r="L1807" s="11">
        <v>220.26666551743</v>
      </c>
      <c r="M1807" s="11">
        <v>-355.109280145154</v>
      </c>
      <c r="N1807" s="11">
        <v>-611.95420036965697</v>
      </c>
      <c r="O1807" s="11">
        <v>3.0244688715775401</v>
      </c>
      <c r="P1807" s="11">
        <v>-922.05924182572903</v>
      </c>
      <c r="Q1807" s="11">
        <v>-697.96451217446997</v>
      </c>
      <c r="R1807" s="11">
        <v>-1428.0628644512699</v>
      </c>
      <c r="S1807" s="11">
        <v>1.3875226159345</v>
      </c>
      <c r="T1807" s="11">
        <v>-354.69657835308601</v>
      </c>
      <c r="U1807" s="11">
        <v>2114.0184313100699</v>
      </c>
      <c r="V1807" s="11">
        <v>2400.9957351449002</v>
      </c>
      <c r="W1807" s="11">
        <v>2421.20566122728</v>
      </c>
      <c r="X1807" s="11">
        <v>979.70279293218596</v>
      </c>
      <c r="Y1807" s="11">
        <v>90.333469287848402</v>
      </c>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E1807" s="11"/>
      <c r="CF1807" s="11"/>
      <c r="CG1807" s="11"/>
      <c r="CH1807" s="11"/>
      <c r="CI1807" s="11"/>
      <c r="CJ1807" s="11"/>
      <c r="CK1807" s="11"/>
      <c r="CL1807" s="11"/>
      <c r="CM1807" s="11"/>
      <c r="CN1807" s="11"/>
      <c r="CO1807" s="11"/>
      <c r="CP1807" s="11"/>
      <c r="CQ1807" s="11"/>
      <c r="CR1807" s="11"/>
      <c r="CS1807" s="11"/>
      <c r="CT1807" s="11"/>
      <c r="CU1807" s="11"/>
      <c r="CV1807" s="11"/>
      <c r="CW1807" s="11"/>
      <c r="CX1807" s="11"/>
      <c r="CY1807" s="11"/>
      <c r="CZ1807" s="11"/>
      <c r="DA1807" s="11"/>
      <c r="DB1807" s="11"/>
      <c r="DC1807" s="11"/>
      <c r="DD1807" s="11"/>
      <c r="DE1807" s="11"/>
      <c r="DF1807" s="11"/>
      <c r="DG1807" s="11"/>
      <c r="DH1807" s="11"/>
      <c r="DI1807" s="11"/>
      <c r="DJ1807" s="11"/>
      <c r="DK1807" s="11"/>
      <c r="DL1807" s="11"/>
      <c r="DM1807" s="11"/>
      <c r="DN1807" s="11"/>
      <c r="DO1807" s="11"/>
      <c r="DP1807" s="11"/>
      <c r="DQ1807" s="11"/>
      <c r="DR1807" s="11"/>
      <c r="DS1807" s="11"/>
      <c r="DT1807" s="11"/>
      <c r="DU1807" s="11"/>
      <c r="DV1807" s="11"/>
      <c r="DW1807" s="11"/>
      <c r="DX1807" s="11"/>
      <c r="DY1807" s="11"/>
      <c r="DZ1807" s="11"/>
      <c r="EA1807" s="11"/>
      <c r="EB1807" s="11"/>
      <c r="EC1807" s="11"/>
    </row>
    <row r="1808" spans="1:133" x14ac:dyDescent="0.25">
      <c r="A1808">
        <v>1807</v>
      </c>
      <c r="B1808" s="11">
        <v>397.163908000822</v>
      </c>
      <c r="C1808" s="11">
        <v>2596.6999193694901</v>
      </c>
      <c r="D1808" s="11">
        <v>1437.1691297268901</v>
      </c>
      <c r="E1808" s="11">
        <v>3962.6724192063898</v>
      </c>
      <c r="F1808" s="11">
        <v>4397.7201400612503</v>
      </c>
      <c r="G1808" s="11">
        <v>6397.5512018408199</v>
      </c>
      <c r="H1808" s="11">
        <v>4369.5342435372004</v>
      </c>
      <c r="I1808" s="11">
        <v>4009.9850744651199</v>
      </c>
      <c r="J1808" s="11">
        <v>4911.1603409518102</v>
      </c>
      <c r="K1808" s="11">
        <v>2425.6741154870101</v>
      </c>
      <c r="L1808" s="11">
        <v>2126.7983230600798</v>
      </c>
      <c r="M1808" s="11">
        <v>-326.70940206390799</v>
      </c>
      <c r="N1808" s="11">
        <v>-366.95872967164701</v>
      </c>
      <c r="O1808" s="11">
        <v>-465.27105834977698</v>
      </c>
      <c r="P1808" s="11">
        <v>654.81216758000801</v>
      </c>
      <c r="Q1808" s="11">
        <v>3833.0696872499502</v>
      </c>
      <c r="R1808" s="11">
        <v>5423.1816706563704</v>
      </c>
      <c r="S1808" s="11">
        <v>3619.2931651557301</v>
      </c>
      <c r="T1808" s="11">
        <v>2372.78785499284</v>
      </c>
      <c r="U1808" s="11">
        <v>4738.7947013488701</v>
      </c>
      <c r="V1808" s="11">
        <v>4029.4264347685798</v>
      </c>
      <c r="W1808" s="11">
        <v>1773.9019330531901</v>
      </c>
      <c r="X1808" s="11">
        <v>1035.81058374228</v>
      </c>
      <c r="Y1808" s="11">
        <v>-71.138069334660202</v>
      </c>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F1808" s="11"/>
      <c r="CG1808" s="11"/>
      <c r="CH1808" s="11"/>
      <c r="CI1808" s="11"/>
      <c r="CJ1808" s="11"/>
      <c r="CK1808" s="11"/>
      <c r="CL1808" s="11"/>
      <c r="CM1808" s="11"/>
      <c r="CN1808" s="11"/>
      <c r="CO1808" s="11"/>
      <c r="CP1808" s="11"/>
      <c r="CQ1808" s="11"/>
      <c r="CR1808" s="11"/>
      <c r="CS1808" s="11"/>
      <c r="CT1808" s="11"/>
      <c r="CU1808" s="11"/>
      <c r="CV1808" s="11"/>
      <c r="CW1808" s="11"/>
      <c r="CX1808" s="11"/>
      <c r="CY1808" s="11"/>
      <c r="CZ1808" s="11"/>
      <c r="DA1808" s="11"/>
      <c r="DB1808" s="11"/>
      <c r="DC1808" s="11"/>
      <c r="DD1808" s="11"/>
      <c r="DE1808" s="11"/>
      <c r="DF1808" s="11"/>
      <c r="DG1808" s="11"/>
      <c r="DH1808" s="11"/>
      <c r="DI1808" s="11"/>
      <c r="DJ1808" s="11"/>
      <c r="DK1808" s="11"/>
      <c r="DL1808" s="11"/>
      <c r="DM1808" s="11"/>
      <c r="DN1808" s="11"/>
      <c r="DO1808" s="11"/>
      <c r="DP1808" s="11"/>
      <c r="DQ1808" s="11"/>
      <c r="DR1808" s="11"/>
      <c r="DS1808" s="11"/>
      <c r="DT1808" s="11"/>
      <c r="DU1808" s="11"/>
      <c r="DV1808" s="11"/>
      <c r="DW1808" s="11"/>
      <c r="DX1808" s="11"/>
      <c r="DY1808" s="11"/>
      <c r="DZ1808" s="11"/>
      <c r="EA1808" s="11"/>
      <c r="EB1808" s="11"/>
      <c r="EC1808" s="11"/>
    </row>
    <row r="1809" spans="1:133" x14ac:dyDescent="0.25">
      <c r="A1809">
        <v>1808</v>
      </c>
      <c r="B1809" s="11">
        <v>-628.08119473822899</v>
      </c>
      <c r="C1809" s="11">
        <v>146.868321112763</v>
      </c>
      <c r="D1809" s="11">
        <v>699.41944839462599</v>
      </c>
      <c r="E1809" s="11">
        <v>417.24986173896201</v>
      </c>
      <c r="F1809" s="11">
        <v>403.15148511634601</v>
      </c>
      <c r="G1809" s="11">
        <v>771.073835556679</v>
      </c>
      <c r="H1809" s="11">
        <v>1688.50655880664</v>
      </c>
      <c r="I1809" s="11">
        <v>2664.9594911478398</v>
      </c>
      <c r="J1809" s="11">
        <v>2352.4586297169999</v>
      </c>
      <c r="K1809" s="11">
        <v>440.82052389432602</v>
      </c>
      <c r="L1809" s="11">
        <v>299.53117953407599</v>
      </c>
      <c r="M1809" s="11">
        <v>43.955073037314797</v>
      </c>
      <c r="N1809" s="11">
        <v>-386.69353202654202</v>
      </c>
      <c r="O1809" s="11">
        <v>386.08345971463098</v>
      </c>
      <c r="P1809" s="11">
        <v>2612.5226803730998</v>
      </c>
      <c r="Q1809" s="11">
        <v>1763.80429143417</v>
      </c>
      <c r="R1809" s="11">
        <v>2428.9016723128502</v>
      </c>
      <c r="S1809" s="11">
        <v>1834.7628557606999</v>
      </c>
      <c r="T1809" s="11">
        <v>2909.9101907033801</v>
      </c>
      <c r="U1809" s="11">
        <v>1360.39309762777</v>
      </c>
      <c r="V1809" s="11">
        <v>4643.8941979228803</v>
      </c>
      <c r="W1809" s="11">
        <v>3870.01636040119</v>
      </c>
      <c r="X1809" s="11">
        <v>2544.9041100549298</v>
      </c>
      <c r="Y1809" s="11">
        <v>414.72150584480102</v>
      </c>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F1809" s="11"/>
      <c r="CG1809" s="11"/>
      <c r="CH1809" s="11"/>
      <c r="CI1809" s="11"/>
      <c r="CJ1809" s="11"/>
      <c r="CK1809" s="11"/>
      <c r="CL1809" s="11"/>
      <c r="CM1809" s="11"/>
      <c r="CN1809" s="11"/>
      <c r="CO1809" s="11"/>
      <c r="CP1809" s="11"/>
      <c r="CQ1809" s="11"/>
      <c r="CR1809" s="11"/>
      <c r="CS1809" s="11"/>
      <c r="CT1809" s="11"/>
      <c r="CU1809" s="11"/>
      <c r="CV1809" s="11"/>
      <c r="CW1809" s="11"/>
      <c r="CX1809" s="11"/>
      <c r="CY1809" s="11"/>
      <c r="CZ1809" s="11"/>
      <c r="DA1809" s="11"/>
      <c r="DB1809" s="11"/>
      <c r="DC1809" s="11"/>
      <c r="DD1809" s="11"/>
      <c r="DE1809" s="11"/>
      <c r="DF1809" s="11"/>
      <c r="DG1809" s="11"/>
      <c r="DH1809" s="11"/>
      <c r="DI1809" s="11"/>
      <c r="DJ1809" s="11"/>
      <c r="DK1809" s="11"/>
      <c r="DL1809" s="11"/>
      <c r="DM1809" s="11"/>
      <c r="DN1809" s="11"/>
      <c r="DO1809" s="11"/>
      <c r="DP1809" s="11"/>
      <c r="DQ1809" s="11"/>
      <c r="DR1809" s="11"/>
      <c r="DS1809" s="11"/>
      <c r="DT1809" s="11"/>
      <c r="DU1809" s="11"/>
      <c r="DV1809" s="11"/>
      <c r="DW1809" s="11"/>
      <c r="DX1809" s="11"/>
      <c r="DY1809" s="11"/>
      <c r="DZ1809" s="11"/>
      <c r="EA1809" s="11"/>
      <c r="EB1809" s="11"/>
      <c r="EC1809" s="11"/>
    </row>
    <row r="1810" spans="1:133" x14ac:dyDescent="0.25">
      <c r="A1810">
        <v>1809</v>
      </c>
      <c r="B1810" s="11">
        <v>1851.6713730210399</v>
      </c>
      <c r="C1810" s="11">
        <v>1981.79558511657</v>
      </c>
      <c r="D1810" s="11">
        <v>1546.1710572693701</v>
      </c>
      <c r="E1810" s="11">
        <v>1718.22071744302</v>
      </c>
      <c r="F1810" s="11">
        <v>2501.5903896026498</v>
      </c>
      <c r="G1810" s="11">
        <v>1784.09683412613</v>
      </c>
      <c r="H1810" s="11">
        <v>245.08889395686001</v>
      </c>
      <c r="I1810" s="11">
        <v>4299.3083926756599</v>
      </c>
      <c r="J1810" s="11">
        <v>4868.2840541063597</v>
      </c>
      <c r="K1810" s="11">
        <v>3115.8011061482498</v>
      </c>
      <c r="L1810" s="11">
        <v>2561.4366822915499</v>
      </c>
      <c r="M1810" s="11">
        <v>25.1804383228963</v>
      </c>
      <c r="N1810" s="11">
        <v>-493.70027989569297</v>
      </c>
      <c r="O1810" s="11">
        <v>-60.678141459330497</v>
      </c>
      <c r="P1810" s="11">
        <v>1884.86990559114</v>
      </c>
      <c r="Q1810" s="11">
        <v>5014.4111922812399</v>
      </c>
      <c r="R1810" s="11">
        <v>4818.11959053582</v>
      </c>
      <c r="S1810" s="11">
        <v>5011.1220537604604</v>
      </c>
      <c r="T1810" s="11">
        <v>2421.16969445318</v>
      </c>
      <c r="U1810" s="11">
        <v>1862.18175374368</v>
      </c>
      <c r="V1810" s="11">
        <v>4886.9462913980897</v>
      </c>
      <c r="W1810" s="11">
        <v>5850.8612316132703</v>
      </c>
      <c r="X1810" s="11">
        <v>4442.9669755970099</v>
      </c>
      <c r="Y1810" s="11">
        <v>480.467638672578</v>
      </c>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E1810" s="11"/>
      <c r="CF1810" s="11"/>
      <c r="CG1810" s="11"/>
      <c r="CH1810" s="11"/>
      <c r="CI1810" s="11"/>
      <c r="CJ1810" s="11"/>
      <c r="CK1810" s="11"/>
      <c r="CL1810" s="11"/>
      <c r="CM1810" s="11"/>
      <c r="CN1810" s="11"/>
      <c r="CO1810" s="11"/>
      <c r="CP1810" s="11"/>
      <c r="CQ1810" s="11"/>
      <c r="CR1810" s="11"/>
      <c r="CS1810" s="11"/>
      <c r="CT1810" s="11"/>
      <c r="CU1810" s="11"/>
      <c r="CV1810" s="11"/>
      <c r="CW1810" s="11"/>
      <c r="CX1810" s="11"/>
      <c r="CY1810" s="11"/>
      <c r="CZ1810" s="11"/>
      <c r="DA1810" s="11"/>
      <c r="DB1810" s="11"/>
      <c r="DC1810" s="11"/>
      <c r="DD1810" s="11"/>
      <c r="DE1810" s="11"/>
      <c r="DF1810" s="11"/>
      <c r="DG1810" s="11"/>
      <c r="DH1810" s="11"/>
      <c r="DI1810" s="11"/>
      <c r="DJ1810" s="11"/>
      <c r="DK1810" s="11"/>
      <c r="DL1810" s="11"/>
      <c r="DM1810" s="11"/>
      <c r="DN1810" s="11"/>
      <c r="DO1810" s="11"/>
      <c r="DP1810" s="11"/>
      <c r="DQ1810" s="11"/>
      <c r="DR1810" s="11"/>
      <c r="DS1810" s="11"/>
      <c r="DT1810" s="11"/>
      <c r="DU1810" s="11"/>
      <c r="DV1810" s="11"/>
      <c r="DW1810" s="11"/>
      <c r="DX1810" s="11"/>
      <c r="DY1810" s="11"/>
      <c r="DZ1810" s="11"/>
      <c r="EA1810" s="11"/>
      <c r="EB1810" s="11"/>
      <c r="EC1810" s="11"/>
    </row>
    <row r="1811" spans="1:133" x14ac:dyDescent="0.25">
      <c r="A1811">
        <v>1810</v>
      </c>
      <c r="B1811" s="11">
        <v>-320.78659081169798</v>
      </c>
      <c r="C1811" s="11">
        <v>962.62148837423797</v>
      </c>
      <c r="D1811" s="11">
        <v>3612.15547963993</v>
      </c>
      <c r="E1811" s="11">
        <v>1633.58762125064</v>
      </c>
      <c r="F1811" s="11">
        <v>703.57774460944199</v>
      </c>
      <c r="G1811" s="11">
        <v>788.30020026276202</v>
      </c>
      <c r="H1811" s="11">
        <v>2704.0924004856902</v>
      </c>
      <c r="I1811" s="11">
        <v>2975.27928702084</v>
      </c>
      <c r="J1811" s="11">
        <v>4165.5667731587901</v>
      </c>
      <c r="K1811" s="11">
        <v>2672.2037758742599</v>
      </c>
      <c r="L1811" s="11">
        <v>1419.9910876476899</v>
      </c>
      <c r="M1811" s="11">
        <v>32.1468895765694</v>
      </c>
      <c r="N1811" s="11">
        <v>-525.56793757589196</v>
      </c>
      <c r="O1811" s="11">
        <v>269.81204376990098</v>
      </c>
      <c r="P1811" s="11">
        <v>846.75075639592399</v>
      </c>
      <c r="Q1811" s="11">
        <v>2352.1489424622</v>
      </c>
      <c r="R1811" s="11">
        <v>396.054618533096</v>
      </c>
      <c r="S1811" s="11">
        <v>3745.0510825935899</v>
      </c>
      <c r="T1811" s="11">
        <v>2926.5308187104602</v>
      </c>
      <c r="U1811" s="11">
        <v>2362.6396828862198</v>
      </c>
      <c r="V1811" s="11">
        <v>3821.5217269088198</v>
      </c>
      <c r="W1811" s="11">
        <v>3659.7110022194202</v>
      </c>
      <c r="X1811" s="11">
        <v>1564.70895815822</v>
      </c>
      <c r="Y1811" s="11">
        <v>399.28850635517301</v>
      </c>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E1811" s="11"/>
      <c r="CF1811" s="11"/>
      <c r="CG1811" s="11"/>
      <c r="CH1811" s="11"/>
      <c r="CI1811" s="11"/>
      <c r="CJ1811" s="11"/>
      <c r="CK1811" s="11"/>
      <c r="CL1811" s="11"/>
      <c r="CM1811" s="11"/>
      <c r="CN1811" s="11"/>
      <c r="CO1811" s="11"/>
      <c r="CP1811" s="11"/>
      <c r="CQ1811" s="11"/>
      <c r="CR1811" s="11"/>
      <c r="CS1811" s="11"/>
      <c r="CT1811" s="11"/>
      <c r="CU1811" s="11"/>
      <c r="CV1811" s="11"/>
      <c r="CW1811" s="11"/>
      <c r="CX1811" s="11"/>
      <c r="CY1811" s="11"/>
      <c r="CZ1811" s="11"/>
      <c r="DA1811" s="11"/>
      <c r="DB1811" s="11"/>
      <c r="DC1811" s="11"/>
      <c r="DD1811" s="11"/>
      <c r="DE1811" s="11"/>
      <c r="DF1811" s="11"/>
      <c r="DG1811" s="11"/>
      <c r="DH1811" s="11"/>
      <c r="DI1811" s="11"/>
      <c r="DJ1811" s="11"/>
      <c r="DK1811" s="11"/>
      <c r="DL1811" s="11"/>
      <c r="DM1811" s="11"/>
      <c r="DN1811" s="11"/>
      <c r="DO1811" s="11"/>
      <c r="DP1811" s="11"/>
      <c r="DQ1811" s="11"/>
      <c r="DR1811" s="11"/>
      <c r="DS1811" s="11"/>
      <c r="DT1811" s="11"/>
      <c r="DU1811" s="11"/>
      <c r="DV1811" s="11"/>
      <c r="DW1811" s="11"/>
      <c r="DX1811" s="11"/>
      <c r="DY1811" s="11"/>
      <c r="DZ1811" s="11"/>
      <c r="EA1811" s="11"/>
      <c r="EB1811" s="11"/>
      <c r="EC1811" s="11"/>
    </row>
    <row r="1812" spans="1:133" x14ac:dyDescent="0.25">
      <c r="A1812">
        <v>1811</v>
      </c>
      <c r="B1812" s="11">
        <v>-210.482729005907</v>
      </c>
      <c r="C1812" s="11">
        <v>437.38311471102998</v>
      </c>
      <c r="D1812" s="11">
        <v>2257.5925272448499</v>
      </c>
      <c r="E1812" s="11">
        <v>1159.98727576839</v>
      </c>
      <c r="F1812" s="11">
        <v>3052.8725678102401</v>
      </c>
      <c r="G1812" s="11">
        <v>1096.98159234322</v>
      </c>
      <c r="H1812" s="11">
        <v>1618.2213507993899</v>
      </c>
      <c r="I1812" s="11">
        <v>2356.9287673867302</v>
      </c>
      <c r="J1812" s="11">
        <v>4586.8779667799099</v>
      </c>
      <c r="K1812" s="11">
        <v>3736.4794923176601</v>
      </c>
      <c r="L1812" s="11">
        <v>2758.6753219848802</v>
      </c>
      <c r="M1812" s="11">
        <v>178.26018411215901</v>
      </c>
      <c r="N1812" s="11">
        <v>-648.63486706883896</v>
      </c>
      <c r="O1812" s="11">
        <v>2539.3212275164901</v>
      </c>
      <c r="P1812" s="11">
        <v>3027.2809129127299</v>
      </c>
      <c r="Q1812" s="11">
        <v>3557.3065091386302</v>
      </c>
      <c r="R1812" s="11">
        <v>4559.8044412026402</v>
      </c>
      <c r="S1812" s="11">
        <v>2827.4405140675299</v>
      </c>
      <c r="T1812" s="11">
        <v>2384.29642224184</v>
      </c>
      <c r="U1812" s="11">
        <v>1996.0059874674901</v>
      </c>
      <c r="V1812" s="11">
        <v>3063.7050030267101</v>
      </c>
      <c r="W1812" s="11">
        <v>4814.2937966174404</v>
      </c>
      <c r="X1812" s="11">
        <v>3120.1169530265302</v>
      </c>
      <c r="Y1812" s="11">
        <v>-34.587136847950802</v>
      </c>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F1812" s="11"/>
      <c r="CG1812" s="11"/>
      <c r="CH1812" s="11"/>
      <c r="CI1812" s="11"/>
      <c r="CJ1812" s="11"/>
      <c r="CK1812" s="11"/>
      <c r="CL1812" s="11"/>
      <c r="CM1812" s="11"/>
      <c r="CN1812" s="11"/>
      <c r="CO1812" s="11"/>
      <c r="CP1812" s="11"/>
      <c r="CQ1812" s="11"/>
      <c r="CR1812" s="11"/>
      <c r="CS1812" s="11"/>
      <c r="CT1812" s="11"/>
      <c r="CU1812" s="11"/>
      <c r="CV1812" s="11"/>
      <c r="CW1812" s="11"/>
      <c r="CX1812" s="11"/>
      <c r="CY1812" s="11"/>
      <c r="CZ1812" s="11"/>
      <c r="DA1812" s="11"/>
      <c r="DB1812" s="11"/>
      <c r="DC1812" s="11"/>
      <c r="DD1812" s="11"/>
      <c r="DE1812" s="11"/>
      <c r="DF1812" s="11"/>
      <c r="DG1812" s="11"/>
      <c r="DH1812" s="11"/>
      <c r="DI1812" s="11"/>
      <c r="DJ1812" s="11"/>
      <c r="DK1812" s="11"/>
      <c r="DL1812" s="11"/>
      <c r="DM1812" s="11"/>
      <c r="DN1812" s="11"/>
      <c r="DO1812" s="11"/>
      <c r="DP1812" s="11"/>
      <c r="DQ1812" s="11"/>
      <c r="DR1812" s="11"/>
      <c r="DS1812" s="11"/>
      <c r="DT1812" s="11"/>
      <c r="DU1812" s="11"/>
      <c r="DV1812" s="11"/>
      <c r="DW1812" s="11"/>
      <c r="DX1812" s="11"/>
      <c r="DY1812" s="11"/>
      <c r="DZ1812" s="11"/>
      <c r="EA1812" s="11"/>
      <c r="EB1812" s="11"/>
      <c r="EC1812" s="11"/>
    </row>
    <row r="1813" spans="1:133" x14ac:dyDescent="0.25">
      <c r="A1813">
        <v>1812</v>
      </c>
      <c r="B1813" s="11">
        <v>-478.54954809744402</v>
      </c>
      <c r="C1813" s="11">
        <v>-215.15173149270299</v>
      </c>
      <c r="D1813" s="11">
        <v>-537.30512955223799</v>
      </c>
      <c r="E1813" s="11">
        <v>-925.282281654965</v>
      </c>
      <c r="F1813" s="11">
        <v>-467.39234895383203</v>
      </c>
      <c r="G1813" s="11">
        <v>-413.129563594915</v>
      </c>
      <c r="H1813" s="11">
        <v>-1199.5073853010499</v>
      </c>
      <c r="I1813" s="11">
        <v>565.62600814371694</v>
      </c>
      <c r="J1813" s="11">
        <v>689.27962945720697</v>
      </c>
      <c r="K1813" s="11">
        <v>131.07943843446199</v>
      </c>
      <c r="L1813" s="11">
        <v>283.25540381466601</v>
      </c>
      <c r="M1813" s="11">
        <v>-735.96878743499497</v>
      </c>
      <c r="N1813" s="11">
        <v>-1042.1220661617299</v>
      </c>
      <c r="O1813" s="11">
        <v>-570.56175510088804</v>
      </c>
      <c r="P1813" s="11">
        <v>-533.71079106405102</v>
      </c>
      <c r="Q1813" s="11">
        <v>117.707307010017</v>
      </c>
      <c r="R1813" s="11">
        <v>160.11546965052599</v>
      </c>
      <c r="S1813" s="11">
        <v>-178.85258428965099</v>
      </c>
      <c r="T1813" s="11">
        <v>1594.53475489026</v>
      </c>
      <c r="U1813" s="11">
        <v>1482.9988246274099</v>
      </c>
      <c r="V1813" s="11">
        <v>4651.4245093762702</v>
      </c>
      <c r="W1813" s="11">
        <v>4115.8410988188098</v>
      </c>
      <c r="X1813" s="11">
        <v>791.38878443261501</v>
      </c>
      <c r="Y1813" s="11">
        <v>-517.743620144229</v>
      </c>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E1813" s="11"/>
      <c r="CF1813" s="11"/>
      <c r="CG1813" s="11"/>
      <c r="CH1813" s="11"/>
      <c r="CI1813" s="11"/>
      <c r="CJ1813" s="11"/>
      <c r="CK1813" s="11"/>
      <c r="CL1813" s="11"/>
      <c r="CM1813" s="11"/>
      <c r="CN1813" s="11"/>
      <c r="CO1813" s="11"/>
      <c r="CP1813" s="11"/>
      <c r="CQ1813" s="11"/>
      <c r="CR1813" s="11"/>
      <c r="CS1813" s="11"/>
      <c r="CT1813" s="11"/>
      <c r="CU1813" s="11"/>
      <c r="CV1813" s="11"/>
      <c r="CW1813" s="11"/>
      <c r="CX1813" s="11"/>
      <c r="CY1813" s="11"/>
      <c r="CZ1813" s="11"/>
      <c r="DA1813" s="11"/>
      <c r="DB1813" s="11"/>
      <c r="DC1813" s="11"/>
      <c r="DD1813" s="11"/>
      <c r="DE1813" s="11"/>
      <c r="DF1813" s="11"/>
      <c r="DG1813" s="11"/>
      <c r="DH1813" s="11"/>
      <c r="DI1813" s="11"/>
      <c r="DJ1813" s="11"/>
      <c r="DK1813" s="11"/>
      <c r="DL1813" s="11"/>
      <c r="DM1813" s="11"/>
      <c r="DN1813" s="11"/>
      <c r="DO1813" s="11"/>
      <c r="DP1813" s="11"/>
      <c r="DQ1813" s="11"/>
      <c r="DR1813" s="11"/>
      <c r="DS1813" s="11"/>
      <c r="DT1813" s="11"/>
      <c r="DU1813" s="11"/>
      <c r="DV1813" s="11"/>
      <c r="DW1813" s="11"/>
      <c r="DX1813" s="11"/>
      <c r="DY1813" s="11"/>
      <c r="DZ1813" s="11"/>
      <c r="EA1813" s="11"/>
      <c r="EB1813" s="11"/>
      <c r="EC1813" s="11"/>
    </row>
    <row r="1814" spans="1:133" x14ac:dyDescent="0.25">
      <c r="A1814">
        <v>1813</v>
      </c>
      <c r="B1814" s="11">
        <v>-632.528790406594</v>
      </c>
      <c r="C1814" s="11">
        <v>232.937102233122</v>
      </c>
      <c r="D1814" s="11">
        <v>-770.39945160186301</v>
      </c>
      <c r="E1814" s="11">
        <v>-927.74186777791101</v>
      </c>
      <c r="F1814" s="11">
        <v>-1927.3924930964099</v>
      </c>
      <c r="G1814" s="11">
        <v>40.8553900573297</v>
      </c>
      <c r="H1814" s="11">
        <v>-217.923525951545</v>
      </c>
      <c r="I1814" s="11">
        <v>2923.2778426138302</v>
      </c>
      <c r="J1814" s="11">
        <v>2683.8775435211301</v>
      </c>
      <c r="K1814" s="11">
        <v>1492.0944087125399</v>
      </c>
      <c r="L1814" s="11">
        <v>790.82984733384797</v>
      </c>
      <c r="M1814" s="11">
        <v>-1.8981113618032801</v>
      </c>
      <c r="N1814" s="11">
        <v>-791.76568617408998</v>
      </c>
      <c r="O1814" s="11">
        <v>278.29964394861901</v>
      </c>
      <c r="P1814" s="11">
        <v>-729.63498548642394</v>
      </c>
      <c r="Q1814" s="11">
        <v>-687.48611624188197</v>
      </c>
      <c r="R1814" s="11">
        <v>-1273.0045820088401</v>
      </c>
      <c r="S1814" s="11">
        <v>491.65393304352</v>
      </c>
      <c r="T1814" s="11">
        <v>-303.03197788145798</v>
      </c>
      <c r="U1814" s="11">
        <v>529.948899115671</v>
      </c>
      <c r="V1814" s="11">
        <v>1910.7286521427</v>
      </c>
      <c r="W1814" s="11">
        <v>-0.91850152840369703</v>
      </c>
      <c r="X1814" s="11">
        <v>216.36726399139599</v>
      </c>
      <c r="Y1814" s="11">
        <v>-419.33220374861997</v>
      </c>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F1814" s="11"/>
      <c r="CG1814" s="11"/>
      <c r="CH1814" s="11"/>
      <c r="CI1814" s="11"/>
      <c r="CJ1814" s="11"/>
      <c r="CK1814" s="11"/>
      <c r="CL1814" s="11"/>
      <c r="CM1814" s="11"/>
      <c r="CN1814" s="11"/>
      <c r="CO1814" s="11"/>
      <c r="CP1814" s="11"/>
      <c r="CQ1814" s="11"/>
      <c r="CR1814" s="11"/>
      <c r="CS1814" s="11"/>
      <c r="CT1814" s="11"/>
      <c r="CU1814" s="11"/>
      <c r="CV1814" s="11"/>
      <c r="CW1814" s="11"/>
      <c r="CX1814" s="11"/>
      <c r="CY1814" s="11"/>
      <c r="CZ1814" s="11"/>
      <c r="DA1814" s="11"/>
      <c r="DB1814" s="11"/>
      <c r="DC1814" s="11"/>
      <c r="DD1814" s="11"/>
      <c r="DE1814" s="11"/>
      <c r="DF1814" s="11"/>
      <c r="DG1814" s="11"/>
      <c r="DH1814" s="11"/>
      <c r="DI1814" s="11"/>
      <c r="DJ1814" s="11"/>
      <c r="DK1814" s="11"/>
      <c r="DL1814" s="11"/>
      <c r="DM1814" s="11"/>
      <c r="DN1814" s="11"/>
      <c r="DO1814" s="11"/>
      <c r="DP1814" s="11"/>
      <c r="DQ1814" s="11"/>
      <c r="DR1814" s="11"/>
      <c r="DS1814" s="11"/>
      <c r="DT1814" s="11"/>
      <c r="DU1814" s="11"/>
      <c r="DV1814" s="11"/>
      <c r="DW1814" s="11"/>
      <c r="DX1814" s="11"/>
      <c r="DY1814" s="11"/>
      <c r="DZ1814" s="11"/>
      <c r="EA1814" s="11"/>
      <c r="EB1814" s="11"/>
      <c r="EC1814" s="11"/>
    </row>
    <row r="1815" spans="1:133" x14ac:dyDescent="0.25">
      <c r="A1815">
        <v>1814</v>
      </c>
      <c r="B1815" s="11">
        <v>-835.62936409710301</v>
      </c>
      <c r="C1815" s="11">
        <v>-210.357863058709</v>
      </c>
      <c r="D1815" s="11">
        <v>54.337048690590798</v>
      </c>
      <c r="E1815" s="11">
        <v>1023.80404029513</v>
      </c>
      <c r="F1815" s="11">
        <v>2371.9359623755299</v>
      </c>
      <c r="G1815" s="11">
        <v>1638.46335309496</v>
      </c>
      <c r="H1815" s="11">
        <v>252.54225801689799</v>
      </c>
      <c r="I1815" s="11">
        <v>1776.34104732893</v>
      </c>
      <c r="J1815" s="11">
        <v>4175.56886617074</v>
      </c>
      <c r="K1815" s="11">
        <v>2464.00810934128</v>
      </c>
      <c r="L1815" s="11">
        <v>910.59685592265203</v>
      </c>
      <c r="M1815" s="11">
        <v>87.724168342444699</v>
      </c>
      <c r="N1815" s="11">
        <v>415.02914643617902</v>
      </c>
      <c r="O1815" s="11">
        <v>3184.5814017346602</v>
      </c>
      <c r="P1815" s="11">
        <v>5863.92964878986</v>
      </c>
      <c r="Q1815" s="11">
        <v>6199.3985960712998</v>
      </c>
      <c r="R1815" s="11">
        <v>6707.7944895155797</v>
      </c>
      <c r="S1815" s="11">
        <v>6189.7608324032499</v>
      </c>
      <c r="T1815" s="11">
        <v>3532.8895558312502</v>
      </c>
      <c r="U1815" s="11">
        <v>2575.7638311107198</v>
      </c>
      <c r="V1815" s="11">
        <v>4763.33962324801</v>
      </c>
      <c r="W1815" s="11">
        <v>5096.38659756981</v>
      </c>
      <c r="X1815" s="11">
        <v>2891.24647901452</v>
      </c>
      <c r="Y1815" s="11">
        <v>359.31537331022702</v>
      </c>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E1815" s="11"/>
      <c r="CF1815" s="11"/>
      <c r="CG1815" s="11"/>
      <c r="CH1815" s="11"/>
      <c r="CI1815" s="11"/>
      <c r="CJ1815" s="11"/>
      <c r="CK1815" s="11"/>
      <c r="CL1815" s="11"/>
      <c r="CM1815" s="11"/>
      <c r="CN1815" s="11"/>
      <c r="CO1815" s="11"/>
      <c r="CP1815" s="11"/>
      <c r="CQ1815" s="11"/>
      <c r="CR1815" s="11"/>
      <c r="CS1815" s="11"/>
      <c r="CT1815" s="11"/>
      <c r="CU1815" s="11"/>
      <c r="CV1815" s="11"/>
      <c r="CW1815" s="11"/>
      <c r="CX1815" s="11"/>
      <c r="CY1815" s="11"/>
      <c r="CZ1815" s="11"/>
      <c r="DA1815" s="11"/>
      <c r="DB1815" s="11"/>
      <c r="DC1815" s="11"/>
      <c r="DD1815" s="11"/>
      <c r="DE1815" s="11"/>
      <c r="DF1815" s="11"/>
      <c r="DG1815" s="11"/>
      <c r="DH1815" s="11"/>
      <c r="DI1815" s="11"/>
      <c r="DJ1815" s="11"/>
      <c r="DK1815" s="11"/>
      <c r="DL1815" s="11"/>
      <c r="DM1815" s="11"/>
      <c r="DN1815" s="11"/>
      <c r="DO1815" s="11"/>
      <c r="DP1815" s="11"/>
      <c r="DQ1815" s="11"/>
      <c r="DR1815" s="11"/>
      <c r="DS1815" s="11"/>
      <c r="DT1815" s="11"/>
      <c r="DU1815" s="11"/>
      <c r="DV1815" s="11"/>
      <c r="DW1815" s="11"/>
      <c r="DX1815" s="11"/>
      <c r="DY1815" s="11"/>
      <c r="DZ1815" s="11"/>
      <c r="EA1815" s="11"/>
      <c r="EB1815" s="11"/>
      <c r="EC1815" s="11"/>
    </row>
    <row r="1816" spans="1:133" x14ac:dyDescent="0.25">
      <c r="A1816">
        <v>1815</v>
      </c>
      <c r="B1816" s="11">
        <v>-1042.04921616447</v>
      </c>
      <c r="C1816" s="11">
        <v>-466.19031578096298</v>
      </c>
      <c r="D1816" s="11">
        <v>-434.02010191822802</v>
      </c>
      <c r="E1816" s="11">
        <v>-109.304068409728</v>
      </c>
      <c r="F1816" s="11">
        <v>589.77268375397603</v>
      </c>
      <c r="G1816" s="11">
        <v>-147.93025795326699</v>
      </c>
      <c r="H1816" s="11">
        <v>1561.39550046354</v>
      </c>
      <c r="I1816" s="11">
        <v>2691.4465135534801</v>
      </c>
      <c r="J1816" s="11">
        <v>4577.3136941729499</v>
      </c>
      <c r="K1816" s="11">
        <v>4443.4891486264396</v>
      </c>
      <c r="L1816" s="11">
        <v>524.16532049332204</v>
      </c>
      <c r="M1816" s="11">
        <v>-626.53441866457797</v>
      </c>
      <c r="N1816" s="11">
        <v>-395.91751015990297</v>
      </c>
      <c r="O1816" s="11">
        <v>850.71534539266599</v>
      </c>
      <c r="P1816" s="11">
        <v>-47.522743325952099</v>
      </c>
      <c r="Q1816" s="11">
        <v>319.87714957775302</v>
      </c>
      <c r="R1816" s="11">
        <v>-691.48526055226296</v>
      </c>
      <c r="S1816" s="11">
        <v>1502.66460649902</v>
      </c>
      <c r="T1816" s="11">
        <v>1579.3794486612501</v>
      </c>
      <c r="U1816" s="11">
        <v>1370.80706120481</v>
      </c>
      <c r="V1816" s="11">
        <v>3850.2237814355399</v>
      </c>
      <c r="W1816" s="11">
        <v>625.00658846385898</v>
      </c>
      <c r="X1816" s="11">
        <v>708.48857632438796</v>
      </c>
      <c r="Y1816" s="11">
        <v>-312.05354908422999</v>
      </c>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E1816" s="11"/>
      <c r="CF1816" s="11"/>
      <c r="CG1816" s="11"/>
      <c r="CH1816" s="11"/>
      <c r="CI1816" s="11"/>
      <c r="CJ1816" s="11"/>
      <c r="CK1816" s="11"/>
      <c r="CL1816" s="11"/>
      <c r="CM1816" s="11"/>
      <c r="CN1816" s="11"/>
      <c r="CO1816" s="11"/>
      <c r="CP1816" s="11"/>
      <c r="CQ1816" s="11"/>
      <c r="CR1816" s="11"/>
      <c r="CS1816" s="11"/>
      <c r="CT1816" s="11"/>
      <c r="CU1816" s="11"/>
      <c r="CV1816" s="11"/>
      <c r="CW1816" s="11"/>
      <c r="CX1816" s="11"/>
      <c r="CY1816" s="11"/>
      <c r="CZ1816" s="11"/>
      <c r="DA1816" s="11"/>
      <c r="DB1816" s="11"/>
      <c r="DC1816" s="11"/>
      <c r="DD1816" s="11"/>
      <c r="DE1816" s="11"/>
      <c r="DF1816" s="11"/>
      <c r="DG1816" s="11"/>
      <c r="DH1816" s="11"/>
      <c r="DI1816" s="11"/>
      <c r="DJ1816" s="11"/>
      <c r="DK1816" s="11"/>
      <c r="DL1816" s="11"/>
      <c r="DM1816" s="11"/>
      <c r="DN1816" s="11"/>
      <c r="DO1816" s="11"/>
      <c r="DP1816" s="11"/>
      <c r="DQ1816" s="11"/>
      <c r="DR1816" s="11"/>
      <c r="DS1816" s="11"/>
      <c r="DT1816" s="11"/>
      <c r="DU1816" s="11"/>
      <c r="DV1816" s="11"/>
      <c r="DW1816" s="11"/>
      <c r="DX1816" s="11"/>
      <c r="DY1816" s="11"/>
      <c r="DZ1816" s="11"/>
      <c r="EA1816" s="11"/>
      <c r="EB1816" s="11"/>
      <c r="EC1816" s="11"/>
    </row>
    <row r="1817" spans="1:133" x14ac:dyDescent="0.25">
      <c r="A1817">
        <v>1816</v>
      </c>
      <c r="B1817" s="11">
        <v>-319.66729721391101</v>
      </c>
      <c r="C1817" s="11">
        <v>-80.3114616598982</v>
      </c>
      <c r="D1817" s="11">
        <v>1004.48464529074</v>
      </c>
      <c r="E1817" s="11">
        <v>1693.9990485685801</v>
      </c>
      <c r="F1817" s="11">
        <v>930.48305106583405</v>
      </c>
      <c r="G1817" s="11">
        <v>2672.1902889460798</v>
      </c>
      <c r="H1817" s="11">
        <v>2968.0006520657498</v>
      </c>
      <c r="I1817" s="11">
        <v>3335.1265475365899</v>
      </c>
      <c r="J1817" s="11">
        <v>2481.2806631171902</v>
      </c>
      <c r="K1817" s="11">
        <v>-112.15730161878901</v>
      </c>
      <c r="L1817" s="11">
        <v>240.475287371679</v>
      </c>
      <c r="M1817" s="11">
        <v>14.652756667030101</v>
      </c>
      <c r="N1817" s="11">
        <v>-38.3752208926173</v>
      </c>
      <c r="O1817" s="11">
        <v>2757.6210496218901</v>
      </c>
      <c r="P1817" s="11">
        <v>1689.0196372694199</v>
      </c>
      <c r="Q1817" s="11">
        <v>4240.9555156169199</v>
      </c>
      <c r="R1817" s="11">
        <v>4494.1907244246404</v>
      </c>
      <c r="S1817" s="11">
        <v>7133.6914552539502</v>
      </c>
      <c r="T1817" s="11">
        <v>4485.7919545876503</v>
      </c>
      <c r="U1817" s="11">
        <v>3639.3688010779201</v>
      </c>
      <c r="V1817" s="11">
        <v>5145.8955470569099</v>
      </c>
      <c r="W1817" s="11">
        <v>2231.1954681422299</v>
      </c>
      <c r="X1817" s="11">
        <v>2237.0394724739299</v>
      </c>
      <c r="Y1817" s="11">
        <v>-378.97873417465001</v>
      </c>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D1817" s="11"/>
      <c r="CE1817" s="11"/>
      <c r="CF1817" s="11"/>
      <c r="CG1817" s="11"/>
      <c r="CH1817" s="11"/>
      <c r="CI1817" s="11"/>
      <c r="CJ1817" s="11"/>
      <c r="CK1817" s="11"/>
      <c r="CL1817" s="11"/>
      <c r="CM1817" s="11"/>
      <c r="CN1817" s="11"/>
      <c r="CO1817" s="11"/>
      <c r="CP1817" s="11"/>
      <c r="CQ1817" s="11"/>
      <c r="CR1817" s="11"/>
      <c r="CS1817" s="11"/>
      <c r="CT1817" s="11"/>
      <c r="CU1817" s="11"/>
      <c r="CV1817" s="11"/>
      <c r="CW1817" s="11"/>
      <c r="CX1817" s="11"/>
      <c r="CY1817" s="11"/>
      <c r="CZ1817" s="11"/>
      <c r="DA1817" s="11"/>
      <c r="DB1817" s="11"/>
      <c r="DC1817" s="11"/>
      <c r="DD1817" s="11"/>
      <c r="DE1817" s="11"/>
      <c r="DF1817" s="11"/>
      <c r="DG1817" s="11"/>
      <c r="DH1817" s="11"/>
      <c r="DI1817" s="11"/>
      <c r="DJ1817" s="11"/>
      <c r="DK1817" s="11"/>
      <c r="DL1817" s="11"/>
      <c r="DM1817" s="11"/>
      <c r="DN1817" s="11"/>
      <c r="DO1817" s="11"/>
      <c r="DP1817" s="11"/>
      <c r="DQ1817" s="11"/>
      <c r="DR1817" s="11"/>
      <c r="DS1817" s="11"/>
      <c r="DT1817" s="11"/>
      <c r="DU1817" s="11"/>
      <c r="DV1817" s="11"/>
      <c r="DW1817" s="11"/>
      <c r="DX1817" s="11"/>
      <c r="DY1817" s="11"/>
      <c r="DZ1817" s="11"/>
      <c r="EA1817" s="11"/>
      <c r="EB1817" s="11"/>
      <c r="EC1817" s="11"/>
    </row>
    <row r="1818" spans="1:133" x14ac:dyDescent="0.25">
      <c r="A1818">
        <v>1817</v>
      </c>
      <c r="B1818" s="11">
        <v>-702.21873064707404</v>
      </c>
      <c r="C1818" s="11">
        <v>533.37344322676597</v>
      </c>
      <c r="D1818" s="11">
        <v>-423.860013142897</v>
      </c>
      <c r="E1818" s="11">
        <v>33.068864881586798</v>
      </c>
      <c r="F1818" s="11">
        <v>-807.58812805468403</v>
      </c>
      <c r="G1818" s="11">
        <v>1621.5732314906199</v>
      </c>
      <c r="H1818" s="11">
        <v>1445.18816921916</v>
      </c>
      <c r="I1818" s="11">
        <v>1910.4818351113499</v>
      </c>
      <c r="J1818" s="11">
        <v>3812.95635959539</v>
      </c>
      <c r="K1818" s="11">
        <v>171.388371054494</v>
      </c>
      <c r="L1818" s="11">
        <v>539.89416863259203</v>
      </c>
      <c r="M1818" s="11">
        <v>-743.62636489571798</v>
      </c>
      <c r="N1818" s="11">
        <v>-574.59117895247198</v>
      </c>
      <c r="O1818" s="11">
        <v>472.047393379661</v>
      </c>
      <c r="P1818" s="11">
        <v>302.54667579053802</v>
      </c>
      <c r="Q1818" s="11">
        <v>518.12482298688599</v>
      </c>
      <c r="R1818" s="11">
        <v>-166.40447061883401</v>
      </c>
      <c r="S1818" s="11">
        <v>120.45069485907401</v>
      </c>
      <c r="T1818" s="11">
        <v>362.92435610223703</v>
      </c>
      <c r="U1818" s="11">
        <v>971.88611857582998</v>
      </c>
      <c r="V1818" s="11">
        <v>2455.77158871037</v>
      </c>
      <c r="W1818" s="11">
        <v>795.76682224973604</v>
      </c>
      <c r="X1818" s="11">
        <v>660.02513770069595</v>
      </c>
      <c r="Y1818" s="11">
        <v>-195.73921302704301</v>
      </c>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D1818" s="11"/>
      <c r="CE1818" s="11"/>
      <c r="CF1818" s="11"/>
      <c r="CG1818" s="11"/>
      <c r="CH1818" s="11"/>
      <c r="CI1818" s="11"/>
      <c r="CJ1818" s="11"/>
      <c r="CK1818" s="11"/>
      <c r="CL1818" s="11"/>
      <c r="CM1818" s="11"/>
      <c r="CN1818" s="11"/>
      <c r="CO1818" s="11"/>
      <c r="CP1818" s="11"/>
      <c r="CQ1818" s="11"/>
      <c r="CR1818" s="11"/>
      <c r="CS1818" s="11"/>
      <c r="CT1818" s="11"/>
      <c r="CU1818" s="11"/>
      <c r="CV1818" s="11"/>
      <c r="CW1818" s="11"/>
      <c r="CX1818" s="11"/>
      <c r="CY1818" s="11"/>
      <c r="CZ1818" s="11"/>
      <c r="DA1818" s="11"/>
      <c r="DB1818" s="11"/>
      <c r="DC1818" s="11"/>
      <c r="DD1818" s="11"/>
      <c r="DE1818" s="11"/>
      <c r="DF1818" s="11"/>
      <c r="DG1818" s="11"/>
      <c r="DH1818" s="11"/>
      <c r="DI1818" s="11"/>
      <c r="DJ1818" s="11"/>
      <c r="DK1818" s="11"/>
      <c r="DL1818" s="11"/>
      <c r="DM1818" s="11"/>
      <c r="DN1818" s="11"/>
      <c r="DO1818" s="11"/>
      <c r="DP1818" s="11"/>
      <c r="DQ1818" s="11"/>
      <c r="DR1818" s="11"/>
      <c r="DS1818" s="11"/>
      <c r="DT1818" s="11"/>
      <c r="DU1818" s="11"/>
      <c r="DV1818" s="11"/>
      <c r="DW1818" s="11"/>
      <c r="DX1818" s="11"/>
      <c r="DY1818" s="11"/>
      <c r="DZ1818" s="11"/>
      <c r="EA1818" s="11"/>
      <c r="EB1818" s="11"/>
      <c r="EC1818" s="11"/>
    </row>
    <row r="1819" spans="1:133" x14ac:dyDescent="0.25">
      <c r="A1819">
        <v>1818</v>
      </c>
      <c r="B1819" s="11">
        <v>649.78088089065704</v>
      </c>
      <c r="C1819" s="11">
        <v>3159.7197704864602</v>
      </c>
      <c r="D1819" s="11">
        <v>6172.3591501767096</v>
      </c>
      <c r="E1819" s="11">
        <v>6088.6357654861804</v>
      </c>
      <c r="F1819" s="11">
        <v>6334.26665026516</v>
      </c>
      <c r="G1819" s="11">
        <v>6079.5288399481997</v>
      </c>
      <c r="H1819" s="11">
        <v>2552.2495975891702</v>
      </c>
      <c r="I1819" s="11">
        <v>3309.2625167077999</v>
      </c>
      <c r="J1819" s="11">
        <v>4756.4208590980998</v>
      </c>
      <c r="K1819" s="11">
        <v>4904.4146986280002</v>
      </c>
      <c r="L1819" s="11">
        <v>3207.8768409866302</v>
      </c>
      <c r="M1819" s="11">
        <v>653.32672299840999</v>
      </c>
      <c r="N1819" s="11">
        <v>-276.05594670861802</v>
      </c>
      <c r="O1819" s="11">
        <v>509.10826022245499</v>
      </c>
      <c r="P1819" s="11">
        <v>2880.30070884307</v>
      </c>
      <c r="Q1819" s="11">
        <v>6139.6086646080703</v>
      </c>
      <c r="R1819" s="11">
        <v>6740.6360045666597</v>
      </c>
      <c r="S1819" s="11">
        <v>5772.2323781861396</v>
      </c>
      <c r="T1819" s="11">
        <v>4472.2394528930799</v>
      </c>
      <c r="U1819" s="11">
        <v>5356.5771971696704</v>
      </c>
      <c r="V1819" s="11">
        <v>6468.4484451344797</v>
      </c>
      <c r="W1819" s="11">
        <v>5508.7471723553199</v>
      </c>
      <c r="X1819" s="11">
        <v>4029.77975955478</v>
      </c>
      <c r="Y1819" s="11">
        <v>1289.4869422783499</v>
      </c>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D1819" s="11"/>
      <c r="CE1819" s="11"/>
      <c r="CF1819" s="11"/>
      <c r="CG1819" s="11"/>
      <c r="CH1819" s="11"/>
      <c r="CI1819" s="11"/>
      <c r="CJ1819" s="11"/>
      <c r="CK1819" s="11"/>
      <c r="CL1819" s="11"/>
      <c r="CM1819" s="11"/>
      <c r="CN1819" s="11"/>
      <c r="CO1819" s="11"/>
      <c r="CP1819" s="11"/>
      <c r="CQ1819" s="11"/>
      <c r="CR1819" s="11"/>
      <c r="CS1819" s="11"/>
      <c r="CT1819" s="11"/>
      <c r="CU1819" s="11"/>
      <c r="CV1819" s="11"/>
      <c r="CW1819" s="11"/>
      <c r="CX1819" s="11"/>
      <c r="CY1819" s="11"/>
      <c r="CZ1819" s="11"/>
      <c r="DA1819" s="11"/>
      <c r="DB1819" s="11"/>
      <c r="DC1819" s="11"/>
      <c r="DD1819" s="11"/>
      <c r="DE1819" s="11"/>
      <c r="DF1819" s="11"/>
      <c r="DG1819" s="11"/>
      <c r="DH1819" s="11"/>
      <c r="DI1819" s="11"/>
      <c r="DJ1819" s="11"/>
      <c r="DK1819" s="11"/>
      <c r="DL1819" s="11"/>
      <c r="DM1819" s="11"/>
      <c r="DN1819" s="11"/>
      <c r="DO1819" s="11"/>
      <c r="DP1819" s="11"/>
      <c r="DQ1819" s="11"/>
      <c r="DR1819" s="11"/>
      <c r="DS1819" s="11"/>
      <c r="DT1819" s="11"/>
      <c r="DU1819" s="11"/>
      <c r="DV1819" s="11"/>
      <c r="DW1819" s="11"/>
      <c r="DX1819" s="11"/>
      <c r="DY1819" s="11"/>
      <c r="DZ1819" s="11"/>
      <c r="EA1819" s="11"/>
      <c r="EB1819" s="11"/>
      <c r="EC1819" s="11"/>
    </row>
    <row r="1820" spans="1:133" x14ac:dyDescent="0.25">
      <c r="A1820">
        <v>1819</v>
      </c>
      <c r="B1820" s="11">
        <v>-498.036312237723</v>
      </c>
      <c r="C1820" s="11">
        <v>-817.70088345294198</v>
      </c>
      <c r="D1820" s="11">
        <v>527.04605188883602</v>
      </c>
      <c r="E1820" s="11">
        <v>3937.06865239835</v>
      </c>
      <c r="F1820" s="11">
        <v>5548.8804552326301</v>
      </c>
      <c r="G1820" s="11">
        <v>3234.8666274683201</v>
      </c>
      <c r="H1820" s="11">
        <v>2419.82545084189</v>
      </c>
      <c r="I1820" s="11">
        <v>4606.9858122157602</v>
      </c>
      <c r="J1820" s="11">
        <v>4940.3045836587999</v>
      </c>
      <c r="K1820" s="11">
        <v>1671.9024139876201</v>
      </c>
      <c r="L1820" s="11">
        <v>984.07683834644604</v>
      </c>
      <c r="M1820" s="11">
        <v>-137.97788013256101</v>
      </c>
      <c r="N1820" s="11">
        <v>-653.74053029868503</v>
      </c>
      <c r="O1820" s="11">
        <v>49.089585012268699</v>
      </c>
      <c r="P1820" s="11">
        <v>910.08476324770095</v>
      </c>
      <c r="Q1820" s="11">
        <v>654.93551298931095</v>
      </c>
      <c r="R1820" s="11">
        <v>-139.30133772920101</v>
      </c>
      <c r="S1820" s="11">
        <v>1319.2626533924199</v>
      </c>
      <c r="T1820" s="11">
        <v>1962.83265507022</v>
      </c>
      <c r="U1820" s="11">
        <v>2471.6820918895401</v>
      </c>
      <c r="V1820" s="11">
        <v>1682.6887744147</v>
      </c>
      <c r="W1820" s="11">
        <v>553.57595185385298</v>
      </c>
      <c r="X1820" s="11">
        <v>551.27028441918196</v>
      </c>
      <c r="Y1820" s="11">
        <v>134.49866944827801</v>
      </c>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D1820" s="11"/>
      <c r="CE1820" s="11"/>
      <c r="CF1820" s="11"/>
      <c r="CG1820" s="11"/>
      <c r="CH1820" s="11"/>
      <c r="CI1820" s="11"/>
      <c r="CJ1820" s="11"/>
      <c r="CK1820" s="11"/>
      <c r="CL1820" s="11"/>
      <c r="CM1820" s="11"/>
      <c r="CN1820" s="11"/>
      <c r="CO1820" s="11"/>
      <c r="CP1820" s="11"/>
      <c r="CQ1820" s="11"/>
      <c r="CR1820" s="11"/>
      <c r="CS1820" s="11"/>
      <c r="CT1820" s="11"/>
      <c r="CU1820" s="11"/>
      <c r="CV1820" s="11"/>
      <c r="CW1820" s="11"/>
      <c r="CX1820" s="11"/>
      <c r="CY1820" s="11"/>
      <c r="CZ1820" s="11"/>
      <c r="DA1820" s="11"/>
      <c r="DB1820" s="11"/>
      <c r="DC1820" s="11"/>
      <c r="DD1820" s="11"/>
      <c r="DE1820" s="11"/>
      <c r="DF1820" s="11"/>
      <c r="DG1820" s="11"/>
      <c r="DH1820" s="11"/>
      <c r="DI1820" s="11"/>
      <c r="DJ1820" s="11"/>
      <c r="DK1820" s="11"/>
      <c r="DL1820" s="11"/>
      <c r="DM1820" s="11"/>
      <c r="DN1820" s="11"/>
      <c r="DO1820" s="11"/>
      <c r="DP1820" s="11"/>
      <c r="DQ1820" s="11"/>
      <c r="DR1820" s="11"/>
      <c r="DS1820" s="11"/>
      <c r="DT1820" s="11"/>
      <c r="DU1820" s="11"/>
      <c r="DV1820" s="11"/>
      <c r="DW1820" s="11"/>
      <c r="DX1820" s="11"/>
      <c r="DY1820" s="11"/>
      <c r="DZ1820" s="11"/>
      <c r="EA1820" s="11"/>
      <c r="EB1820" s="11"/>
      <c r="EC1820" s="11"/>
    </row>
    <row r="1821" spans="1:133" x14ac:dyDescent="0.25">
      <c r="A1821">
        <v>1820</v>
      </c>
      <c r="B1821" s="11">
        <v>-491.647701913763</v>
      </c>
      <c r="C1821" s="11">
        <v>-262.260009577343</v>
      </c>
      <c r="D1821" s="11">
        <v>132.43487594628101</v>
      </c>
      <c r="E1821" s="11">
        <v>2207.1446534084698</v>
      </c>
      <c r="F1821" s="11">
        <v>383.90832579811502</v>
      </c>
      <c r="G1821" s="11">
        <v>286.65667904473099</v>
      </c>
      <c r="H1821" s="11">
        <v>1708.0973627441599</v>
      </c>
      <c r="I1821" s="11">
        <v>2276.3998622959998</v>
      </c>
      <c r="J1821" s="11">
        <v>2723.9479226388298</v>
      </c>
      <c r="K1821" s="11">
        <v>234.772576098337</v>
      </c>
      <c r="L1821" s="11">
        <v>222.18740334244299</v>
      </c>
      <c r="M1821" s="11">
        <v>-295.95079681876803</v>
      </c>
      <c r="N1821" s="11">
        <v>-208.34710044875601</v>
      </c>
      <c r="O1821" s="11">
        <v>360.668055686635</v>
      </c>
      <c r="P1821" s="11">
        <v>81.571022010877797</v>
      </c>
      <c r="Q1821" s="11">
        <v>337.55797907808198</v>
      </c>
      <c r="R1821" s="11">
        <v>-1004.68883144364</v>
      </c>
      <c r="S1821" s="11">
        <v>-780.93403453726899</v>
      </c>
      <c r="T1821" s="11">
        <v>-189.97047083805199</v>
      </c>
      <c r="U1821" s="11">
        <v>234.88204946045801</v>
      </c>
      <c r="V1821" s="11">
        <v>4258.13932039463</v>
      </c>
      <c r="W1821" s="11">
        <v>2489.63775939979</v>
      </c>
      <c r="X1821" s="11">
        <v>820.34114338852203</v>
      </c>
      <c r="Y1821" s="11">
        <v>-430.89201596869901</v>
      </c>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D1821" s="11"/>
      <c r="CE1821" s="11"/>
      <c r="CF1821" s="11"/>
      <c r="CG1821" s="11"/>
      <c r="CH1821" s="11"/>
      <c r="CI1821" s="11"/>
      <c r="CJ1821" s="11"/>
      <c r="CK1821" s="11"/>
      <c r="CL1821" s="11"/>
      <c r="CM1821" s="11"/>
      <c r="CN1821" s="11"/>
      <c r="CO1821" s="11"/>
      <c r="CP1821" s="11"/>
      <c r="CQ1821" s="11"/>
      <c r="CR1821" s="11"/>
      <c r="CS1821" s="11"/>
      <c r="CT1821" s="11"/>
      <c r="CU1821" s="11"/>
      <c r="CV1821" s="11"/>
      <c r="CW1821" s="11"/>
      <c r="CX1821" s="11"/>
      <c r="CY1821" s="11"/>
      <c r="CZ1821" s="11"/>
      <c r="DA1821" s="11"/>
      <c r="DB1821" s="11"/>
      <c r="DC1821" s="11"/>
      <c r="DD1821" s="11"/>
      <c r="DE1821" s="11"/>
      <c r="DF1821" s="11"/>
      <c r="DG1821" s="11"/>
      <c r="DH1821" s="11"/>
      <c r="DI1821" s="11"/>
      <c r="DJ1821" s="11"/>
      <c r="DK1821" s="11"/>
      <c r="DL1821" s="11"/>
      <c r="DM1821" s="11"/>
      <c r="DN1821" s="11"/>
      <c r="DO1821" s="11"/>
      <c r="DP1821" s="11"/>
      <c r="DQ1821" s="11"/>
      <c r="DR1821" s="11"/>
      <c r="DS1821" s="11"/>
      <c r="DT1821" s="11"/>
      <c r="DU1821" s="11"/>
      <c r="DV1821" s="11"/>
      <c r="DW1821" s="11"/>
      <c r="DX1821" s="11"/>
      <c r="DY1821" s="11"/>
      <c r="DZ1821" s="11"/>
      <c r="EA1821" s="11"/>
      <c r="EB1821" s="11"/>
      <c r="EC1821" s="11"/>
    </row>
    <row r="1822" spans="1:133" x14ac:dyDescent="0.25">
      <c r="A1822">
        <v>1821</v>
      </c>
      <c r="B1822" s="11">
        <v>-410.64432702982498</v>
      </c>
      <c r="C1822" s="11">
        <v>375.63710842673498</v>
      </c>
      <c r="D1822" s="11">
        <v>1444.0759306940599</v>
      </c>
      <c r="E1822" s="11">
        <v>3774.4490602742799</v>
      </c>
      <c r="F1822" s="11">
        <v>3994.7779198931598</v>
      </c>
      <c r="G1822" s="11">
        <v>1271.85987692869</v>
      </c>
      <c r="H1822" s="11">
        <v>2816.9966855204798</v>
      </c>
      <c r="I1822" s="11">
        <v>4057.5122460789098</v>
      </c>
      <c r="J1822" s="11">
        <v>4549.7707400855097</v>
      </c>
      <c r="K1822" s="11">
        <v>2341.9679949553301</v>
      </c>
      <c r="L1822" s="11">
        <v>607.07912339269001</v>
      </c>
      <c r="M1822" s="11">
        <v>-679.68848535927498</v>
      </c>
      <c r="N1822" s="11">
        <v>-202.40606846003601</v>
      </c>
      <c r="O1822" s="11">
        <v>231.384133653308</v>
      </c>
      <c r="P1822" s="11">
        <v>1802.3524106632799</v>
      </c>
      <c r="Q1822" s="11">
        <v>2698.2257086416898</v>
      </c>
      <c r="R1822" s="11">
        <v>1974.6115603196199</v>
      </c>
      <c r="S1822" s="11">
        <v>2990.5117673549198</v>
      </c>
      <c r="T1822" s="11">
        <v>2244.6380480640701</v>
      </c>
      <c r="U1822" s="11">
        <v>1938.18225033153</v>
      </c>
      <c r="V1822" s="11">
        <v>2825.03028123493</v>
      </c>
      <c r="W1822" s="11">
        <v>1758.19431699405</v>
      </c>
      <c r="X1822" s="11">
        <v>354.37788943673098</v>
      </c>
      <c r="Y1822" s="11">
        <v>-707.31923784103196</v>
      </c>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D1822" s="11"/>
      <c r="CE1822" s="11"/>
      <c r="CF1822" s="11"/>
      <c r="CG1822" s="11"/>
      <c r="CH1822" s="11"/>
      <c r="CI1822" s="11"/>
      <c r="CJ1822" s="11"/>
      <c r="CK1822" s="11"/>
      <c r="CL1822" s="11"/>
      <c r="CM1822" s="11"/>
      <c r="CN1822" s="11"/>
      <c r="CO1822" s="11"/>
      <c r="CP1822" s="11"/>
      <c r="CQ1822" s="11"/>
      <c r="CR1822" s="11"/>
      <c r="CS1822" s="11"/>
      <c r="CT1822" s="11"/>
      <c r="CU1822" s="11"/>
      <c r="CV1822" s="11"/>
      <c r="CW1822" s="11"/>
      <c r="CX1822" s="11"/>
      <c r="CY1822" s="11"/>
      <c r="CZ1822" s="11"/>
      <c r="DA1822" s="11"/>
      <c r="DB1822" s="11"/>
      <c r="DC1822" s="11"/>
      <c r="DD1822" s="11"/>
      <c r="DE1822" s="11"/>
      <c r="DF1822" s="11"/>
      <c r="DG1822" s="11"/>
      <c r="DH1822" s="11"/>
      <c r="DI1822" s="11"/>
      <c r="DJ1822" s="11"/>
      <c r="DK1822" s="11"/>
      <c r="DL1822" s="11"/>
      <c r="DM1822" s="11"/>
      <c r="DN1822" s="11"/>
      <c r="DO1822" s="11"/>
      <c r="DP1822" s="11"/>
      <c r="DQ1822" s="11"/>
      <c r="DR1822" s="11"/>
      <c r="DS1822" s="11"/>
      <c r="DT1822" s="11"/>
      <c r="DU1822" s="11"/>
      <c r="DV1822" s="11"/>
      <c r="DW1822" s="11"/>
      <c r="DX1822" s="11"/>
      <c r="DY1822" s="11"/>
      <c r="DZ1822" s="11"/>
      <c r="EA1822" s="11"/>
      <c r="EB1822" s="11"/>
      <c r="EC1822" s="11"/>
    </row>
    <row r="1823" spans="1:133" x14ac:dyDescent="0.25">
      <c r="A1823">
        <v>1822</v>
      </c>
      <c r="B1823" s="11">
        <v>-548.19976453425602</v>
      </c>
      <c r="C1823" s="11">
        <v>860.78900763716103</v>
      </c>
      <c r="D1823" s="11">
        <v>2820.9126922447899</v>
      </c>
      <c r="E1823" s="11">
        <v>3661.5018908204802</v>
      </c>
      <c r="F1823" s="11">
        <v>3984.79870546953</v>
      </c>
      <c r="G1823" s="11">
        <v>4423.2225147415502</v>
      </c>
      <c r="H1823" s="11">
        <v>800.56300548020897</v>
      </c>
      <c r="I1823" s="11">
        <v>912.651980399286</v>
      </c>
      <c r="J1823" s="11">
        <v>1069.9435190152301</v>
      </c>
      <c r="K1823" s="11">
        <v>-968.44661352014305</v>
      </c>
      <c r="L1823" s="11">
        <v>324.27916007678101</v>
      </c>
      <c r="M1823" s="11">
        <v>-349.73151571225299</v>
      </c>
      <c r="N1823" s="11">
        <v>-293.73122046965</v>
      </c>
      <c r="O1823" s="11">
        <v>18.867064208905699</v>
      </c>
      <c r="P1823" s="11">
        <v>696.57768999904397</v>
      </c>
      <c r="Q1823" s="11">
        <v>959.92914435861405</v>
      </c>
      <c r="R1823" s="11">
        <v>658.76033310029402</v>
      </c>
      <c r="S1823" s="11">
        <v>2678.9626217544501</v>
      </c>
      <c r="T1823" s="11">
        <v>2414.1712793767902</v>
      </c>
      <c r="U1823" s="11">
        <v>2323.2301085641402</v>
      </c>
      <c r="V1823" s="11">
        <v>1592.72250810115</v>
      </c>
      <c r="W1823" s="11">
        <v>31.627625360350098</v>
      </c>
      <c r="X1823" s="11">
        <v>1106.17462432707</v>
      </c>
      <c r="Y1823" s="11">
        <v>112.816902290958</v>
      </c>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E1823" s="11"/>
      <c r="CF1823" s="11"/>
      <c r="CG1823" s="11"/>
      <c r="CH1823" s="11"/>
      <c r="CI1823" s="11"/>
      <c r="CJ1823" s="11"/>
      <c r="CK1823" s="11"/>
      <c r="CL1823" s="11"/>
      <c r="CM1823" s="11"/>
      <c r="CN1823" s="11"/>
      <c r="CO1823" s="11"/>
      <c r="CP1823" s="11"/>
      <c r="CQ1823" s="11"/>
      <c r="CR1823" s="11"/>
      <c r="CS1823" s="11"/>
      <c r="CT1823" s="11"/>
      <c r="CU1823" s="11"/>
      <c r="CV1823" s="11"/>
      <c r="CW1823" s="11"/>
      <c r="CX1823" s="11"/>
      <c r="CY1823" s="11"/>
      <c r="CZ1823" s="11"/>
      <c r="DA1823" s="11"/>
      <c r="DB1823" s="11"/>
      <c r="DC1823" s="11"/>
      <c r="DD1823" s="11"/>
      <c r="DE1823" s="11"/>
      <c r="DF1823" s="11"/>
      <c r="DG1823" s="11"/>
      <c r="DH1823" s="11"/>
      <c r="DI1823" s="11"/>
      <c r="DJ1823" s="11"/>
      <c r="DK1823" s="11"/>
      <c r="DL1823" s="11"/>
      <c r="DM1823" s="11"/>
      <c r="DN1823" s="11"/>
      <c r="DO1823" s="11"/>
      <c r="DP1823" s="11"/>
      <c r="DQ1823" s="11"/>
      <c r="DR1823" s="11"/>
      <c r="DS1823" s="11"/>
      <c r="DT1823" s="11"/>
      <c r="DU1823" s="11"/>
      <c r="DV1823" s="11"/>
      <c r="DW1823" s="11"/>
      <c r="DX1823" s="11"/>
      <c r="DY1823" s="11"/>
      <c r="DZ1823" s="11"/>
      <c r="EA1823" s="11"/>
      <c r="EB1823" s="11"/>
      <c r="EC1823" s="11"/>
    </row>
    <row r="1824" spans="1:133" x14ac:dyDescent="0.25">
      <c r="A1824">
        <v>1823</v>
      </c>
      <c r="B1824" s="11">
        <v>-829.00141130417103</v>
      </c>
      <c r="C1824" s="11">
        <v>165.20248963838799</v>
      </c>
      <c r="D1824" s="11">
        <v>-740.85377958761899</v>
      </c>
      <c r="E1824" s="11">
        <v>-497.23481603272501</v>
      </c>
      <c r="F1824" s="11">
        <v>-103.47744375033901</v>
      </c>
      <c r="G1824" s="11">
        <v>107.786277146307</v>
      </c>
      <c r="H1824" s="11">
        <v>87.869462251754101</v>
      </c>
      <c r="I1824" s="11">
        <v>1979.5639306099599</v>
      </c>
      <c r="J1824" s="11">
        <v>1814.28788394906</v>
      </c>
      <c r="K1824" s="11">
        <v>145.42918520234701</v>
      </c>
      <c r="L1824" s="11">
        <v>463.81755137709598</v>
      </c>
      <c r="M1824" s="11">
        <v>-461.13996424969599</v>
      </c>
      <c r="N1824" s="11">
        <v>-938.95312571859597</v>
      </c>
      <c r="O1824" s="11">
        <v>107.659502394546</v>
      </c>
      <c r="P1824" s="11">
        <v>-36.032353090019697</v>
      </c>
      <c r="Q1824" s="11">
        <v>1235.6407032903601</v>
      </c>
      <c r="R1824" s="11">
        <v>2312.2957637865102</v>
      </c>
      <c r="S1824" s="11">
        <v>2194.0307833832699</v>
      </c>
      <c r="T1824" s="11">
        <v>777.51001430240206</v>
      </c>
      <c r="U1824" s="11">
        <v>1401.2537723723401</v>
      </c>
      <c r="V1824" s="11">
        <v>3745.3396283042998</v>
      </c>
      <c r="W1824" s="11">
        <v>2755.4046139862198</v>
      </c>
      <c r="X1824" s="11">
        <v>892.90956711456204</v>
      </c>
      <c r="Y1824" s="11">
        <v>248.65130199093099</v>
      </c>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E1824" s="11"/>
      <c r="CF1824" s="11"/>
      <c r="CG1824" s="11"/>
      <c r="CH1824" s="11"/>
      <c r="CI1824" s="11"/>
      <c r="CJ1824" s="11"/>
      <c r="CK1824" s="11"/>
      <c r="CL1824" s="11"/>
      <c r="CM1824" s="11"/>
      <c r="CN1824" s="11"/>
      <c r="CO1824" s="11"/>
      <c r="CP1824" s="11"/>
      <c r="CQ1824" s="11"/>
      <c r="CR1824" s="11"/>
      <c r="CS1824" s="11"/>
      <c r="CT1824" s="11"/>
      <c r="CU1824" s="11"/>
      <c r="CV1824" s="11"/>
      <c r="CW1824" s="11"/>
      <c r="CX1824" s="11"/>
      <c r="CY1824" s="11"/>
      <c r="CZ1824" s="11"/>
      <c r="DA1824" s="11"/>
      <c r="DB1824" s="11"/>
      <c r="DC1824" s="11"/>
      <c r="DD1824" s="11"/>
      <c r="DE1824" s="11"/>
      <c r="DF1824" s="11"/>
      <c r="DG1824" s="11"/>
      <c r="DH1824" s="11"/>
      <c r="DI1824" s="11"/>
      <c r="DJ1824" s="11"/>
      <c r="DK1824" s="11"/>
      <c r="DL1824" s="11"/>
      <c r="DM1824" s="11"/>
      <c r="DN1824" s="11"/>
      <c r="DO1824" s="11"/>
      <c r="DP1824" s="11"/>
      <c r="DQ1824" s="11"/>
      <c r="DR1824" s="11"/>
      <c r="DS1824" s="11"/>
      <c r="DT1824" s="11"/>
      <c r="DU1824" s="11"/>
      <c r="DV1824" s="11"/>
      <c r="DW1824" s="11"/>
      <c r="DX1824" s="11"/>
      <c r="DY1824" s="11"/>
      <c r="DZ1824" s="11"/>
      <c r="EA1824" s="11"/>
      <c r="EB1824" s="11"/>
      <c r="EC1824" s="11"/>
    </row>
    <row r="1825" spans="1:133" x14ac:dyDescent="0.25">
      <c r="A1825">
        <v>1824</v>
      </c>
      <c r="B1825" s="11">
        <v>-333.01503865972302</v>
      </c>
      <c r="C1825" s="11">
        <v>517.39134847252706</v>
      </c>
      <c r="D1825" s="11">
        <v>104.11456606534</v>
      </c>
      <c r="E1825" s="11">
        <v>569.26761441674205</v>
      </c>
      <c r="F1825" s="11">
        <v>-902.79860435029696</v>
      </c>
      <c r="G1825" s="11">
        <v>-617.12427864649305</v>
      </c>
      <c r="H1825" s="11">
        <v>-751.69585873963103</v>
      </c>
      <c r="I1825" s="11">
        <v>722.811728964753</v>
      </c>
      <c r="J1825" s="11">
        <v>4527.9500251218897</v>
      </c>
      <c r="K1825" s="11">
        <v>2071.3509484831702</v>
      </c>
      <c r="L1825" s="11">
        <v>613.91049676458294</v>
      </c>
      <c r="M1825" s="11">
        <v>-283.88992190798899</v>
      </c>
      <c r="N1825" s="11">
        <v>-301.80185866662299</v>
      </c>
      <c r="O1825" s="11">
        <v>187.857139035307</v>
      </c>
      <c r="P1825" s="11">
        <v>1876.0230208084299</v>
      </c>
      <c r="Q1825" s="11">
        <v>4778.5777779215096</v>
      </c>
      <c r="R1825" s="11">
        <v>5278.7877347295798</v>
      </c>
      <c r="S1825" s="11">
        <v>3659.0538950136602</v>
      </c>
      <c r="T1825" s="11">
        <v>3191.8864259298698</v>
      </c>
      <c r="U1825" s="11">
        <v>2535.37059143325</v>
      </c>
      <c r="V1825" s="11">
        <v>6561.4582256239701</v>
      </c>
      <c r="W1825" s="11">
        <v>7070.9485500411802</v>
      </c>
      <c r="X1825" s="11">
        <v>3438.42680340178</v>
      </c>
      <c r="Y1825" s="11">
        <v>402.10651141232398</v>
      </c>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E1825" s="11"/>
      <c r="CF1825" s="11"/>
      <c r="CG1825" s="11"/>
      <c r="CH1825" s="11"/>
      <c r="CI1825" s="11"/>
      <c r="CJ1825" s="11"/>
      <c r="CK1825" s="11"/>
      <c r="CL1825" s="11"/>
      <c r="CM1825" s="11"/>
      <c r="CN1825" s="11"/>
      <c r="CO1825" s="11"/>
      <c r="CP1825" s="11"/>
      <c r="CQ1825" s="11"/>
      <c r="CR1825" s="11"/>
      <c r="CS1825" s="11"/>
      <c r="CT1825" s="11"/>
      <c r="CU1825" s="11"/>
      <c r="CV1825" s="11"/>
      <c r="CW1825" s="11"/>
      <c r="CX1825" s="11"/>
      <c r="CY1825" s="11"/>
      <c r="CZ1825" s="11"/>
      <c r="DA1825" s="11"/>
      <c r="DB1825" s="11"/>
      <c r="DC1825" s="11"/>
      <c r="DD1825" s="11"/>
      <c r="DE1825" s="11"/>
      <c r="DF1825" s="11"/>
      <c r="DG1825" s="11"/>
      <c r="DH1825" s="11"/>
      <c r="DI1825" s="11"/>
      <c r="DJ1825" s="11"/>
      <c r="DK1825" s="11"/>
      <c r="DL1825" s="11"/>
      <c r="DM1825" s="11"/>
      <c r="DN1825" s="11"/>
      <c r="DO1825" s="11"/>
      <c r="DP1825" s="11"/>
      <c r="DQ1825" s="11"/>
      <c r="DR1825" s="11"/>
      <c r="DS1825" s="11"/>
      <c r="DT1825" s="11"/>
      <c r="DU1825" s="11"/>
      <c r="DV1825" s="11"/>
      <c r="DW1825" s="11"/>
      <c r="DX1825" s="11"/>
      <c r="DY1825" s="11"/>
      <c r="DZ1825" s="11"/>
      <c r="EA1825" s="11"/>
      <c r="EB1825" s="11"/>
      <c r="EC1825" s="11"/>
    </row>
    <row r="1826" spans="1:133" x14ac:dyDescent="0.25">
      <c r="A1826">
        <v>1825</v>
      </c>
      <c r="B1826" s="11">
        <v>-360.97560059339798</v>
      </c>
      <c r="C1826" s="11">
        <v>463.40571317098602</v>
      </c>
      <c r="D1826" s="11">
        <v>862.15767308100897</v>
      </c>
      <c r="E1826" s="11">
        <v>390.69903311774499</v>
      </c>
      <c r="F1826" s="11">
        <v>253.90718061108299</v>
      </c>
      <c r="G1826" s="11">
        <v>421.86446423553201</v>
      </c>
      <c r="H1826" s="11">
        <v>-366.69674026815801</v>
      </c>
      <c r="I1826" s="11">
        <v>2806.5613853873101</v>
      </c>
      <c r="J1826" s="11">
        <v>5162.2707551582698</v>
      </c>
      <c r="K1826" s="11">
        <v>3307.8318442787499</v>
      </c>
      <c r="L1826" s="11">
        <v>1065.51119119805</v>
      </c>
      <c r="M1826" s="11">
        <v>341.517306365065</v>
      </c>
      <c r="N1826" s="11">
        <v>-104.06294039487101</v>
      </c>
      <c r="O1826" s="11">
        <v>40.701081400405201</v>
      </c>
      <c r="P1826" s="11">
        <v>469.52672576537202</v>
      </c>
      <c r="Q1826" s="11">
        <v>2193.8906800914301</v>
      </c>
      <c r="R1826" s="11">
        <v>28.279862008968401</v>
      </c>
      <c r="S1826" s="11">
        <v>837.07167440138903</v>
      </c>
      <c r="T1826" s="11">
        <v>1312.76340344604</v>
      </c>
      <c r="U1826" s="11">
        <v>1501.44936236429</v>
      </c>
      <c r="V1826" s="11">
        <v>2179.5491239175099</v>
      </c>
      <c r="W1826" s="11">
        <v>1123.4035452773301</v>
      </c>
      <c r="X1826" s="11">
        <v>1.07469412595314</v>
      </c>
      <c r="Y1826" s="11">
        <v>-242.212839327029</v>
      </c>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E1826" s="11"/>
      <c r="CF1826" s="11"/>
      <c r="CG1826" s="11"/>
      <c r="CH1826" s="11"/>
      <c r="CI1826" s="11"/>
      <c r="CJ1826" s="11"/>
      <c r="CK1826" s="11"/>
      <c r="CL1826" s="11"/>
      <c r="CM1826" s="11"/>
      <c r="CN1826" s="11"/>
      <c r="CO1826" s="11"/>
      <c r="CP1826" s="11"/>
      <c r="CQ1826" s="11"/>
      <c r="CR1826" s="11"/>
      <c r="CS1826" s="11"/>
      <c r="CT1826" s="11"/>
      <c r="CU1826" s="11"/>
      <c r="CV1826" s="11"/>
      <c r="CW1826" s="11"/>
      <c r="CX1826" s="11"/>
      <c r="CY1826" s="11"/>
      <c r="CZ1826" s="11"/>
      <c r="DA1826" s="11"/>
      <c r="DB1826" s="11"/>
      <c r="DC1826" s="11"/>
      <c r="DD1826" s="11"/>
      <c r="DE1826" s="11"/>
      <c r="DF1826" s="11"/>
      <c r="DG1826" s="11"/>
      <c r="DH1826" s="11"/>
      <c r="DI1826" s="11"/>
      <c r="DJ1826" s="11"/>
      <c r="DK1826" s="11"/>
      <c r="DL1826" s="11"/>
      <c r="DM1826" s="11"/>
      <c r="DN1826" s="11"/>
      <c r="DO1826" s="11"/>
      <c r="DP1826" s="11"/>
      <c r="DQ1826" s="11"/>
      <c r="DR1826" s="11"/>
      <c r="DS1826" s="11"/>
      <c r="DT1826" s="11"/>
      <c r="DU1826" s="11"/>
      <c r="DV1826" s="11"/>
      <c r="DW1826" s="11"/>
      <c r="DX1826" s="11"/>
      <c r="DY1826" s="11"/>
      <c r="DZ1826" s="11"/>
      <c r="EA1826" s="11"/>
      <c r="EB1826" s="11"/>
      <c r="EC1826" s="11"/>
    </row>
    <row r="1827" spans="1:133" x14ac:dyDescent="0.25">
      <c r="A1827">
        <v>1826</v>
      </c>
      <c r="B1827" s="11">
        <v>-566.96343483200201</v>
      </c>
      <c r="C1827" s="11">
        <v>-0.88499085646349995</v>
      </c>
      <c r="D1827" s="11">
        <v>1706.3443151553599</v>
      </c>
      <c r="E1827" s="11">
        <v>2618.3613081839399</v>
      </c>
      <c r="F1827" s="11">
        <v>2317.03088180231</v>
      </c>
      <c r="G1827" s="11">
        <v>2886.5440252008002</v>
      </c>
      <c r="H1827" s="11">
        <v>1865.9550343763301</v>
      </c>
      <c r="I1827" s="11">
        <v>2304.86089885722</v>
      </c>
      <c r="J1827" s="11">
        <v>3135.5395117656499</v>
      </c>
      <c r="K1827" s="11">
        <v>1930.4646220862701</v>
      </c>
      <c r="L1827" s="11">
        <v>-75.765410592035593</v>
      </c>
      <c r="M1827" s="11">
        <v>-965.46190841520502</v>
      </c>
      <c r="N1827" s="11">
        <v>-442.54897836530603</v>
      </c>
      <c r="O1827" s="11">
        <v>571.72334350076096</v>
      </c>
      <c r="P1827" s="11">
        <v>1079.69935560614</v>
      </c>
      <c r="Q1827" s="11">
        <v>867.32843662485004</v>
      </c>
      <c r="R1827" s="11">
        <v>448.897126184814</v>
      </c>
      <c r="S1827" s="11">
        <v>668.91628139660497</v>
      </c>
      <c r="T1827" s="11">
        <v>3.6184078011063501</v>
      </c>
      <c r="U1827" s="11">
        <v>2163.73159481414</v>
      </c>
      <c r="V1827" s="11">
        <v>4827.5258601360702</v>
      </c>
      <c r="W1827" s="11">
        <v>3452.1564314997099</v>
      </c>
      <c r="X1827" s="11">
        <v>952.84575537503804</v>
      </c>
      <c r="Y1827" s="11">
        <v>317.11290305889997</v>
      </c>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E1827" s="11"/>
      <c r="CF1827" s="11"/>
      <c r="CG1827" s="11"/>
      <c r="CH1827" s="11"/>
      <c r="CI1827" s="11"/>
      <c r="CJ1827" s="11"/>
      <c r="CK1827" s="11"/>
      <c r="CL1827" s="11"/>
      <c r="CM1827" s="11"/>
      <c r="CN1827" s="11"/>
      <c r="CO1827" s="11"/>
      <c r="CP1827" s="11"/>
      <c r="CQ1827" s="11"/>
      <c r="CR1827" s="11"/>
      <c r="CS1827" s="11"/>
      <c r="CT1827" s="11"/>
      <c r="CU1827" s="11"/>
      <c r="CV1827" s="11"/>
      <c r="CW1827" s="11"/>
      <c r="CX1827" s="11"/>
      <c r="CY1827" s="11"/>
      <c r="CZ1827" s="11"/>
      <c r="DA1827" s="11"/>
      <c r="DB1827" s="11"/>
      <c r="DC1827" s="11"/>
      <c r="DD1827" s="11"/>
      <c r="DE1827" s="11"/>
      <c r="DF1827" s="11"/>
      <c r="DG1827" s="11"/>
      <c r="DH1827" s="11"/>
      <c r="DI1827" s="11"/>
      <c r="DJ1827" s="11"/>
      <c r="DK1827" s="11"/>
      <c r="DL1827" s="11"/>
      <c r="DM1827" s="11"/>
      <c r="DN1827" s="11"/>
      <c r="DO1827" s="11"/>
      <c r="DP1827" s="11"/>
      <c r="DQ1827" s="11"/>
      <c r="DR1827" s="11"/>
      <c r="DS1827" s="11"/>
      <c r="DT1827" s="11"/>
      <c r="DU1827" s="11"/>
      <c r="DV1827" s="11"/>
      <c r="DW1827" s="11"/>
      <c r="DX1827" s="11"/>
      <c r="DY1827" s="11"/>
      <c r="DZ1827" s="11"/>
      <c r="EA1827" s="11"/>
      <c r="EB1827" s="11"/>
      <c r="EC1827" s="11"/>
    </row>
    <row r="1828" spans="1:133" x14ac:dyDescent="0.25">
      <c r="A1828">
        <v>1827</v>
      </c>
      <c r="B1828" s="11">
        <v>-377.81905939552502</v>
      </c>
      <c r="C1828" s="11">
        <v>167.207177504855</v>
      </c>
      <c r="D1828" s="11">
        <v>1507.4802775866999</v>
      </c>
      <c r="E1828" s="11">
        <v>2668.2262649323602</v>
      </c>
      <c r="F1828" s="11">
        <v>2481.6180185594799</v>
      </c>
      <c r="G1828" s="11">
        <v>2865.6985114700901</v>
      </c>
      <c r="H1828" s="11">
        <v>3796.22072048065</v>
      </c>
      <c r="I1828" s="11">
        <v>3878.9071062067201</v>
      </c>
      <c r="J1828" s="11">
        <v>5547.9830821388196</v>
      </c>
      <c r="K1828" s="11">
        <v>5734.3764306166704</v>
      </c>
      <c r="L1828" s="11">
        <v>3330.3394914749701</v>
      </c>
      <c r="M1828" s="11">
        <v>-21.482460704805099</v>
      </c>
      <c r="N1828" s="11">
        <v>-85.1277138723501</v>
      </c>
      <c r="O1828" s="11">
        <v>824.94272668222197</v>
      </c>
      <c r="P1828" s="11">
        <v>3770.51238166451</v>
      </c>
      <c r="Q1828" s="11">
        <v>1550.89300624983</v>
      </c>
      <c r="R1828" s="11">
        <v>873.650405064697</v>
      </c>
      <c r="S1828" s="11">
        <v>794.89389505652002</v>
      </c>
      <c r="T1828" s="11">
        <v>3351.6081058733998</v>
      </c>
      <c r="U1828" s="11">
        <v>2225.4136540429099</v>
      </c>
      <c r="V1828" s="11">
        <v>3867.0220972501702</v>
      </c>
      <c r="W1828" s="11">
        <v>2780.2371025273701</v>
      </c>
      <c r="X1828" s="11">
        <v>1568.9757663892699</v>
      </c>
      <c r="Y1828" s="11">
        <v>95.907051778465998</v>
      </c>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E1828" s="11"/>
      <c r="CF1828" s="11"/>
      <c r="CG1828" s="11"/>
      <c r="CH1828" s="11"/>
      <c r="CI1828" s="11"/>
      <c r="CJ1828" s="11"/>
      <c r="CK1828" s="11"/>
      <c r="CL1828" s="11"/>
      <c r="CM1828" s="11"/>
      <c r="CN1828" s="11"/>
      <c r="CO1828" s="11"/>
      <c r="CP1828" s="11"/>
      <c r="CQ1828" s="11"/>
      <c r="CR1828" s="11"/>
      <c r="CS1828" s="11"/>
      <c r="CT1828" s="11"/>
      <c r="CU1828" s="11"/>
      <c r="CV1828" s="11"/>
      <c r="CW1828" s="11"/>
      <c r="CX1828" s="11"/>
      <c r="CY1828" s="11"/>
      <c r="CZ1828" s="11"/>
      <c r="DA1828" s="11"/>
      <c r="DB1828" s="11"/>
      <c r="DC1828" s="11"/>
      <c r="DD1828" s="11"/>
      <c r="DE1828" s="11"/>
      <c r="DF1828" s="11"/>
      <c r="DG1828" s="11"/>
      <c r="DH1828" s="11"/>
      <c r="DI1828" s="11"/>
      <c r="DJ1828" s="11"/>
      <c r="DK1828" s="11"/>
      <c r="DL1828" s="11"/>
      <c r="DM1828" s="11"/>
      <c r="DN1828" s="11"/>
      <c r="DO1828" s="11"/>
      <c r="DP1828" s="11"/>
      <c r="DQ1828" s="11"/>
      <c r="DR1828" s="11"/>
      <c r="DS1828" s="11"/>
      <c r="DT1828" s="11"/>
      <c r="DU1828" s="11"/>
      <c r="DV1828" s="11"/>
      <c r="DW1828" s="11"/>
      <c r="DX1828" s="11"/>
      <c r="DY1828" s="11"/>
      <c r="DZ1828" s="11"/>
      <c r="EA1828" s="11"/>
      <c r="EB1828" s="11"/>
      <c r="EC1828" s="11"/>
    </row>
    <row r="1829" spans="1:133" x14ac:dyDescent="0.25">
      <c r="A1829">
        <v>1828</v>
      </c>
      <c r="B1829" s="11">
        <v>-202.75263261855801</v>
      </c>
      <c r="C1829" s="11">
        <v>1841.3753626242501</v>
      </c>
      <c r="D1829" s="11">
        <v>3087.7648183362398</v>
      </c>
      <c r="E1829" s="11">
        <v>2830.8312462808299</v>
      </c>
      <c r="F1829" s="11">
        <v>2663.6273448216202</v>
      </c>
      <c r="G1829" s="11">
        <v>2499.3529535141402</v>
      </c>
      <c r="H1829" s="11">
        <v>2533.7131268589801</v>
      </c>
      <c r="I1829" s="11">
        <v>2724.3579572847302</v>
      </c>
      <c r="J1829" s="11">
        <v>2177.2694872051202</v>
      </c>
      <c r="K1829" s="11">
        <v>2099.7421041202801</v>
      </c>
      <c r="L1829" s="11">
        <v>1356.95162666852</v>
      </c>
      <c r="M1829" s="11">
        <v>-364.30865742593397</v>
      </c>
      <c r="N1829" s="11">
        <v>-507.43971178607399</v>
      </c>
      <c r="O1829" s="11">
        <v>-66.846883936339495</v>
      </c>
      <c r="P1829" s="11">
        <v>44.710546981686598</v>
      </c>
      <c r="Q1829" s="11">
        <v>-252.59715869797799</v>
      </c>
      <c r="R1829" s="11">
        <v>-430.43649260371899</v>
      </c>
      <c r="S1829" s="11">
        <v>-219.55081152709499</v>
      </c>
      <c r="T1829" s="11">
        <v>-939.99048573816196</v>
      </c>
      <c r="U1829" s="11">
        <v>-17.3680552203475</v>
      </c>
      <c r="V1829" s="11">
        <v>451.256750950102</v>
      </c>
      <c r="W1829" s="11">
        <v>304.174476900466</v>
      </c>
      <c r="X1829" s="11">
        <v>162.29603634908401</v>
      </c>
      <c r="Y1829" s="11">
        <v>-599.69922440355595</v>
      </c>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E1829" s="11"/>
      <c r="CF1829" s="11"/>
      <c r="CG1829" s="11"/>
      <c r="CH1829" s="11"/>
      <c r="CI1829" s="11"/>
      <c r="CJ1829" s="11"/>
      <c r="CK1829" s="11"/>
      <c r="CL1829" s="11"/>
      <c r="CM1829" s="11"/>
      <c r="CN1829" s="11"/>
      <c r="CO1829" s="11"/>
      <c r="CP1829" s="11"/>
      <c r="CQ1829" s="11"/>
      <c r="CR1829" s="11"/>
      <c r="CS1829" s="11"/>
      <c r="CT1829" s="11"/>
      <c r="CU1829" s="11"/>
      <c r="CV1829" s="11"/>
      <c r="CW1829" s="11"/>
      <c r="CX1829" s="11"/>
      <c r="CY1829" s="11"/>
      <c r="CZ1829" s="11"/>
      <c r="DA1829" s="11"/>
      <c r="DB1829" s="11"/>
      <c r="DC1829" s="11"/>
      <c r="DD1829" s="11"/>
      <c r="DE1829" s="11"/>
      <c r="DF1829" s="11"/>
      <c r="DG1829" s="11"/>
      <c r="DH1829" s="11"/>
      <c r="DI1829" s="11"/>
      <c r="DJ1829" s="11"/>
      <c r="DK1829" s="11"/>
      <c r="DL1829" s="11"/>
      <c r="DM1829" s="11"/>
      <c r="DN1829" s="11"/>
      <c r="DO1829" s="11"/>
      <c r="DP1829" s="11"/>
      <c r="DQ1829" s="11"/>
      <c r="DR1829" s="11"/>
      <c r="DS1829" s="11"/>
      <c r="DT1829" s="11"/>
      <c r="DU1829" s="11"/>
      <c r="DV1829" s="11"/>
      <c r="DW1829" s="11"/>
      <c r="DX1829" s="11"/>
      <c r="DY1829" s="11"/>
      <c r="DZ1829" s="11"/>
      <c r="EA1829" s="11"/>
      <c r="EB1829" s="11"/>
      <c r="EC1829" s="11"/>
    </row>
    <row r="1830" spans="1:133" x14ac:dyDescent="0.25">
      <c r="A1830">
        <v>1829</v>
      </c>
      <c r="B1830" s="11">
        <v>-615.06317881028099</v>
      </c>
      <c r="C1830" s="11">
        <v>-12.838300774992501</v>
      </c>
      <c r="D1830" s="11">
        <v>516.57643343002701</v>
      </c>
      <c r="E1830" s="11">
        <v>1953.7322663540499</v>
      </c>
      <c r="F1830" s="11">
        <v>82.950565384940006</v>
      </c>
      <c r="G1830" s="11">
        <v>3443.8741409229301</v>
      </c>
      <c r="H1830" s="11">
        <v>2578.0377327343799</v>
      </c>
      <c r="I1830" s="11">
        <v>2829.1394877541702</v>
      </c>
      <c r="J1830" s="11">
        <v>4281.83339606152</v>
      </c>
      <c r="K1830" s="11">
        <v>3571.2599377649299</v>
      </c>
      <c r="L1830" s="11">
        <v>1620.9288629483101</v>
      </c>
      <c r="M1830" s="11">
        <v>207.512671636129</v>
      </c>
      <c r="N1830" s="11">
        <v>-277.57166248826002</v>
      </c>
      <c r="O1830" s="11">
        <v>1063.43585447595</v>
      </c>
      <c r="P1830" s="11">
        <v>2972.6067128587301</v>
      </c>
      <c r="Q1830" s="11">
        <v>4129.9788153564796</v>
      </c>
      <c r="R1830" s="11">
        <v>3078.1235658666801</v>
      </c>
      <c r="S1830" s="11">
        <v>5413.1877398462802</v>
      </c>
      <c r="T1830" s="11">
        <v>1208.4052961208599</v>
      </c>
      <c r="U1830" s="11">
        <v>198.00396847731</v>
      </c>
      <c r="V1830" s="11">
        <v>962.03263558043204</v>
      </c>
      <c r="W1830" s="11">
        <v>-572.03808561917106</v>
      </c>
      <c r="X1830" s="11">
        <v>646.99848589016199</v>
      </c>
      <c r="Y1830" s="11">
        <v>86.224076346651103</v>
      </c>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E1830" s="11"/>
      <c r="CF1830" s="11"/>
      <c r="CG1830" s="11"/>
      <c r="CH1830" s="11"/>
      <c r="CI1830" s="11"/>
      <c r="CJ1830" s="11"/>
      <c r="CK1830" s="11"/>
      <c r="CL1830" s="11"/>
      <c r="CM1830" s="11"/>
      <c r="CN1830" s="11"/>
      <c r="CO1830" s="11"/>
      <c r="CP1830" s="11"/>
      <c r="CQ1830" s="11"/>
      <c r="CR1830" s="11"/>
      <c r="CS1830" s="11"/>
      <c r="CT1830" s="11"/>
      <c r="CU1830" s="11"/>
      <c r="CV1830" s="11"/>
      <c r="CW1830" s="11"/>
      <c r="CX1830" s="11"/>
      <c r="CY1830" s="11"/>
      <c r="CZ1830" s="11"/>
      <c r="DA1830" s="11"/>
      <c r="DB1830" s="11"/>
      <c r="DC1830" s="11"/>
      <c r="DD1830" s="11"/>
      <c r="DE1830" s="11"/>
      <c r="DF1830" s="11"/>
      <c r="DG1830" s="11"/>
      <c r="DH1830" s="11"/>
      <c r="DI1830" s="11"/>
      <c r="DJ1830" s="11"/>
      <c r="DK1830" s="11"/>
      <c r="DL1830" s="11"/>
      <c r="DM1830" s="11"/>
      <c r="DN1830" s="11"/>
      <c r="DO1830" s="11"/>
      <c r="DP1830" s="11"/>
      <c r="DQ1830" s="11"/>
      <c r="DR1830" s="11"/>
      <c r="DS1830" s="11"/>
      <c r="DT1830" s="11"/>
      <c r="DU1830" s="11"/>
      <c r="DV1830" s="11"/>
      <c r="DW1830" s="11"/>
      <c r="DX1830" s="11"/>
      <c r="DY1830" s="11"/>
      <c r="DZ1830" s="11"/>
      <c r="EA1830" s="11"/>
      <c r="EB1830" s="11"/>
      <c r="EC1830" s="11"/>
    </row>
    <row r="1831" spans="1:133" x14ac:dyDescent="0.25">
      <c r="A1831">
        <v>1830</v>
      </c>
      <c r="B1831" s="11">
        <v>-349.894908082028</v>
      </c>
      <c r="C1831" s="11">
        <v>177.91933411662299</v>
      </c>
      <c r="D1831" s="11">
        <v>1634.0513165283901</v>
      </c>
      <c r="E1831" s="11">
        <v>4573.8036795635699</v>
      </c>
      <c r="F1831" s="11">
        <v>5249.5928059914604</v>
      </c>
      <c r="G1831" s="11">
        <v>3280.75951738402</v>
      </c>
      <c r="H1831" s="11">
        <v>2885.12789805689</v>
      </c>
      <c r="I1831" s="11">
        <v>3146.0332974800699</v>
      </c>
      <c r="J1831" s="11">
        <v>5978.2594033485602</v>
      </c>
      <c r="K1831" s="11">
        <v>5933.7858939856997</v>
      </c>
      <c r="L1831" s="11">
        <v>3243.4004422613202</v>
      </c>
      <c r="M1831" s="11">
        <v>327.44693967267602</v>
      </c>
      <c r="N1831" s="11">
        <v>-358.21951014528901</v>
      </c>
      <c r="O1831" s="11">
        <v>232.05553776676001</v>
      </c>
      <c r="P1831" s="11">
        <v>1376.83151102752</v>
      </c>
      <c r="Q1831" s="11">
        <v>2596.54625659978</v>
      </c>
      <c r="R1831" s="11">
        <v>2080.6524371207802</v>
      </c>
      <c r="S1831" s="11">
        <v>3490.72042587121</v>
      </c>
      <c r="T1831" s="11">
        <v>4217.2801014077604</v>
      </c>
      <c r="U1831" s="11">
        <v>2937.7159964531302</v>
      </c>
      <c r="V1831" s="11">
        <v>5426.5981418903402</v>
      </c>
      <c r="W1831" s="11">
        <v>6289.69138000776</v>
      </c>
      <c r="X1831" s="11">
        <v>3504.78726877293</v>
      </c>
      <c r="Y1831" s="11">
        <v>40.763880581328202</v>
      </c>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E1831" s="11"/>
      <c r="CF1831" s="11"/>
      <c r="CG1831" s="11"/>
      <c r="CH1831" s="11"/>
      <c r="CI1831" s="11"/>
      <c r="CJ1831" s="11"/>
      <c r="CK1831" s="11"/>
      <c r="CL1831" s="11"/>
      <c r="CM1831" s="11"/>
      <c r="CN1831" s="11"/>
      <c r="CO1831" s="11"/>
      <c r="CP1831" s="11"/>
      <c r="CQ1831" s="11"/>
      <c r="CR1831" s="11"/>
      <c r="CS1831" s="11"/>
      <c r="CT1831" s="11"/>
      <c r="CU1831" s="11"/>
      <c r="CV1831" s="11"/>
      <c r="CW1831" s="11"/>
      <c r="CX1831" s="11"/>
      <c r="CY1831" s="11"/>
      <c r="CZ1831" s="11"/>
      <c r="DA1831" s="11"/>
      <c r="DB1831" s="11"/>
      <c r="DC1831" s="11"/>
      <c r="DD1831" s="11"/>
      <c r="DE1831" s="11"/>
      <c r="DF1831" s="11"/>
      <c r="DG1831" s="11"/>
      <c r="DH1831" s="11"/>
      <c r="DI1831" s="11"/>
      <c r="DJ1831" s="11"/>
      <c r="DK1831" s="11"/>
      <c r="DL1831" s="11"/>
      <c r="DM1831" s="11"/>
      <c r="DN1831" s="11"/>
      <c r="DO1831" s="11"/>
      <c r="DP1831" s="11"/>
      <c r="DQ1831" s="11"/>
      <c r="DR1831" s="11"/>
      <c r="DS1831" s="11"/>
      <c r="DT1831" s="11"/>
      <c r="DU1831" s="11"/>
      <c r="DV1831" s="11"/>
      <c r="DW1831" s="11"/>
      <c r="DX1831" s="11"/>
      <c r="DY1831" s="11"/>
      <c r="DZ1831" s="11"/>
      <c r="EA1831" s="11"/>
      <c r="EB1831" s="11"/>
      <c r="EC1831" s="11"/>
    </row>
    <row r="1832" spans="1:133" x14ac:dyDescent="0.25">
      <c r="A1832">
        <v>1831</v>
      </c>
      <c r="B1832" s="11">
        <v>-813.71023123762598</v>
      </c>
      <c r="C1832" s="11">
        <v>2230.6941952648799</v>
      </c>
      <c r="D1832" s="11">
        <v>2705.1261178045102</v>
      </c>
      <c r="E1832" s="11">
        <v>3287.4630779660201</v>
      </c>
      <c r="F1832" s="11">
        <v>4525.3947202973604</v>
      </c>
      <c r="G1832" s="11">
        <v>2145.3082831940001</v>
      </c>
      <c r="H1832" s="11">
        <v>1754.2173530524001</v>
      </c>
      <c r="I1832" s="11">
        <v>2710.85520530448</v>
      </c>
      <c r="J1832" s="11">
        <v>3725.4357326344102</v>
      </c>
      <c r="K1832" s="11">
        <v>4774.0827596814597</v>
      </c>
      <c r="L1832" s="11">
        <v>3315.0962968787899</v>
      </c>
      <c r="M1832" s="11">
        <v>-27.370258650668401</v>
      </c>
      <c r="N1832" s="11">
        <v>-477.84479762828897</v>
      </c>
      <c r="O1832" s="11">
        <v>678.66982943605797</v>
      </c>
      <c r="P1832" s="11">
        <v>-386.11873475207</v>
      </c>
      <c r="Q1832" s="11">
        <v>-73.485659882724804</v>
      </c>
      <c r="R1832" s="11">
        <v>-20.8849978145854</v>
      </c>
      <c r="S1832" s="11">
        <v>469.25889440864398</v>
      </c>
      <c r="T1832" s="11">
        <v>200.679477801872</v>
      </c>
      <c r="U1832" s="11">
        <v>1184.5909942065</v>
      </c>
      <c r="V1832" s="11">
        <v>1645.7753176649001</v>
      </c>
      <c r="W1832" s="11">
        <v>-146.21213917668101</v>
      </c>
      <c r="X1832" s="11">
        <v>404.09830273940401</v>
      </c>
      <c r="Y1832" s="11">
        <v>-221.96848727922199</v>
      </c>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E1832" s="11"/>
      <c r="CF1832" s="11"/>
      <c r="CG1832" s="11"/>
      <c r="CH1832" s="11"/>
      <c r="CI1832" s="11"/>
      <c r="CJ1832" s="11"/>
      <c r="CK1832" s="11"/>
      <c r="CL1832" s="11"/>
      <c r="CM1832" s="11"/>
      <c r="CN1832" s="11"/>
      <c r="CO1832" s="11"/>
      <c r="CP1832" s="11"/>
      <c r="CQ1832" s="11"/>
      <c r="CR1832" s="11"/>
      <c r="CS1832" s="11"/>
      <c r="CT1832" s="11"/>
      <c r="CU1832" s="11"/>
      <c r="CV1832" s="11"/>
      <c r="CW1832" s="11"/>
      <c r="CX1832" s="11"/>
      <c r="CY1832" s="11"/>
      <c r="CZ1832" s="11"/>
      <c r="DA1832" s="11"/>
      <c r="DB1832" s="11"/>
      <c r="DC1832" s="11"/>
      <c r="DD1832" s="11"/>
      <c r="DE1832" s="11"/>
      <c r="DF1832" s="11"/>
      <c r="DG1832" s="11"/>
      <c r="DH1832" s="11"/>
      <c r="DI1832" s="11"/>
      <c r="DJ1832" s="11"/>
      <c r="DK1832" s="11"/>
      <c r="DL1832" s="11"/>
      <c r="DM1832" s="11"/>
      <c r="DN1832" s="11"/>
      <c r="DO1832" s="11"/>
      <c r="DP1832" s="11"/>
      <c r="DQ1832" s="11"/>
      <c r="DR1832" s="11"/>
      <c r="DS1832" s="11"/>
      <c r="DT1832" s="11"/>
      <c r="DU1832" s="11"/>
      <c r="DV1832" s="11"/>
      <c r="DW1832" s="11"/>
      <c r="DX1832" s="11"/>
      <c r="DY1832" s="11"/>
      <c r="DZ1832" s="11"/>
      <c r="EA1832" s="11"/>
      <c r="EB1832" s="11"/>
      <c r="EC1832" s="11"/>
    </row>
    <row r="1833" spans="1:133" x14ac:dyDescent="0.25">
      <c r="A1833">
        <v>1832</v>
      </c>
      <c r="B1833" s="11">
        <v>-564.28699838200203</v>
      </c>
      <c r="C1833" s="11">
        <v>-13.611773025489301</v>
      </c>
      <c r="D1833" s="11">
        <v>1597.33845991305</v>
      </c>
      <c r="E1833" s="11">
        <v>2912.54928719593</v>
      </c>
      <c r="F1833" s="11">
        <v>2440.0961237834899</v>
      </c>
      <c r="G1833" s="11">
        <v>2965.7483072975901</v>
      </c>
      <c r="H1833" s="11">
        <v>1719.0372539007701</v>
      </c>
      <c r="I1833" s="11">
        <v>2296.7455586838801</v>
      </c>
      <c r="J1833" s="11">
        <v>3268.1632112396001</v>
      </c>
      <c r="K1833" s="11">
        <v>1708.1776086160401</v>
      </c>
      <c r="L1833" s="11">
        <v>78.565108250845398</v>
      </c>
      <c r="M1833" s="11">
        <v>-851.17715169903897</v>
      </c>
      <c r="N1833" s="11">
        <v>-529.72830055584905</v>
      </c>
      <c r="O1833" s="11">
        <v>545.56622977059396</v>
      </c>
      <c r="P1833" s="11">
        <v>1185.14659859115</v>
      </c>
      <c r="Q1833" s="11">
        <v>995.02865871092195</v>
      </c>
      <c r="R1833" s="11">
        <v>474.998578730475</v>
      </c>
      <c r="S1833" s="11">
        <v>519.85405977006303</v>
      </c>
      <c r="T1833" s="11">
        <v>-329.74942537558701</v>
      </c>
      <c r="U1833" s="11">
        <v>2272.6064517800201</v>
      </c>
      <c r="V1833" s="11">
        <v>4924.3073331960504</v>
      </c>
      <c r="W1833" s="11">
        <v>3853.9341623978999</v>
      </c>
      <c r="X1833" s="11">
        <v>1444.6082778034299</v>
      </c>
      <c r="Y1833" s="11">
        <v>361.39779901576202</v>
      </c>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E1833" s="11"/>
      <c r="CF1833" s="11"/>
      <c r="CG1833" s="11"/>
      <c r="CH1833" s="11"/>
      <c r="CI1833" s="11"/>
      <c r="CJ1833" s="11"/>
      <c r="CK1833" s="11"/>
      <c r="CL1833" s="11"/>
      <c r="CM1833" s="11"/>
      <c r="CN1833" s="11"/>
      <c r="CO1833" s="11"/>
      <c r="CP1833" s="11"/>
      <c r="CQ1833" s="11"/>
      <c r="CR1833" s="11"/>
      <c r="CS1833" s="11"/>
      <c r="CT1833" s="11"/>
      <c r="CU1833" s="11"/>
      <c r="CV1833" s="11"/>
      <c r="CW1833" s="11"/>
      <c r="CX1833" s="11"/>
      <c r="CY1833" s="11"/>
      <c r="CZ1833" s="11"/>
      <c r="DA1833" s="11"/>
      <c r="DB1833" s="11"/>
      <c r="DC1833" s="11"/>
      <c r="DD1833" s="11"/>
      <c r="DE1833" s="11"/>
      <c r="DF1833" s="11"/>
      <c r="DG1833" s="11"/>
      <c r="DH1833" s="11"/>
      <c r="DI1833" s="11"/>
      <c r="DJ1833" s="11"/>
      <c r="DK1833" s="11"/>
      <c r="DL1833" s="11"/>
      <c r="DM1833" s="11"/>
      <c r="DN1833" s="11"/>
      <c r="DO1833" s="11"/>
      <c r="DP1833" s="11"/>
      <c r="DQ1833" s="11"/>
      <c r="DR1833" s="11"/>
      <c r="DS1833" s="11"/>
      <c r="DT1833" s="11"/>
      <c r="DU1833" s="11"/>
      <c r="DV1833" s="11"/>
      <c r="DW1833" s="11"/>
      <c r="DX1833" s="11"/>
      <c r="DY1833" s="11"/>
      <c r="DZ1833" s="11"/>
      <c r="EA1833" s="11"/>
      <c r="EB1833" s="11"/>
      <c r="EC1833" s="11"/>
    </row>
    <row r="1834" spans="1:133" x14ac:dyDescent="0.25">
      <c r="A1834">
        <v>1833</v>
      </c>
      <c r="B1834" s="11">
        <v>-578.25445134606605</v>
      </c>
      <c r="C1834" s="11">
        <v>70.622177435526297</v>
      </c>
      <c r="D1834" s="11">
        <v>-61.104657750297598</v>
      </c>
      <c r="E1834" s="11">
        <v>361.771862201266</v>
      </c>
      <c r="F1834" s="11">
        <v>-972.49296535399105</v>
      </c>
      <c r="G1834" s="11">
        <v>-674.89860489007594</v>
      </c>
      <c r="H1834" s="11">
        <v>-802.67416613495698</v>
      </c>
      <c r="I1834" s="11">
        <v>730.312267507927</v>
      </c>
      <c r="J1834" s="11">
        <v>4494.9909240056104</v>
      </c>
      <c r="K1834" s="11">
        <v>2188.8275313628501</v>
      </c>
      <c r="L1834" s="11">
        <v>649.01087584862296</v>
      </c>
      <c r="M1834" s="11">
        <v>-392.45985711915102</v>
      </c>
      <c r="N1834" s="11">
        <v>-243.12520107535599</v>
      </c>
      <c r="O1834" s="11">
        <v>121.46203020389</v>
      </c>
      <c r="P1834" s="11">
        <v>1735.7371991714001</v>
      </c>
      <c r="Q1834" s="11">
        <v>4345.0901995440299</v>
      </c>
      <c r="R1834" s="11">
        <v>5119.0712408792097</v>
      </c>
      <c r="S1834" s="11">
        <v>3466.5373435597398</v>
      </c>
      <c r="T1834" s="11">
        <v>3225.9624539095498</v>
      </c>
      <c r="U1834" s="11">
        <v>2444.1426041647301</v>
      </c>
      <c r="V1834" s="11">
        <v>6605.9048645554603</v>
      </c>
      <c r="W1834" s="11">
        <v>6878.9125508791203</v>
      </c>
      <c r="X1834" s="11">
        <v>3222.5414458185301</v>
      </c>
      <c r="Y1834" s="11">
        <v>308.70992819754298</v>
      </c>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E1834" s="11"/>
      <c r="CF1834" s="11"/>
      <c r="CG1834" s="11"/>
      <c r="CH1834" s="11"/>
      <c r="CI1834" s="11"/>
      <c r="CJ1834" s="11"/>
      <c r="CK1834" s="11"/>
      <c r="CL1834" s="11"/>
      <c r="CM1834" s="11"/>
      <c r="CN1834" s="11"/>
      <c r="CO1834" s="11"/>
      <c r="CP1834" s="11"/>
      <c r="CQ1834" s="11"/>
      <c r="CR1834" s="11"/>
      <c r="CS1834" s="11"/>
      <c r="CT1834" s="11"/>
      <c r="CU1834" s="11"/>
      <c r="CV1834" s="11"/>
      <c r="CW1834" s="11"/>
      <c r="CX1834" s="11"/>
      <c r="CY1834" s="11"/>
      <c r="CZ1834" s="11"/>
      <c r="DA1834" s="11"/>
      <c r="DB1834" s="11"/>
      <c r="DC1834" s="11"/>
      <c r="DD1834" s="11"/>
      <c r="DE1834" s="11"/>
      <c r="DF1834" s="11"/>
      <c r="DG1834" s="11"/>
      <c r="DH1834" s="11"/>
      <c r="DI1834" s="11"/>
      <c r="DJ1834" s="11"/>
      <c r="DK1834" s="11"/>
      <c r="DL1834" s="11"/>
      <c r="DM1834" s="11"/>
      <c r="DN1834" s="11"/>
      <c r="DO1834" s="11"/>
      <c r="DP1834" s="11"/>
      <c r="DQ1834" s="11"/>
      <c r="DR1834" s="11"/>
      <c r="DS1834" s="11"/>
      <c r="DT1834" s="11"/>
      <c r="DU1834" s="11"/>
      <c r="DV1834" s="11"/>
      <c r="DW1834" s="11"/>
      <c r="DX1834" s="11"/>
      <c r="DY1834" s="11"/>
      <c r="DZ1834" s="11"/>
      <c r="EA1834" s="11"/>
      <c r="EB1834" s="11"/>
      <c r="EC1834" s="11"/>
    </row>
    <row r="1835" spans="1:133" x14ac:dyDescent="0.25">
      <c r="A1835">
        <v>1834</v>
      </c>
      <c r="B1835" s="11">
        <v>-676.43960113731998</v>
      </c>
      <c r="C1835" s="11">
        <v>500.01758400339099</v>
      </c>
      <c r="D1835" s="11">
        <v>2092.6280517605901</v>
      </c>
      <c r="E1835" s="11">
        <v>3318.8921356104402</v>
      </c>
      <c r="F1835" s="11">
        <v>3795.7710158846999</v>
      </c>
      <c r="G1835" s="11">
        <v>4686.3905940565701</v>
      </c>
      <c r="H1835" s="11">
        <v>627.871697111755</v>
      </c>
      <c r="I1835" s="11">
        <v>791.60130858758896</v>
      </c>
      <c r="J1835" s="11">
        <v>1069.3966392380501</v>
      </c>
      <c r="K1835" s="11">
        <v>-1018.28409939629</v>
      </c>
      <c r="L1835" s="11">
        <v>34.629557783492302</v>
      </c>
      <c r="M1835" s="11">
        <v>-267.77780773271502</v>
      </c>
      <c r="N1835" s="11">
        <v>-216.30841793888001</v>
      </c>
      <c r="O1835" s="11">
        <v>-370.81684385332898</v>
      </c>
      <c r="P1835" s="11">
        <v>510.73456408159001</v>
      </c>
      <c r="Q1835" s="11">
        <v>1357.5011876893</v>
      </c>
      <c r="R1835" s="11">
        <v>706.88147870214402</v>
      </c>
      <c r="S1835" s="11">
        <v>2699.6129387410401</v>
      </c>
      <c r="T1835" s="11">
        <v>2634.3132106294502</v>
      </c>
      <c r="U1835" s="11">
        <v>2371.1374077501</v>
      </c>
      <c r="V1835" s="11">
        <v>1761.4187491576099</v>
      </c>
      <c r="W1835" s="11">
        <v>221.45690270665901</v>
      </c>
      <c r="X1835" s="11">
        <v>1206.90591226073</v>
      </c>
      <c r="Y1835" s="11">
        <v>262.79626868871497</v>
      </c>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E1835" s="11"/>
      <c r="CF1835" s="11"/>
      <c r="CG1835" s="11"/>
      <c r="CH1835" s="11"/>
      <c r="CI1835" s="11"/>
      <c r="CJ1835" s="11"/>
      <c r="CK1835" s="11"/>
      <c r="CL1835" s="11"/>
      <c r="CM1835" s="11"/>
      <c r="CN1835" s="11"/>
      <c r="CO1835" s="11"/>
      <c r="CP1835" s="11"/>
      <c r="CQ1835" s="11"/>
      <c r="CR1835" s="11"/>
      <c r="CS1835" s="11"/>
      <c r="CT1835" s="11"/>
      <c r="CU1835" s="11"/>
      <c r="CV1835" s="11"/>
      <c r="CW1835" s="11"/>
      <c r="CX1835" s="11"/>
      <c r="CY1835" s="11"/>
      <c r="CZ1835" s="11"/>
      <c r="DA1835" s="11"/>
      <c r="DB1835" s="11"/>
      <c r="DC1835" s="11"/>
      <c r="DD1835" s="11"/>
      <c r="DE1835" s="11"/>
      <c r="DF1835" s="11"/>
      <c r="DG1835" s="11"/>
      <c r="DH1835" s="11"/>
      <c r="DI1835" s="11"/>
      <c r="DJ1835" s="11"/>
      <c r="DK1835" s="11"/>
      <c r="DL1835" s="11"/>
      <c r="DM1835" s="11"/>
      <c r="DN1835" s="11"/>
      <c r="DO1835" s="11"/>
      <c r="DP1835" s="11"/>
      <c r="DQ1835" s="11"/>
      <c r="DR1835" s="11"/>
      <c r="DS1835" s="11"/>
      <c r="DT1835" s="11"/>
      <c r="DU1835" s="11"/>
      <c r="DV1835" s="11"/>
      <c r="DW1835" s="11"/>
      <c r="DX1835" s="11"/>
      <c r="DY1835" s="11"/>
      <c r="DZ1835" s="11"/>
      <c r="EA1835" s="11"/>
      <c r="EB1835" s="11"/>
      <c r="EC1835" s="11"/>
    </row>
    <row r="1836" spans="1:133" x14ac:dyDescent="0.25">
      <c r="A1836">
        <v>1835</v>
      </c>
      <c r="B1836" s="11">
        <v>-391.57621378117199</v>
      </c>
      <c r="C1836" s="11">
        <v>399.32932672235199</v>
      </c>
      <c r="D1836" s="11">
        <v>754.57165004250896</v>
      </c>
      <c r="E1836" s="11">
        <v>1802.2149949535401</v>
      </c>
      <c r="F1836" s="11">
        <v>31.963693603247499</v>
      </c>
      <c r="G1836" s="11">
        <v>3706.84350343602</v>
      </c>
      <c r="H1836" s="11">
        <v>2390.73076077528</v>
      </c>
      <c r="I1836" s="11">
        <v>2687.4527972411101</v>
      </c>
      <c r="J1836" s="11">
        <v>4485.8560937231196</v>
      </c>
      <c r="K1836" s="11">
        <v>3383.8531128084301</v>
      </c>
      <c r="L1836" s="11">
        <v>1568.5575965655801</v>
      </c>
      <c r="M1836" s="11">
        <v>337.86184805176799</v>
      </c>
      <c r="N1836" s="11">
        <v>-265.94014523658399</v>
      </c>
      <c r="O1836" s="11">
        <v>836.87117039014902</v>
      </c>
      <c r="P1836" s="11">
        <v>2710.5066895968098</v>
      </c>
      <c r="Q1836" s="11">
        <v>3426.9327742375599</v>
      </c>
      <c r="R1836" s="11">
        <v>3877.4391112818398</v>
      </c>
      <c r="S1836" s="11">
        <v>5240.8570997344996</v>
      </c>
      <c r="T1836" s="11">
        <v>989.64016453935801</v>
      </c>
      <c r="U1836" s="11">
        <v>212.94956268306601</v>
      </c>
      <c r="V1836" s="11">
        <v>1196.5274743221901</v>
      </c>
      <c r="W1836" s="11">
        <v>-496.26142206117498</v>
      </c>
      <c r="X1836" s="11">
        <v>295.87270296805798</v>
      </c>
      <c r="Y1836" s="11">
        <v>-146.46665646097901</v>
      </c>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E1836" s="11"/>
      <c r="CF1836" s="11"/>
      <c r="CG1836" s="11"/>
      <c r="CH1836" s="11"/>
      <c r="CI1836" s="11"/>
      <c r="CJ1836" s="11"/>
      <c r="CK1836" s="11"/>
      <c r="CL1836" s="11"/>
      <c r="CM1836" s="11"/>
      <c r="CN1836" s="11"/>
      <c r="CO1836" s="11"/>
      <c r="CP1836" s="11"/>
      <c r="CQ1836" s="11"/>
      <c r="CR1836" s="11"/>
      <c r="CS1836" s="11"/>
      <c r="CT1836" s="11"/>
      <c r="CU1836" s="11"/>
      <c r="CV1836" s="11"/>
      <c r="CW1836" s="11"/>
      <c r="CX1836" s="11"/>
      <c r="CY1836" s="11"/>
      <c r="CZ1836" s="11"/>
      <c r="DA1836" s="11"/>
      <c r="DB1836" s="11"/>
      <c r="DC1836" s="11"/>
      <c r="DD1836" s="11"/>
      <c r="DE1836" s="11"/>
      <c r="DF1836" s="11"/>
      <c r="DG1836" s="11"/>
      <c r="DH1836" s="11"/>
      <c r="DI1836" s="11"/>
      <c r="DJ1836" s="11"/>
      <c r="DK1836" s="11"/>
      <c r="DL1836" s="11"/>
      <c r="DM1836" s="11"/>
      <c r="DN1836" s="11"/>
      <c r="DO1836" s="11"/>
      <c r="DP1836" s="11"/>
      <c r="DQ1836" s="11"/>
      <c r="DR1836" s="11"/>
      <c r="DS1836" s="11"/>
      <c r="DT1836" s="11"/>
      <c r="DU1836" s="11"/>
      <c r="DV1836" s="11"/>
      <c r="DW1836" s="11"/>
      <c r="DX1836" s="11"/>
      <c r="DY1836" s="11"/>
      <c r="DZ1836" s="11"/>
      <c r="EA1836" s="11"/>
      <c r="EB1836" s="11"/>
      <c r="EC1836" s="11"/>
    </row>
    <row r="1837" spans="1:133" x14ac:dyDescent="0.25">
      <c r="A1837">
        <v>1836</v>
      </c>
      <c r="B1837" s="11">
        <v>-338.06881639307102</v>
      </c>
      <c r="C1837" s="11">
        <v>-85.331861195129903</v>
      </c>
      <c r="D1837" s="11">
        <v>1535.4748142205201</v>
      </c>
      <c r="E1837" s="11">
        <v>4419.9949315182503</v>
      </c>
      <c r="F1837" s="11">
        <v>5597.3180728786901</v>
      </c>
      <c r="G1837" s="11">
        <v>3331.6706045434998</v>
      </c>
      <c r="H1837" s="11">
        <v>2838.1773594972601</v>
      </c>
      <c r="I1837" s="11">
        <v>3030.0166779337601</v>
      </c>
      <c r="J1837" s="11">
        <v>6034.3133794860796</v>
      </c>
      <c r="K1837" s="11">
        <v>6326.11822499148</v>
      </c>
      <c r="L1837" s="11">
        <v>2968.7454934779798</v>
      </c>
      <c r="M1837" s="11">
        <v>195.839382394398</v>
      </c>
      <c r="N1837" s="11">
        <v>-841.044471078019</v>
      </c>
      <c r="O1837" s="11">
        <v>229.94056173159299</v>
      </c>
      <c r="P1837" s="11">
        <v>1134.0499967063699</v>
      </c>
      <c r="Q1837" s="11">
        <v>2566.9400816414</v>
      </c>
      <c r="R1837" s="11">
        <v>2149.6336622878498</v>
      </c>
      <c r="S1837" s="11">
        <v>3584.0220682234199</v>
      </c>
      <c r="T1837" s="11">
        <v>4118.2842525617398</v>
      </c>
      <c r="U1837" s="11">
        <v>3128.2396836426901</v>
      </c>
      <c r="V1837" s="11">
        <v>5519.5610890928701</v>
      </c>
      <c r="W1837" s="11">
        <v>6149.4133766342302</v>
      </c>
      <c r="X1837" s="11">
        <v>3330.71021866711</v>
      </c>
      <c r="Y1837" s="11">
        <v>-27.9467097780819</v>
      </c>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E1837" s="11"/>
      <c r="CF1837" s="11"/>
      <c r="CG1837" s="11"/>
      <c r="CH1837" s="11"/>
      <c r="CI1837" s="11"/>
      <c r="CJ1837" s="11"/>
      <c r="CK1837" s="11"/>
      <c r="CL1837" s="11"/>
      <c r="CM1837" s="11"/>
      <c r="CN1837" s="11"/>
      <c r="CO1837" s="11"/>
      <c r="CP1837" s="11"/>
      <c r="CQ1837" s="11"/>
      <c r="CR1837" s="11"/>
      <c r="CS1837" s="11"/>
      <c r="CT1837" s="11"/>
      <c r="CU1837" s="11"/>
      <c r="CV1837" s="11"/>
      <c r="CW1837" s="11"/>
      <c r="CX1837" s="11"/>
      <c r="CY1837" s="11"/>
      <c r="CZ1837" s="11"/>
      <c r="DA1837" s="11"/>
      <c r="DB1837" s="11"/>
      <c r="DC1837" s="11"/>
      <c r="DD1837" s="11"/>
      <c r="DE1837" s="11"/>
      <c r="DF1837" s="11"/>
      <c r="DG1837" s="11"/>
      <c r="DH1837" s="11"/>
      <c r="DI1837" s="11"/>
      <c r="DJ1837" s="11"/>
      <c r="DK1837" s="11"/>
      <c r="DL1837" s="11"/>
      <c r="DM1837" s="11"/>
      <c r="DN1837" s="11"/>
      <c r="DO1837" s="11"/>
      <c r="DP1837" s="11"/>
      <c r="DQ1837" s="11"/>
      <c r="DR1837" s="11"/>
      <c r="DS1837" s="11"/>
      <c r="DT1837" s="11"/>
      <c r="DU1837" s="11"/>
      <c r="DV1837" s="11"/>
      <c r="DW1837" s="11"/>
      <c r="DX1837" s="11"/>
      <c r="DY1837" s="11"/>
      <c r="DZ1837" s="11"/>
      <c r="EA1837" s="11"/>
      <c r="EB1837" s="11"/>
      <c r="EC1837" s="11"/>
    </row>
    <row r="1838" spans="1:133" x14ac:dyDescent="0.25">
      <c r="A1838">
        <v>1837</v>
      </c>
      <c r="B1838" s="11">
        <v>114.01297046980299</v>
      </c>
      <c r="C1838" s="11">
        <v>2751.6009206789499</v>
      </c>
      <c r="D1838" s="11">
        <v>1346.72975994016</v>
      </c>
      <c r="E1838" s="11">
        <v>3836.3403030772802</v>
      </c>
      <c r="F1838" s="11">
        <v>4025.33358567802</v>
      </c>
      <c r="G1838" s="11">
        <v>6198.2168940902002</v>
      </c>
      <c r="H1838" s="11">
        <v>4334.6835238921103</v>
      </c>
      <c r="I1838" s="11">
        <v>3974.4378224531301</v>
      </c>
      <c r="J1838" s="11">
        <v>4492.5670394428198</v>
      </c>
      <c r="K1838" s="11">
        <v>1905.5790531761299</v>
      </c>
      <c r="L1838" s="11">
        <v>1733.82075280188</v>
      </c>
      <c r="M1838" s="11">
        <v>-552.88268893940699</v>
      </c>
      <c r="N1838" s="11">
        <v>-506.892805145767</v>
      </c>
      <c r="O1838" s="11">
        <v>-675.63160432083703</v>
      </c>
      <c r="P1838" s="11">
        <v>220.13686349493301</v>
      </c>
      <c r="Q1838" s="11">
        <v>3502.6526239471</v>
      </c>
      <c r="R1838" s="11">
        <v>4863.6002900165104</v>
      </c>
      <c r="S1838" s="11">
        <v>3091.88780956849</v>
      </c>
      <c r="T1838" s="11">
        <v>2249.82646625184</v>
      </c>
      <c r="U1838" s="11">
        <v>4576.2896718857201</v>
      </c>
      <c r="V1838" s="11">
        <v>3838.4567058801899</v>
      </c>
      <c r="W1838" s="11">
        <v>1543.47978746792</v>
      </c>
      <c r="X1838" s="11">
        <v>492.067706546816</v>
      </c>
      <c r="Y1838" s="11">
        <v>-491.24687994661502</v>
      </c>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1"/>
      <c r="CK1838" s="11"/>
      <c r="CL1838" s="11"/>
      <c r="CM1838" s="11"/>
      <c r="CN1838" s="11"/>
      <c r="CO1838" s="11"/>
      <c r="CP1838" s="11"/>
      <c r="CQ1838" s="11"/>
      <c r="CR1838" s="11"/>
      <c r="CS1838" s="11"/>
      <c r="CT1838" s="11"/>
      <c r="CU1838" s="11"/>
      <c r="CV1838" s="11"/>
      <c r="CW1838" s="11"/>
      <c r="CX1838" s="11"/>
      <c r="CY1838" s="11"/>
      <c r="CZ1838" s="11"/>
      <c r="DA1838" s="11"/>
      <c r="DB1838" s="11"/>
      <c r="DC1838" s="11"/>
      <c r="DD1838" s="11"/>
      <c r="DE1838" s="11"/>
      <c r="DF1838" s="11"/>
      <c r="DG1838" s="11"/>
      <c r="DH1838" s="11"/>
      <c r="DI1838" s="11"/>
      <c r="DJ1838" s="11"/>
      <c r="DK1838" s="11"/>
      <c r="DL1838" s="11"/>
      <c r="DM1838" s="11"/>
      <c r="DN1838" s="11"/>
      <c r="DO1838" s="11"/>
      <c r="DP1838" s="11"/>
      <c r="DQ1838" s="11"/>
      <c r="DR1838" s="11"/>
      <c r="DS1838" s="11"/>
      <c r="DT1838" s="11"/>
      <c r="DU1838" s="11"/>
      <c r="DV1838" s="11"/>
      <c r="DW1838" s="11"/>
      <c r="DX1838" s="11"/>
      <c r="DY1838" s="11"/>
      <c r="DZ1838" s="11"/>
      <c r="EA1838" s="11"/>
      <c r="EB1838" s="11"/>
      <c r="EC1838" s="11"/>
    </row>
    <row r="1839" spans="1:133" x14ac:dyDescent="0.25">
      <c r="A1839">
        <v>1838</v>
      </c>
      <c r="B1839" s="11">
        <v>1796.0281281042701</v>
      </c>
      <c r="C1839" s="11">
        <v>1978.0446402442501</v>
      </c>
      <c r="D1839" s="11">
        <v>1465.8909302992499</v>
      </c>
      <c r="E1839" s="11">
        <v>1371.74953475135</v>
      </c>
      <c r="F1839" s="11">
        <v>2275.3260240043901</v>
      </c>
      <c r="G1839" s="11">
        <v>1613.7353157703601</v>
      </c>
      <c r="H1839" s="11">
        <v>176.11641375757699</v>
      </c>
      <c r="I1839" s="11">
        <v>4219.5832866026103</v>
      </c>
      <c r="J1839" s="11">
        <v>4476.9283059867903</v>
      </c>
      <c r="K1839" s="11">
        <v>2649.6656007339802</v>
      </c>
      <c r="L1839" s="11">
        <v>1699.1025927534699</v>
      </c>
      <c r="M1839" s="11">
        <v>50.061546519580403</v>
      </c>
      <c r="N1839" s="11">
        <v>-574.60878089160803</v>
      </c>
      <c r="O1839" s="11">
        <v>192.654769085244</v>
      </c>
      <c r="P1839" s="11">
        <v>1789.7698249448399</v>
      </c>
      <c r="Q1839" s="11">
        <v>4757.0191644548804</v>
      </c>
      <c r="R1839" s="11">
        <v>4497.1276278449304</v>
      </c>
      <c r="S1839" s="11">
        <v>4874.1938472054399</v>
      </c>
      <c r="T1839" s="11">
        <v>2532.1413953984602</v>
      </c>
      <c r="U1839" s="11">
        <v>1745.43184757419</v>
      </c>
      <c r="V1839" s="11">
        <v>4627.5528014383299</v>
      </c>
      <c r="W1839" s="11">
        <v>5642.7372010932604</v>
      </c>
      <c r="X1839" s="11">
        <v>4429.2076901411801</v>
      </c>
      <c r="Y1839" s="11">
        <v>616.800046958542</v>
      </c>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F1839" s="11"/>
      <c r="CG1839" s="11"/>
      <c r="CH1839" s="11"/>
      <c r="CI1839" s="11"/>
      <c r="CJ1839" s="11"/>
      <c r="CK1839" s="11"/>
      <c r="CL1839" s="11"/>
      <c r="CM1839" s="11"/>
      <c r="CN1839" s="11"/>
      <c r="CO1839" s="11"/>
      <c r="CP1839" s="11"/>
      <c r="CQ1839" s="11"/>
      <c r="CR1839" s="11"/>
      <c r="CS1839" s="11"/>
      <c r="CT1839" s="11"/>
      <c r="CU1839" s="11"/>
      <c r="CV1839" s="11"/>
      <c r="CW1839" s="11"/>
      <c r="CX1839" s="11"/>
      <c r="CY1839" s="11"/>
      <c r="CZ1839" s="11"/>
      <c r="DA1839" s="11"/>
      <c r="DB1839" s="11"/>
      <c r="DC1839" s="11"/>
      <c r="DD1839" s="11"/>
      <c r="DE1839" s="11"/>
      <c r="DF1839" s="11"/>
      <c r="DG1839" s="11"/>
      <c r="DH1839" s="11"/>
      <c r="DI1839" s="11"/>
      <c r="DJ1839" s="11"/>
      <c r="DK1839" s="11"/>
      <c r="DL1839" s="11"/>
      <c r="DM1839" s="11"/>
      <c r="DN1839" s="11"/>
      <c r="DO1839" s="11"/>
      <c r="DP1839" s="11"/>
      <c r="DQ1839" s="11"/>
      <c r="DR1839" s="11"/>
      <c r="DS1839" s="11"/>
      <c r="DT1839" s="11"/>
      <c r="DU1839" s="11"/>
      <c r="DV1839" s="11"/>
      <c r="DW1839" s="11"/>
      <c r="DX1839" s="11"/>
      <c r="DY1839" s="11"/>
      <c r="DZ1839" s="11"/>
      <c r="EA1839" s="11"/>
      <c r="EB1839" s="11"/>
      <c r="EC1839" s="11"/>
    </row>
    <row r="1840" spans="1:133" x14ac:dyDescent="0.25">
      <c r="A1840">
        <v>1839</v>
      </c>
      <c r="B1840" s="11">
        <v>-938.38814417367098</v>
      </c>
      <c r="C1840" s="11">
        <v>-172.47956845369001</v>
      </c>
      <c r="D1840" s="11">
        <v>1108.78579852913</v>
      </c>
      <c r="E1840" s="11">
        <v>2539.9472109917401</v>
      </c>
      <c r="F1840" s="11">
        <v>2293.0340200076198</v>
      </c>
      <c r="G1840" s="11">
        <v>2849.8897261204202</v>
      </c>
      <c r="H1840" s="11">
        <v>3586.6091658067799</v>
      </c>
      <c r="I1840" s="11">
        <v>3591.3821149556202</v>
      </c>
      <c r="J1840" s="11">
        <v>5286.4717395518001</v>
      </c>
      <c r="K1840" s="11">
        <v>5520.4173722288197</v>
      </c>
      <c r="L1840" s="11">
        <v>2972.4665239678402</v>
      </c>
      <c r="M1840" s="11">
        <v>-388.45156856680802</v>
      </c>
      <c r="N1840" s="11">
        <v>-392.95371407039198</v>
      </c>
      <c r="O1840" s="11">
        <v>757.31751623534501</v>
      </c>
      <c r="P1840" s="11">
        <v>3218.37070792038</v>
      </c>
      <c r="Q1840" s="11">
        <v>1528.8854923383201</v>
      </c>
      <c r="R1840" s="11">
        <v>686.25966156557899</v>
      </c>
      <c r="S1840" s="11">
        <v>813.54814881797904</v>
      </c>
      <c r="T1840" s="11">
        <v>3280.23171042592</v>
      </c>
      <c r="U1840" s="11">
        <v>2330.59413695274</v>
      </c>
      <c r="V1840" s="11">
        <v>4014.0235989271</v>
      </c>
      <c r="W1840" s="11">
        <v>2679.7376622650299</v>
      </c>
      <c r="X1840" s="11">
        <v>1488.78639051608</v>
      </c>
      <c r="Y1840" s="11">
        <v>227.270752803043</v>
      </c>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E1840" s="11"/>
      <c r="CF1840" s="11"/>
      <c r="CG1840" s="11"/>
      <c r="CH1840" s="11"/>
      <c r="CI1840" s="11"/>
      <c r="CJ1840" s="11"/>
      <c r="CK1840" s="11"/>
      <c r="CL1840" s="11"/>
      <c r="CM1840" s="11"/>
      <c r="CN1840" s="11"/>
      <c r="CO1840" s="11"/>
      <c r="CP1840" s="11"/>
      <c r="CQ1840" s="11"/>
      <c r="CR1840" s="11"/>
      <c r="CS1840" s="11"/>
      <c r="CT1840" s="11"/>
      <c r="CU1840" s="11"/>
      <c r="CV1840" s="11"/>
      <c r="CW1840" s="11"/>
      <c r="CX1840" s="11"/>
      <c r="CY1840" s="11"/>
      <c r="CZ1840" s="11"/>
      <c r="DA1840" s="11"/>
      <c r="DB1840" s="11"/>
      <c r="DC1840" s="11"/>
      <c r="DD1840" s="11"/>
      <c r="DE1840" s="11"/>
      <c r="DF1840" s="11"/>
      <c r="DG1840" s="11"/>
      <c r="DH1840" s="11"/>
      <c r="DI1840" s="11"/>
      <c r="DJ1840" s="11"/>
      <c r="DK1840" s="11"/>
      <c r="DL1840" s="11"/>
      <c r="DM1840" s="11"/>
      <c r="DN1840" s="11"/>
      <c r="DO1840" s="11"/>
      <c r="DP1840" s="11"/>
      <c r="DQ1840" s="11"/>
      <c r="DR1840" s="11"/>
      <c r="DS1840" s="11"/>
      <c r="DT1840" s="11"/>
      <c r="DU1840" s="11"/>
      <c r="DV1840" s="11"/>
      <c r="DW1840" s="11"/>
      <c r="DX1840" s="11"/>
      <c r="DY1840" s="11"/>
      <c r="DZ1840" s="11"/>
      <c r="EA1840" s="11"/>
      <c r="EB1840" s="11"/>
      <c r="EC1840" s="11"/>
    </row>
    <row r="1841" spans="1:133" x14ac:dyDescent="0.25">
      <c r="A1841">
        <v>1840</v>
      </c>
      <c r="B1841" s="11">
        <v>-478.58555937369101</v>
      </c>
      <c r="C1841" s="11">
        <v>120.500608059532</v>
      </c>
      <c r="D1841" s="11">
        <v>163.85183819176601</v>
      </c>
      <c r="E1841" s="11">
        <v>-476.17867691830497</v>
      </c>
      <c r="F1841" s="11">
        <v>-544.54549049375998</v>
      </c>
      <c r="G1841" s="11">
        <v>-658.53853098446598</v>
      </c>
      <c r="H1841" s="11">
        <v>-1239.6969422878799</v>
      </c>
      <c r="I1841" s="11">
        <v>644.66810417802105</v>
      </c>
      <c r="J1841" s="11">
        <v>652.31918938731803</v>
      </c>
      <c r="K1841" s="11">
        <v>-46.338051635519399</v>
      </c>
      <c r="L1841" s="11">
        <v>-86.597732271849196</v>
      </c>
      <c r="M1841" s="11">
        <v>-604.40551229662105</v>
      </c>
      <c r="N1841" s="11">
        <v>-970.148121001204</v>
      </c>
      <c r="O1841" s="11">
        <v>-476.85510305899902</v>
      </c>
      <c r="P1841" s="11">
        <v>-464.06637351637602</v>
      </c>
      <c r="Q1841" s="11">
        <v>-293.91539311429301</v>
      </c>
      <c r="R1841" s="11">
        <v>245.107305982009</v>
      </c>
      <c r="S1841" s="11">
        <v>-318.03027385786203</v>
      </c>
      <c r="T1841" s="11">
        <v>1561.30243318679</v>
      </c>
      <c r="U1841" s="11">
        <v>1642.6061812937601</v>
      </c>
      <c r="V1841" s="11">
        <v>5031.4856845745198</v>
      </c>
      <c r="W1841" s="11">
        <v>4233.0922128388302</v>
      </c>
      <c r="X1841" s="11">
        <v>903.11563017538401</v>
      </c>
      <c r="Y1841" s="11">
        <v>-311.608268971526</v>
      </c>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E1841" s="11"/>
      <c r="CF1841" s="11"/>
      <c r="CG1841" s="11"/>
      <c r="CH1841" s="11"/>
      <c r="CI1841" s="11"/>
      <c r="CJ1841" s="11"/>
      <c r="CK1841" s="11"/>
      <c r="CL1841" s="11"/>
      <c r="CM1841" s="11"/>
      <c r="CN1841" s="11"/>
      <c r="CO1841" s="11"/>
      <c r="CP1841" s="11"/>
      <c r="CQ1841" s="11"/>
      <c r="CR1841" s="11"/>
      <c r="CS1841" s="11"/>
      <c r="CT1841" s="11"/>
      <c r="CU1841" s="11"/>
      <c r="CV1841" s="11"/>
      <c r="CW1841" s="11"/>
      <c r="CX1841" s="11"/>
      <c r="CY1841" s="11"/>
      <c r="CZ1841" s="11"/>
      <c r="DA1841" s="11"/>
      <c r="DB1841" s="11"/>
      <c r="DC1841" s="11"/>
      <c r="DD1841" s="11"/>
      <c r="DE1841" s="11"/>
      <c r="DF1841" s="11"/>
      <c r="DG1841" s="11"/>
      <c r="DH1841" s="11"/>
      <c r="DI1841" s="11"/>
      <c r="DJ1841" s="11"/>
      <c r="DK1841" s="11"/>
      <c r="DL1841" s="11"/>
      <c r="DM1841" s="11"/>
      <c r="DN1841" s="11"/>
      <c r="DO1841" s="11"/>
      <c r="DP1841" s="11"/>
      <c r="DQ1841" s="11"/>
      <c r="DR1841" s="11"/>
      <c r="DS1841" s="11"/>
      <c r="DT1841" s="11"/>
      <c r="DU1841" s="11"/>
      <c r="DV1841" s="11"/>
      <c r="DW1841" s="11"/>
      <c r="DX1841" s="11"/>
      <c r="DY1841" s="11"/>
      <c r="DZ1841" s="11"/>
      <c r="EA1841" s="11"/>
      <c r="EB1841" s="11"/>
      <c r="EC1841" s="11"/>
    </row>
    <row r="1842" spans="1:133" x14ac:dyDescent="0.25">
      <c r="A1842">
        <v>1841</v>
      </c>
      <c r="B1842" s="11">
        <v>-400.12848228043202</v>
      </c>
      <c r="C1842" s="11">
        <v>-387.75746428610802</v>
      </c>
      <c r="D1842" s="11">
        <v>440.13844715740601</v>
      </c>
      <c r="E1842" s="11">
        <v>4181.0606670503203</v>
      </c>
      <c r="F1842" s="11">
        <v>5591.0711910377204</v>
      </c>
      <c r="G1842" s="11">
        <v>3235.25846427748</v>
      </c>
      <c r="H1842" s="11">
        <v>2319.4309021071399</v>
      </c>
      <c r="I1842" s="11">
        <v>4815.2315992090598</v>
      </c>
      <c r="J1842" s="11">
        <v>4841.1303959263396</v>
      </c>
      <c r="K1842" s="11">
        <v>1739.6809212385001</v>
      </c>
      <c r="L1842" s="11">
        <v>934.14598467456005</v>
      </c>
      <c r="M1842" s="11">
        <v>-170.218323729844</v>
      </c>
      <c r="N1842" s="11">
        <v>-373.84699750606597</v>
      </c>
      <c r="O1842" s="11">
        <v>121.561814647962</v>
      </c>
      <c r="P1842" s="11">
        <v>881.41422622099901</v>
      </c>
      <c r="Q1842" s="11">
        <v>508.38376083084103</v>
      </c>
      <c r="R1842" s="11">
        <v>-65.889432147152206</v>
      </c>
      <c r="S1842" s="11">
        <v>1223.41617366731</v>
      </c>
      <c r="T1842" s="11">
        <v>1717.48539566877</v>
      </c>
      <c r="U1842" s="11">
        <v>2255.2042584542801</v>
      </c>
      <c r="V1842" s="11">
        <v>1680.5084638339699</v>
      </c>
      <c r="W1842" s="11">
        <v>627.82508279035301</v>
      </c>
      <c r="X1842" s="11">
        <v>454.53738012632499</v>
      </c>
      <c r="Y1842" s="11">
        <v>-441.18121106678598</v>
      </c>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F1842" s="11"/>
      <c r="CG1842" s="11"/>
      <c r="CH1842" s="11"/>
      <c r="CI1842" s="11"/>
      <c r="CJ1842" s="11"/>
      <c r="CK1842" s="11"/>
      <c r="CL1842" s="11"/>
      <c r="CM1842" s="11"/>
      <c r="CN1842" s="11"/>
      <c r="CO1842" s="11"/>
      <c r="CP1842" s="11"/>
      <c r="CQ1842" s="11"/>
      <c r="CR1842" s="11"/>
      <c r="CS1842" s="11"/>
      <c r="CT1842" s="11"/>
      <c r="CU1842" s="11"/>
      <c r="CV1842" s="11"/>
      <c r="CW1842" s="11"/>
      <c r="CX1842" s="11"/>
      <c r="CY1842" s="11"/>
      <c r="CZ1842" s="11"/>
      <c r="DA1842" s="11"/>
      <c r="DB1842" s="11"/>
      <c r="DC1842" s="11"/>
      <c r="DD1842" s="11"/>
      <c r="DE1842" s="11"/>
      <c r="DF1842" s="11"/>
      <c r="DG1842" s="11"/>
      <c r="DH1842" s="11"/>
      <c r="DI1842" s="11"/>
      <c r="DJ1842" s="11"/>
      <c r="DK1842" s="11"/>
      <c r="DL1842" s="11"/>
      <c r="DM1842" s="11"/>
      <c r="DN1842" s="11"/>
      <c r="DO1842" s="11"/>
      <c r="DP1842" s="11"/>
      <c r="DQ1842" s="11"/>
      <c r="DR1842" s="11"/>
      <c r="DS1842" s="11"/>
      <c r="DT1842" s="11"/>
      <c r="DU1842" s="11"/>
      <c r="DV1842" s="11"/>
      <c r="DW1842" s="11"/>
      <c r="DX1842" s="11"/>
      <c r="DY1842" s="11"/>
      <c r="DZ1842" s="11"/>
      <c r="EA1842" s="11"/>
      <c r="EB1842" s="11"/>
      <c r="EC1842" s="11"/>
    </row>
    <row r="1843" spans="1:133" x14ac:dyDescent="0.25">
      <c r="A1843">
        <v>1842</v>
      </c>
      <c r="B1843" s="11">
        <v>-700.68354732431897</v>
      </c>
      <c r="C1843" s="11">
        <v>12.1157060437881</v>
      </c>
      <c r="D1843" s="11">
        <v>722.66043044428602</v>
      </c>
      <c r="E1843" s="11">
        <v>435.69201392530903</v>
      </c>
      <c r="F1843" s="11">
        <v>607.85836764148803</v>
      </c>
      <c r="G1843" s="11">
        <v>903.72840825764695</v>
      </c>
      <c r="H1843" s="11">
        <v>1770.56952750451</v>
      </c>
      <c r="I1843" s="11">
        <v>2709.9378867294399</v>
      </c>
      <c r="J1843" s="11">
        <v>2403.4207443260502</v>
      </c>
      <c r="K1843" s="11">
        <v>634.26352856138897</v>
      </c>
      <c r="L1843" s="11">
        <v>662.651602957872</v>
      </c>
      <c r="M1843" s="11">
        <v>108.647722755804</v>
      </c>
      <c r="N1843" s="11">
        <v>-38.207324948136502</v>
      </c>
      <c r="O1843" s="11">
        <v>383.72446328019203</v>
      </c>
      <c r="P1843" s="11">
        <v>2851.0615525404401</v>
      </c>
      <c r="Q1843" s="11">
        <v>1784.4052514359701</v>
      </c>
      <c r="R1843" s="11">
        <v>2917.9448618166198</v>
      </c>
      <c r="S1843" s="11">
        <v>1688.30919485606</v>
      </c>
      <c r="T1843" s="11">
        <v>2641.5315439863898</v>
      </c>
      <c r="U1843" s="11">
        <v>1318.83669981702</v>
      </c>
      <c r="V1843" s="11">
        <v>4565.3976896649901</v>
      </c>
      <c r="W1843" s="11">
        <v>3796.1576623461301</v>
      </c>
      <c r="X1843" s="11">
        <v>2336.6243474623998</v>
      </c>
      <c r="Y1843" s="11">
        <v>187.32594472823001</v>
      </c>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E1843" s="11"/>
      <c r="CF1843" s="11"/>
      <c r="CG1843" s="11"/>
      <c r="CH1843" s="11"/>
      <c r="CI1843" s="11"/>
      <c r="CJ1843" s="11"/>
      <c r="CK1843" s="11"/>
      <c r="CL1843" s="11"/>
      <c r="CM1843" s="11"/>
      <c r="CN1843" s="11"/>
      <c r="CO1843" s="11"/>
      <c r="CP1843" s="11"/>
      <c r="CQ1843" s="11"/>
      <c r="CR1843" s="11"/>
      <c r="CS1843" s="11"/>
      <c r="CT1843" s="11"/>
      <c r="CU1843" s="11"/>
      <c r="CV1843" s="11"/>
      <c r="CW1843" s="11"/>
      <c r="CX1843" s="11"/>
      <c r="CY1843" s="11"/>
      <c r="CZ1843" s="11"/>
      <c r="DA1843" s="11"/>
      <c r="DB1843" s="11"/>
      <c r="DC1843" s="11"/>
      <c r="DD1843" s="11"/>
      <c r="DE1843" s="11"/>
      <c r="DF1843" s="11"/>
      <c r="DG1843" s="11"/>
      <c r="DH1843" s="11"/>
      <c r="DI1843" s="11"/>
      <c r="DJ1843" s="11"/>
      <c r="DK1843" s="11"/>
      <c r="DL1843" s="11"/>
      <c r="DM1843" s="11"/>
      <c r="DN1843" s="11"/>
      <c r="DO1843" s="11"/>
      <c r="DP1843" s="11"/>
      <c r="DQ1843" s="11"/>
      <c r="DR1843" s="11"/>
      <c r="DS1843" s="11"/>
      <c r="DT1843" s="11"/>
      <c r="DU1843" s="11"/>
      <c r="DV1843" s="11"/>
      <c r="DW1843" s="11"/>
      <c r="DX1843" s="11"/>
      <c r="DY1843" s="11"/>
      <c r="DZ1843" s="11"/>
      <c r="EA1843" s="11"/>
      <c r="EB1843" s="11"/>
      <c r="EC1843" s="11"/>
    </row>
    <row r="1844" spans="1:133" x14ac:dyDescent="0.25">
      <c r="A1844">
        <v>1843</v>
      </c>
      <c r="B1844" s="11">
        <v>-623.87250613374101</v>
      </c>
      <c r="C1844" s="11">
        <v>474.86783121380302</v>
      </c>
      <c r="D1844" s="11">
        <v>-53.662564986874798</v>
      </c>
      <c r="E1844" s="11">
        <v>274.35705916748498</v>
      </c>
      <c r="F1844" s="11">
        <v>-827.23559864471599</v>
      </c>
      <c r="G1844" s="11">
        <v>1549.65844398484</v>
      </c>
      <c r="H1844" s="11">
        <v>1342.2950300375601</v>
      </c>
      <c r="I1844" s="11">
        <v>2337.3282302510502</v>
      </c>
      <c r="J1844" s="11">
        <v>3816.6533949988102</v>
      </c>
      <c r="K1844" s="11">
        <v>260.12386696335898</v>
      </c>
      <c r="L1844" s="11">
        <v>629.57910831419497</v>
      </c>
      <c r="M1844" s="11">
        <v>-525.59930980514696</v>
      </c>
      <c r="N1844" s="11">
        <v>-446.48181024146999</v>
      </c>
      <c r="O1844" s="11">
        <v>832.57179422988202</v>
      </c>
      <c r="P1844" s="11">
        <v>479.84850495433398</v>
      </c>
      <c r="Q1844" s="11">
        <v>654.10212774396098</v>
      </c>
      <c r="R1844" s="11">
        <v>388.61888680934601</v>
      </c>
      <c r="S1844" s="11">
        <v>117.058554903558</v>
      </c>
      <c r="T1844" s="11">
        <v>307.00467998621002</v>
      </c>
      <c r="U1844" s="11">
        <v>961.58766881096994</v>
      </c>
      <c r="V1844" s="11">
        <v>2233.9424941678499</v>
      </c>
      <c r="W1844" s="11">
        <v>869.87546597690596</v>
      </c>
      <c r="X1844" s="11">
        <v>488.75490695051201</v>
      </c>
      <c r="Y1844" s="11">
        <v>437.22538100898998</v>
      </c>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E1844" s="11"/>
      <c r="CF1844" s="11"/>
      <c r="CG1844" s="11"/>
      <c r="CH1844" s="11"/>
      <c r="CI1844" s="11"/>
      <c r="CJ1844" s="11"/>
      <c r="CK1844" s="11"/>
      <c r="CL1844" s="11"/>
      <c r="CM1844" s="11"/>
      <c r="CN1844" s="11"/>
      <c r="CO1844" s="11"/>
      <c r="CP1844" s="11"/>
      <c r="CQ1844" s="11"/>
      <c r="CR1844" s="11"/>
      <c r="CS1844" s="11"/>
      <c r="CT1844" s="11"/>
      <c r="CU1844" s="11"/>
      <c r="CV1844" s="11"/>
      <c r="CW1844" s="11"/>
      <c r="CX1844" s="11"/>
      <c r="CY1844" s="11"/>
      <c r="CZ1844" s="11"/>
      <c r="DA1844" s="11"/>
      <c r="DB1844" s="11"/>
      <c r="DC1844" s="11"/>
      <c r="DD1844" s="11"/>
      <c r="DE1844" s="11"/>
      <c r="DF1844" s="11"/>
      <c r="DG1844" s="11"/>
      <c r="DH1844" s="11"/>
      <c r="DI1844" s="11"/>
      <c r="DJ1844" s="11"/>
      <c r="DK1844" s="11"/>
      <c r="DL1844" s="11"/>
      <c r="DM1844" s="11"/>
      <c r="DN1844" s="11"/>
      <c r="DO1844" s="11"/>
      <c r="DP1844" s="11"/>
      <c r="DQ1844" s="11"/>
      <c r="DR1844" s="11"/>
      <c r="DS1844" s="11"/>
      <c r="DT1844" s="11"/>
      <c r="DU1844" s="11"/>
      <c r="DV1844" s="11"/>
      <c r="DW1844" s="11"/>
      <c r="DX1844" s="11"/>
      <c r="DY1844" s="11"/>
      <c r="DZ1844" s="11"/>
      <c r="EA1844" s="11"/>
      <c r="EB1844" s="11"/>
      <c r="EC1844" s="11"/>
    </row>
    <row r="1845" spans="1:133" x14ac:dyDescent="0.25">
      <c r="A1845">
        <v>1844</v>
      </c>
      <c r="B1845" s="11">
        <v>-665.05022223787898</v>
      </c>
      <c r="C1845" s="11">
        <v>-212.40256283277799</v>
      </c>
      <c r="D1845" s="11">
        <v>1823.6969533548199</v>
      </c>
      <c r="E1845" s="11">
        <v>4752.0162547912196</v>
      </c>
      <c r="F1845" s="11">
        <v>4039.5029145389499</v>
      </c>
      <c r="G1845" s="11">
        <v>4590.3654679471601</v>
      </c>
      <c r="H1845" s="11">
        <v>2138.39816546773</v>
      </c>
      <c r="I1845" s="11">
        <v>2578.7386392816402</v>
      </c>
      <c r="J1845" s="11">
        <v>4623.1391003130602</v>
      </c>
      <c r="K1845" s="11">
        <v>5371.9301861359099</v>
      </c>
      <c r="L1845" s="11">
        <v>4126.39892820977</v>
      </c>
      <c r="M1845" s="11">
        <v>227.54933047006099</v>
      </c>
      <c r="N1845" s="11">
        <v>-24.978629860077799</v>
      </c>
      <c r="O1845" s="11">
        <v>2359.2846521105798</v>
      </c>
      <c r="P1845" s="11">
        <v>2959.3859052399598</v>
      </c>
      <c r="Q1845" s="11">
        <v>2406.5313969772101</v>
      </c>
      <c r="R1845" s="11">
        <v>2243.77048696782</v>
      </c>
      <c r="S1845" s="11">
        <v>2711.92197426849</v>
      </c>
      <c r="T1845" s="11">
        <v>3101.2184773327799</v>
      </c>
      <c r="U1845" s="11">
        <v>2182.78430777721</v>
      </c>
      <c r="V1845" s="11">
        <v>1278.4682648315199</v>
      </c>
      <c r="W1845" s="11">
        <v>2395.2523734727802</v>
      </c>
      <c r="X1845" s="11">
        <v>1612.5676998173501</v>
      </c>
      <c r="Y1845" s="11">
        <v>-306.106665507836</v>
      </c>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E1845" s="11"/>
      <c r="CF1845" s="11"/>
      <c r="CG1845" s="11"/>
      <c r="CH1845" s="11"/>
      <c r="CI1845" s="11"/>
      <c r="CJ1845" s="11"/>
      <c r="CK1845" s="11"/>
      <c r="CL1845" s="11"/>
      <c r="CM1845" s="11"/>
      <c r="CN1845" s="11"/>
      <c r="CO1845" s="11"/>
      <c r="CP1845" s="11"/>
      <c r="CQ1845" s="11"/>
      <c r="CR1845" s="11"/>
      <c r="CS1845" s="11"/>
      <c r="CT1845" s="11"/>
      <c r="CU1845" s="11"/>
      <c r="CV1845" s="11"/>
      <c r="CW1845" s="11"/>
      <c r="CX1845" s="11"/>
      <c r="CY1845" s="11"/>
      <c r="CZ1845" s="11"/>
      <c r="DA1845" s="11"/>
      <c r="DB1845" s="11"/>
      <c r="DC1845" s="11"/>
      <c r="DD1845" s="11"/>
      <c r="DE1845" s="11"/>
      <c r="DF1845" s="11"/>
      <c r="DG1845" s="11"/>
      <c r="DH1845" s="11"/>
      <c r="DI1845" s="11"/>
      <c r="DJ1845" s="11"/>
      <c r="DK1845" s="11"/>
      <c r="DL1845" s="11"/>
      <c r="DM1845" s="11"/>
      <c r="DN1845" s="11"/>
      <c r="DO1845" s="11"/>
      <c r="DP1845" s="11"/>
      <c r="DQ1845" s="11"/>
      <c r="DR1845" s="11"/>
      <c r="DS1845" s="11"/>
      <c r="DT1845" s="11"/>
      <c r="DU1845" s="11"/>
      <c r="DV1845" s="11"/>
      <c r="DW1845" s="11"/>
      <c r="DX1845" s="11"/>
      <c r="DY1845" s="11"/>
      <c r="DZ1845" s="11"/>
      <c r="EA1845" s="11"/>
      <c r="EB1845" s="11"/>
      <c r="EC1845" s="11"/>
    </row>
    <row r="1846" spans="1:133" x14ac:dyDescent="0.25">
      <c r="A1846">
        <v>1845</v>
      </c>
      <c r="B1846" s="11">
        <v>-141.382601251625</v>
      </c>
      <c r="C1846" s="11">
        <v>184.913083853882</v>
      </c>
      <c r="D1846" s="11">
        <v>2385.2716179177801</v>
      </c>
      <c r="E1846" s="11">
        <v>1698.8926216555701</v>
      </c>
      <c r="F1846" s="11">
        <v>3225.64606161962</v>
      </c>
      <c r="G1846" s="11">
        <v>1174.59359219013</v>
      </c>
      <c r="H1846" s="11">
        <v>1731.2186198765401</v>
      </c>
      <c r="I1846" s="11">
        <v>2392.9148809119702</v>
      </c>
      <c r="J1846" s="11">
        <v>4788.1280347008096</v>
      </c>
      <c r="K1846" s="11">
        <v>3854.3539880848198</v>
      </c>
      <c r="L1846" s="11">
        <v>2943.13594688682</v>
      </c>
      <c r="M1846" s="11">
        <v>75.214985168837103</v>
      </c>
      <c r="N1846" s="11">
        <v>-788.78852245212704</v>
      </c>
      <c r="O1846" s="11">
        <v>2245.9454583074298</v>
      </c>
      <c r="P1846" s="11">
        <v>2748.4328855653298</v>
      </c>
      <c r="Q1846" s="11">
        <v>3186.5010945498898</v>
      </c>
      <c r="R1846" s="11">
        <v>4137.7321551636896</v>
      </c>
      <c r="S1846" s="11">
        <v>2679.1406970209</v>
      </c>
      <c r="T1846" s="11">
        <v>2364.5734209305001</v>
      </c>
      <c r="U1846" s="11">
        <v>2015.4160023919701</v>
      </c>
      <c r="V1846" s="11">
        <v>3054.7929264012</v>
      </c>
      <c r="W1846" s="11">
        <v>4873.4421770786403</v>
      </c>
      <c r="X1846" s="11">
        <v>3446.3011913341302</v>
      </c>
      <c r="Y1846" s="11">
        <v>18.500339163633502</v>
      </c>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E1846" s="11"/>
      <c r="CF1846" s="11"/>
      <c r="CG1846" s="11"/>
      <c r="CH1846" s="11"/>
      <c r="CI1846" s="11"/>
      <c r="CJ1846" s="11"/>
      <c r="CK1846" s="11"/>
      <c r="CL1846" s="11"/>
      <c r="CM1846" s="11"/>
      <c r="CN1846" s="11"/>
      <c r="CO1846" s="11"/>
      <c r="CP1846" s="11"/>
      <c r="CQ1846" s="11"/>
      <c r="CR1846" s="11"/>
      <c r="CS1846" s="11"/>
      <c r="CT1846" s="11"/>
      <c r="CU1846" s="11"/>
      <c r="CV1846" s="11"/>
      <c r="CW1846" s="11"/>
      <c r="CX1846" s="11"/>
      <c r="CY1846" s="11"/>
      <c r="CZ1846" s="11"/>
      <c r="DA1846" s="11"/>
      <c r="DB1846" s="11"/>
      <c r="DC1846" s="11"/>
      <c r="DD1846" s="11"/>
      <c r="DE1846" s="11"/>
      <c r="DF1846" s="11"/>
      <c r="DG1846" s="11"/>
      <c r="DH1846" s="11"/>
      <c r="DI1846" s="11"/>
      <c r="DJ1846" s="11"/>
      <c r="DK1846" s="11"/>
      <c r="DL1846" s="11"/>
      <c r="DM1846" s="11"/>
      <c r="DN1846" s="11"/>
      <c r="DO1846" s="11"/>
      <c r="DP1846" s="11"/>
      <c r="DQ1846" s="11"/>
      <c r="DR1846" s="11"/>
      <c r="DS1846" s="11"/>
      <c r="DT1846" s="11"/>
      <c r="DU1846" s="11"/>
      <c r="DV1846" s="11"/>
      <c r="DW1846" s="11"/>
      <c r="DX1846" s="11"/>
      <c r="DY1846" s="11"/>
      <c r="DZ1846" s="11"/>
      <c r="EA1846" s="11"/>
      <c r="EB1846" s="11"/>
      <c r="EC1846" s="11"/>
    </row>
    <row r="1847" spans="1:133" x14ac:dyDescent="0.25">
      <c r="A1847">
        <v>1846</v>
      </c>
      <c r="B1847" s="11">
        <v>-222.078697172121</v>
      </c>
      <c r="C1847" s="11">
        <v>236.31647728507801</v>
      </c>
      <c r="D1847" s="11">
        <v>2613.9929082584899</v>
      </c>
      <c r="E1847" s="11">
        <v>6300.8414703602402</v>
      </c>
      <c r="F1847" s="11">
        <v>6154.3700847502596</v>
      </c>
      <c r="G1847" s="11">
        <v>5422.4769301526803</v>
      </c>
      <c r="H1847" s="11">
        <v>3876.7058051272502</v>
      </c>
      <c r="I1847" s="11">
        <v>5279.7869583656202</v>
      </c>
      <c r="J1847" s="11">
        <v>6158.9299797520398</v>
      </c>
      <c r="K1847" s="11">
        <v>4888.3991750073301</v>
      </c>
      <c r="L1847" s="11">
        <v>3836.1692774231601</v>
      </c>
      <c r="M1847" s="11">
        <v>1201.7625792513099</v>
      </c>
      <c r="N1847" s="11">
        <v>1630.2211033272299</v>
      </c>
      <c r="O1847" s="11">
        <v>2367.4452085852899</v>
      </c>
      <c r="P1847" s="11">
        <v>1908.0255236447399</v>
      </c>
      <c r="Q1847" s="11">
        <v>1991.4494649599601</v>
      </c>
      <c r="R1847" s="11">
        <v>2155.72350286546</v>
      </c>
      <c r="S1847" s="11">
        <v>2245.2031020591899</v>
      </c>
      <c r="T1847" s="11">
        <v>219.488196913211</v>
      </c>
      <c r="U1847" s="11">
        <v>3771.9168214259498</v>
      </c>
      <c r="V1847" s="11">
        <v>4090.4951489209798</v>
      </c>
      <c r="W1847" s="11">
        <v>2992.2537864891901</v>
      </c>
      <c r="X1847" s="11">
        <v>2813.73473814097</v>
      </c>
      <c r="Y1847" s="11">
        <v>213.66011066009401</v>
      </c>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E1847" s="11"/>
      <c r="CF1847" s="11"/>
      <c r="CG1847" s="11"/>
      <c r="CH1847" s="11"/>
      <c r="CI1847" s="11"/>
      <c r="CJ1847" s="11"/>
      <c r="CK1847" s="11"/>
      <c r="CL1847" s="11"/>
      <c r="CM1847" s="11"/>
      <c r="CN1847" s="11"/>
      <c r="CO1847" s="11"/>
      <c r="CP1847" s="11"/>
      <c r="CQ1847" s="11"/>
      <c r="CR1847" s="11"/>
      <c r="CS1847" s="11"/>
      <c r="CT1847" s="11"/>
      <c r="CU1847" s="11"/>
      <c r="CV1847" s="11"/>
      <c r="CW1847" s="11"/>
      <c r="CX1847" s="11"/>
      <c r="CY1847" s="11"/>
      <c r="CZ1847" s="11"/>
      <c r="DA1847" s="11"/>
      <c r="DB1847" s="11"/>
      <c r="DC1847" s="11"/>
      <c r="DD1847" s="11"/>
      <c r="DE1847" s="11"/>
      <c r="DF1847" s="11"/>
      <c r="DG1847" s="11"/>
      <c r="DH1847" s="11"/>
      <c r="DI1847" s="11"/>
      <c r="DJ1847" s="11"/>
      <c r="DK1847" s="11"/>
      <c r="DL1847" s="11"/>
      <c r="DM1847" s="11"/>
      <c r="DN1847" s="11"/>
      <c r="DO1847" s="11"/>
      <c r="DP1847" s="11"/>
      <c r="DQ1847" s="11"/>
      <c r="DR1847" s="11"/>
      <c r="DS1847" s="11"/>
      <c r="DT1847" s="11"/>
      <c r="DU1847" s="11"/>
      <c r="DV1847" s="11"/>
      <c r="DW1847" s="11"/>
      <c r="DX1847" s="11"/>
      <c r="DY1847" s="11"/>
      <c r="DZ1847" s="11"/>
      <c r="EA1847" s="11"/>
      <c r="EB1847" s="11"/>
      <c r="EC1847" s="11"/>
    </row>
    <row r="1848" spans="1:133" x14ac:dyDescent="0.25">
      <c r="A1848">
        <v>1847</v>
      </c>
      <c r="B1848" s="11">
        <v>-545.42391164192202</v>
      </c>
      <c r="C1848" s="11">
        <v>655.00803204324598</v>
      </c>
      <c r="D1848" s="11">
        <v>-219.03725613730401</v>
      </c>
      <c r="E1848" s="11">
        <v>465.02414933788498</v>
      </c>
      <c r="F1848" s="11">
        <v>85.824715198568597</v>
      </c>
      <c r="G1848" s="11">
        <v>155.41197482091101</v>
      </c>
      <c r="H1848" s="11">
        <v>-355.98286107294803</v>
      </c>
      <c r="I1848" s="11">
        <v>2356.9037791313899</v>
      </c>
      <c r="J1848" s="11">
        <v>1598.2632408372399</v>
      </c>
      <c r="K1848" s="11">
        <v>-154.66471047559901</v>
      </c>
      <c r="L1848" s="11">
        <v>24.676448662006699</v>
      </c>
      <c r="M1848" s="11">
        <v>-482.221950939821</v>
      </c>
      <c r="N1848" s="11">
        <v>-372.07077567403002</v>
      </c>
      <c r="O1848" s="11">
        <v>281.51182857901603</v>
      </c>
      <c r="P1848" s="11">
        <v>-355.05963313101302</v>
      </c>
      <c r="Q1848" s="11">
        <v>-499.78855873882702</v>
      </c>
      <c r="R1848" s="11">
        <v>-1595.3691150019699</v>
      </c>
      <c r="S1848" s="11">
        <v>-0.28964151886278</v>
      </c>
      <c r="T1848" s="11">
        <v>-343.53249533138802</v>
      </c>
      <c r="U1848" s="11">
        <v>2086.3407794449599</v>
      </c>
      <c r="V1848" s="11">
        <v>2274.7345788949801</v>
      </c>
      <c r="W1848" s="11">
        <v>2360.3213536543899</v>
      </c>
      <c r="X1848" s="11">
        <v>914.86550952639595</v>
      </c>
      <c r="Y1848" s="11">
        <v>265.89833463414902</v>
      </c>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E1848" s="11"/>
      <c r="CF1848" s="11"/>
      <c r="CG1848" s="11"/>
      <c r="CH1848" s="11"/>
      <c r="CI1848" s="11"/>
      <c r="CJ1848" s="11"/>
      <c r="CK1848" s="11"/>
      <c r="CL1848" s="11"/>
      <c r="CM1848" s="11"/>
      <c r="CN1848" s="11"/>
      <c r="CO1848" s="11"/>
      <c r="CP1848" s="11"/>
      <c r="CQ1848" s="11"/>
      <c r="CR1848" s="11"/>
      <c r="CS1848" s="11"/>
      <c r="CT1848" s="11"/>
      <c r="CU1848" s="11"/>
      <c r="CV1848" s="11"/>
      <c r="CW1848" s="11"/>
      <c r="CX1848" s="11"/>
      <c r="CY1848" s="11"/>
      <c r="CZ1848" s="11"/>
      <c r="DA1848" s="11"/>
      <c r="DB1848" s="11"/>
      <c r="DC1848" s="11"/>
      <c r="DD1848" s="11"/>
      <c r="DE1848" s="11"/>
      <c r="DF1848" s="11"/>
      <c r="DG1848" s="11"/>
      <c r="DH1848" s="11"/>
      <c r="DI1848" s="11"/>
      <c r="DJ1848" s="11"/>
      <c r="DK1848" s="11"/>
      <c r="DL1848" s="11"/>
      <c r="DM1848" s="11"/>
      <c r="DN1848" s="11"/>
      <c r="DO1848" s="11"/>
      <c r="DP1848" s="11"/>
      <c r="DQ1848" s="11"/>
      <c r="DR1848" s="11"/>
      <c r="DS1848" s="11"/>
      <c r="DT1848" s="11"/>
      <c r="DU1848" s="11"/>
      <c r="DV1848" s="11"/>
      <c r="DW1848" s="11"/>
      <c r="DX1848" s="11"/>
      <c r="DY1848" s="11"/>
      <c r="DZ1848" s="11"/>
      <c r="EA1848" s="11"/>
      <c r="EB1848" s="11"/>
      <c r="EC1848" s="11"/>
    </row>
    <row r="1849" spans="1:133" x14ac:dyDescent="0.25">
      <c r="A1849">
        <v>1848</v>
      </c>
      <c r="B1849" s="11">
        <v>-493.045946095815</v>
      </c>
      <c r="C1849" s="11">
        <v>-438.38610778042403</v>
      </c>
      <c r="D1849" s="11">
        <v>617.89177623896899</v>
      </c>
      <c r="E1849" s="11">
        <v>1120.3100327940999</v>
      </c>
      <c r="F1849" s="11">
        <v>613.78605688234904</v>
      </c>
      <c r="G1849" s="11">
        <v>2591.9674553688601</v>
      </c>
      <c r="H1849" s="11">
        <v>2161.03359474326</v>
      </c>
      <c r="I1849" s="11">
        <v>2578.5983231258401</v>
      </c>
      <c r="J1849" s="11">
        <v>2382.3465852417198</v>
      </c>
      <c r="K1849" s="11">
        <v>-283.73312544134598</v>
      </c>
      <c r="L1849" s="11">
        <v>945.78483915761296</v>
      </c>
      <c r="M1849" s="11">
        <v>94.5949332958605</v>
      </c>
      <c r="N1849" s="11">
        <v>207.622408342255</v>
      </c>
      <c r="O1849" s="11">
        <v>2846.0422930076702</v>
      </c>
      <c r="P1849" s="11">
        <v>1558.5365064545199</v>
      </c>
      <c r="Q1849" s="11">
        <v>3765.6945574535398</v>
      </c>
      <c r="R1849" s="11">
        <v>4688.9576062374099</v>
      </c>
      <c r="S1849" s="11">
        <v>7088.5803048111902</v>
      </c>
      <c r="T1849" s="11">
        <v>4759.1484472492202</v>
      </c>
      <c r="U1849" s="11">
        <v>3730.5727144737298</v>
      </c>
      <c r="V1849" s="11">
        <v>5231.6150833276697</v>
      </c>
      <c r="W1849" s="11">
        <v>1869.7742804397601</v>
      </c>
      <c r="X1849" s="11">
        <v>2404.7058301852499</v>
      </c>
      <c r="Y1849" s="11">
        <v>-133.97888545696799</v>
      </c>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D1849" s="11"/>
      <c r="CE1849" s="11"/>
      <c r="CF1849" s="11"/>
      <c r="CG1849" s="11"/>
      <c r="CH1849" s="11"/>
      <c r="CI1849" s="11"/>
      <c r="CJ1849" s="11"/>
      <c r="CK1849" s="11"/>
      <c r="CL1849" s="11"/>
      <c r="CM1849" s="11"/>
      <c r="CN1849" s="11"/>
      <c r="CO1849" s="11"/>
      <c r="CP1849" s="11"/>
      <c r="CQ1849" s="11"/>
      <c r="CR1849" s="11"/>
      <c r="CS1849" s="11"/>
      <c r="CT1849" s="11"/>
      <c r="CU1849" s="11"/>
      <c r="CV1849" s="11"/>
      <c r="CW1849" s="11"/>
      <c r="CX1849" s="11"/>
      <c r="CY1849" s="11"/>
      <c r="CZ1849" s="11"/>
      <c r="DA1849" s="11"/>
      <c r="DB1849" s="11"/>
      <c r="DC1849" s="11"/>
      <c r="DD1849" s="11"/>
      <c r="DE1849" s="11"/>
      <c r="DF1849" s="11"/>
      <c r="DG1849" s="11"/>
      <c r="DH1849" s="11"/>
      <c r="DI1849" s="11"/>
      <c r="DJ1849" s="11"/>
      <c r="DK1849" s="11"/>
      <c r="DL1849" s="11"/>
      <c r="DM1849" s="11"/>
      <c r="DN1849" s="11"/>
      <c r="DO1849" s="11"/>
      <c r="DP1849" s="11"/>
      <c r="DQ1849" s="11"/>
      <c r="DR1849" s="11"/>
      <c r="DS1849" s="11"/>
      <c r="DT1849" s="11"/>
      <c r="DU1849" s="11"/>
      <c r="DV1849" s="11"/>
      <c r="DW1849" s="11"/>
      <c r="DX1849" s="11"/>
      <c r="DY1849" s="11"/>
      <c r="DZ1849" s="11"/>
      <c r="EA1849" s="11"/>
      <c r="EB1849" s="11"/>
      <c r="EC1849" s="11"/>
    </row>
    <row r="1850" spans="1:133" x14ac:dyDescent="0.25">
      <c r="A1850">
        <v>1849</v>
      </c>
      <c r="B1850" s="11">
        <v>113.798845775785</v>
      </c>
      <c r="C1850" s="11">
        <v>3092.5704348918098</v>
      </c>
      <c r="D1850" s="11">
        <v>5964.5106535061605</v>
      </c>
      <c r="E1850" s="11">
        <v>6279.3860084424396</v>
      </c>
      <c r="F1850" s="11">
        <v>6850.7038004421602</v>
      </c>
      <c r="G1850" s="11">
        <v>5795.4724158568397</v>
      </c>
      <c r="H1850" s="11">
        <v>2886.4539908966199</v>
      </c>
      <c r="I1850" s="11">
        <v>3464.7940866592198</v>
      </c>
      <c r="J1850" s="11">
        <v>5262.0067960142396</v>
      </c>
      <c r="K1850" s="11">
        <v>5268.1100768309198</v>
      </c>
      <c r="L1850" s="11">
        <v>3275.1101898557199</v>
      </c>
      <c r="M1850" s="11">
        <v>524.07843569601005</v>
      </c>
      <c r="N1850" s="11">
        <v>-298.991901538663</v>
      </c>
      <c r="O1850" s="11">
        <v>226.931715291449</v>
      </c>
      <c r="P1850" s="11">
        <v>3034.0870164360699</v>
      </c>
      <c r="Q1850" s="11">
        <v>6405.7741443612804</v>
      </c>
      <c r="R1850" s="11">
        <v>6877.5789469908595</v>
      </c>
      <c r="S1850" s="11">
        <v>5914.4629533743</v>
      </c>
      <c r="T1850" s="11">
        <v>4737.7903469434104</v>
      </c>
      <c r="U1850" s="11">
        <v>5457.4458129889399</v>
      </c>
      <c r="V1850" s="11">
        <v>6741.73028506844</v>
      </c>
      <c r="W1850" s="11">
        <v>5508.1084473807296</v>
      </c>
      <c r="X1850" s="11">
        <v>3976.29398184098</v>
      </c>
      <c r="Y1850" s="11">
        <v>1213.54647180711</v>
      </c>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D1850" s="11"/>
      <c r="CE1850" s="11"/>
      <c r="CF1850" s="11"/>
      <c r="CG1850" s="11"/>
      <c r="CH1850" s="11"/>
      <c r="CI1850" s="11"/>
      <c r="CJ1850" s="11"/>
      <c r="CK1850" s="11"/>
      <c r="CL1850" s="11"/>
      <c r="CM1850" s="11"/>
      <c r="CN1850" s="11"/>
      <c r="CO1850" s="11"/>
      <c r="CP1850" s="11"/>
      <c r="CQ1850" s="11"/>
      <c r="CR1850" s="11"/>
      <c r="CS1850" s="11"/>
      <c r="CT1850" s="11"/>
      <c r="CU1850" s="11"/>
      <c r="CV1850" s="11"/>
      <c r="CW1850" s="11"/>
      <c r="CX1850" s="11"/>
      <c r="CY1850" s="11"/>
      <c r="CZ1850" s="11"/>
      <c r="DA1850" s="11"/>
      <c r="DB1850" s="11"/>
      <c r="DC1850" s="11"/>
      <c r="DD1850" s="11"/>
      <c r="DE1850" s="11"/>
      <c r="DF1850" s="11"/>
      <c r="DG1850" s="11"/>
      <c r="DH1850" s="11"/>
      <c r="DI1850" s="11"/>
      <c r="DJ1850" s="11"/>
      <c r="DK1850" s="11"/>
      <c r="DL1850" s="11"/>
      <c r="DM1850" s="11"/>
      <c r="DN1850" s="11"/>
      <c r="DO1850" s="11"/>
      <c r="DP1850" s="11"/>
      <c r="DQ1850" s="11"/>
      <c r="DR1850" s="11"/>
      <c r="DS1850" s="11"/>
      <c r="DT1850" s="11"/>
      <c r="DU1850" s="11"/>
      <c r="DV1850" s="11"/>
      <c r="DW1850" s="11"/>
      <c r="DX1850" s="11"/>
      <c r="DY1850" s="11"/>
      <c r="DZ1850" s="11"/>
      <c r="EA1850" s="11"/>
      <c r="EB1850" s="11"/>
      <c r="EC1850" s="11"/>
    </row>
    <row r="1851" spans="1:133" x14ac:dyDescent="0.25">
      <c r="A1851">
        <v>1850</v>
      </c>
      <c r="B1851" s="11">
        <v>-962.39859284539796</v>
      </c>
      <c r="C1851" s="11">
        <v>-167.78176013517901</v>
      </c>
      <c r="D1851" s="11">
        <v>-395.60921562951398</v>
      </c>
      <c r="E1851" s="11">
        <v>163.923937359814</v>
      </c>
      <c r="F1851" s="11">
        <v>575.86317932308998</v>
      </c>
      <c r="G1851" s="11">
        <v>41.225137859359798</v>
      </c>
      <c r="H1851" s="11">
        <v>1572.1705862654001</v>
      </c>
      <c r="I1851" s="11">
        <v>2546.8491631354</v>
      </c>
      <c r="J1851" s="11">
        <v>4741.9507463087602</v>
      </c>
      <c r="K1851" s="11">
        <v>4293.45977324663</v>
      </c>
      <c r="L1851" s="11">
        <v>681.29854693049697</v>
      </c>
      <c r="M1851" s="11">
        <v>-381.81952625150302</v>
      </c>
      <c r="N1851" s="11">
        <v>-524.53983572761194</v>
      </c>
      <c r="O1851" s="11">
        <v>528.18244727897502</v>
      </c>
      <c r="P1851" s="11">
        <v>-379.823805400043</v>
      </c>
      <c r="Q1851" s="11">
        <v>403.98240144032098</v>
      </c>
      <c r="R1851" s="11">
        <v>-792.345730732113</v>
      </c>
      <c r="S1851" s="11">
        <v>1554.22880775215</v>
      </c>
      <c r="T1851" s="11">
        <v>1623.71698920378</v>
      </c>
      <c r="U1851" s="11">
        <v>1528.7680194664999</v>
      </c>
      <c r="V1851" s="11">
        <v>3646.0937723952702</v>
      </c>
      <c r="W1851" s="11">
        <v>402.116049300783</v>
      </c>
      <c r="X1851" s="11">
        <v>631.72278921965903</v>
      </c>
      <c r="Y1851" s="11">
        <v>-589.38761642013606</v>
      </c>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D1851" s="11"/>
      <c r="CE1851" s="11"/>
      <c r="CF1851" s="11"/>
      <c r="CG1851" s="11"/>
      <c r="CH1851" s="11"/>
      <c r="CI1851" s="11"/>
      <c r="CJ1851" s="11"/>
      <c r="CK1851" s="11"/>
      <c r="CL1851" s="11"/>
      <c r="CM1851" s="11"/>
      <c r="CN1851" s="11"/>
      <c r="CO1851" s="11"/>
      <c r="CP1851" s="11"/>
      <c r="CQ1851" s="11"/>
      <c r="CR1851" s="11"/>
      <c r="CS1851" s="11"/>
      <c r="CT1851" s="11"/>
      <c r="CU1851" s="11"/>
      <c r="CV1851" s="11"/>
      <c r="CW1851" s="11"/>
      <c r="CX1851" s="11"/>
      <c r="CY1851" s="11"/>
      <c r="CZ1851" s="11"/>
      <c r="DA1851" s="11"/>
      <c r="DB1851" s="11"/>
      <c r="DC1851" s="11"/>
      <c r="DD1851" s="11"/>
      <c r="DE1851" s="11"/>
      <c r="DF1851" s="11"/>
      <c r="DG1851" s="11"/>
      <c r="DH1851" s="11"/>
      <c r="DI1851" s="11"/>
      <c r="DJ1851" s="11"/>
      <c r="DK1851" s="11"/>
      <c r="DL1851" s="11"/>
      <c r="DM1851" s="11"/>
      <c r="DN1851" s="11"/>
      <c r="DO1851" s="11"/>
      <c r="DP1851" s="11"/>
      <c r="DQ1851" s="11"/>
      <c r="DR1851" s="11"/>
      <c r="DS1851" s="11"/>
      <c r="DT1851" s="11"/>
      <c r="DU1851" s="11"/>
      <c r="DV1851" s="11"/>
      <c r="DW1851" s="11"/>
      <c r="DX1851" s="11"/>
      <c r="DY1851" s="11"/>
      <c r="DZ1851" s="11"/>
      <c r="EA1851" s="11"/>
      <c r="EB1851" s="11"/>
      <c r="EC1851" s="11"/>
    </row>
    <row r="1852" spans="1:133" x14ac:dyDescent="0.25">
      <c r="A1852">
        <v>1851</v>
      </c>
      <c r="B1852" s="11">
        <v>-271.804941246</v>
      </c>
      <c r="C1852" s="11">
        <v>390.980826024804</v>
      </c>
      <c r="D1852" s="11">
        <v>964.71243652677003</v>
      </c>
      <c r="E1852" s="11">
        <v>779.820655406622</v>
      </c>
      <c r="F1852" s="11">
        <v>829.48168785629002</v>
      </c>
      <c r="G1852" s="11">
        <v>429.35730153853098</v>
      </c>
      <c r="H1852" s="11">
        <v>-262.88689010841102</v>
      </c>
      <c r="I1852" s="11">
        <v>2619.6291764785301</v>
      </c>
      <c r="J1852" s="11">
        <v>5193.2720200027397</v>
      </c>
      <c r="K1852" s="11">
        <v>3506.0849505915298</v>
      </c>
      <c r="L1852" s="11">
        <v>1106.2578427685501</v>
      </c>
      <c r="M1852" s="11">
        <v>208.34166522025501</v>
      </c>
      <c r="N1852" s="11">
        <v>-268.88137087327101</v>
      </c>
      <c r="O1852" s="11">
        <v>126.518838663948</v>
      </c>
      <c r="P1852" s="11">
        <v>534.63757790847001</v>
      </c>
      <c r="Q1852" s="11">
        <v>2285.3025232035998</v>
      </c>
      <c r="R1852" s="11">
        <v>128.437431595741</v>
      </c>
      <c r="S1852" s="11">
        <v>763.31237620877505</v>
      </c>
      <c r="T1852" s="11">
        <v>1499.30893792393</v>
      </c>
      <c r="U1852" s="11">
        <v>1381.6395456492901</v>
      </c>
      <c r="V1852" s="11">
        <v>2471.55093095658</v>
      </c>
      <c r="W1852" s="11">
        <v>1255.4149212500099</v>
      </c>
      <c r="X1852" s="11">
        <v>111.305976681302</v>
      </c>
      <c r="Y1852" s="11">
        <v>-377.02977768299201</v>
      </c>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D1852" s="11"/>
      <c r="CE1852" s="11"/>
      <c r="CF1852" s="11"/>
      <c r="CG1852" s="11"/>
      <c r="CH1852" s="11"/>
      <c r="CI1852" s="11"/>
      <c r="CJ1852" s="11"/>
      <c r="CK1852" s="11"/>
      <c r="CL1852" s="11"/>
      <c r="CM1852" s="11"/>
      <c r="CN1852" s="11"/>
      <c r="CO1852" s="11"/>
      <c r="CP1852" s="11"/>
      <c r="CQ1852" s="11"/>
      <c r="CR1852" s="11"/>
      <c r="CS1852" s="11"/>
      <c r="CT1852" s="11"/>
      <c r="CU1852" s="11"/>
      <c r="CV1852" s="11"/>
      <c r="CW1852" s="11"/>
      <c r="CX1852" s="11"/>
      <c r="CY1852" s="11"/>
      <c r="CZ1852" s="11"/>
      <c r="DA1852" s="11"/>
      <c r="DB1852" s="11"/>
      <c r="DC1852" s="11"/>
      <c r="DD1852" s="11"/>
      <c r="DE1852" s="11"/>
      <c r="DF1852" s="11"/>
      <c r="DG1852" s="11"/>
      <c r="DH1852" s="11"/>
      <c r="DI1852" s="11"/>
      <c r="DJ1852" s="11"/>
      <c r="DK1852" s="11"/>
      <c r="DL1852" s="11"/>
      <c r="DM1852" s="11"/>
      <c r="DN1852" s="11"/>
      <c r="DO1852" s="11"/>
      <c r="DP1852" s="11"/>
      <c r="DQ1852" s="11"/>
      <c r="DR1852" s="11"/>
      <c r="DS1852" s="11"/>
      <c r="DT1852" s="11"/>
      <c r="DU1852" s="11"/>
      <c r="DV1852" s="11"/>
      <c r="DW1852" s="11"/>
      <c r="DX1852" s="11"/>
      <c r="DY1852" s="11"/>
      <c r="DZ1852" s="11"/>
      <c r="EA1852" s="11"/>
      <c r="EB1852" s="11"/>
      <c r="EC1852" s="11"/>
    </row>
    <row r="1853" spans="1:133" x14ac:dyDescent="0.25">
      <c r="A1853">
        <v>1852</v>
      </c>
      <c r="B1853" s="11">
        <v>-819.60334844787496</v>
      </c>
      <c r="C1853" s="11">
        <v>107.605757220607</v>
      </c>
      <c r="D1853" s="11">
        <v>-671.58360405011297</v>
      </c>
      <c r="E1853" s="11">
        <v>-523.68583114378202</v>
      </c>
      <c r="F1853" s="11">
        <v>299.17941599254999</v>
      </c>
      <c r="G1853" s="11">
        <v>165.87115606659799</v>
      </c>
      <c r="H1853" s="11">
        <v>-174.63767167444399</v>
      </c>
      <c r="I1853" s="11">
        <v>1814.5976062645</v>
      </c>
      <c r="J1853" s="11">
        <v>1751.8622081087599</v>
      </c>
      <c r="K1853" s="11">
        <v>229.35989615773099</v>
      </c>
      <c r="L1853" s="11">
        <v>602.84125529310199</v>
      </c>
      <c r="M1853" s="11">
        <v>-309.819840424181</v>
      </c>
      <c r="N1853" s="11">
        <v>-485.00072846108498</v>
      </c>
      <c r="O1853" s="11">
        <v>262.37055322165901</v>
      </c>
      <c r="P1853" s="11">
        <v>-146.563843528734</v>
      </c>
      <c r="Q1853" s="11">
        <v>814.52737364371001</v>
      </c>
      <c r="R1853" s="11">
        <v>1982.08048532418</v>
      </c>
      <c r="S1853" s="11">
        <v>2044.60908337712</v>
      </c>
      <c r="T1853" s="11">
        <v>503.24593419265</v>
      </c>
      <c r="U1853" s="11">
        <v>1208.8617780085499</v>
      </c>
      <c r="V1853" s="11">
        <v>3754.00777008563</v>
      </c>
      <c r="W1853" s="11">
        <v>2670.5895589267102</v>
      </c>
      <c r="X1853" s="11">
        <v>945.43729290357896</v>
      </c>
      <c r="Y1853" s="11">
        <v>222.851767843853</v>
      </c>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D1853" s="11"/>
      <c r="CE1853" s="11"/>
      <c r="CF1853" s="11"/>
      <c r="CG1853" s="11"/>
      <c r="CH1853" s="11"/>
      <c r="CI1853" s="11"/>
      <c r="CJ1853" s="11"/>
      <c r="CK1853" s="11"/>
      <c r="CL1853" s="11"/>
      <c r="CM1853" s="11"/>
      <c r="CN1853" s="11"/>
      <c r="CO1853" s="11"/>
      <c r="CP1853" s="11"/>
      <c r="CQ1853" s="11"/>
      <c r="CR1853" s="11"/>
      <c r="CS1853" s="11"/>
      <c r="CT1853" s="11"/>
      <c r="CU1853" s="11"/>
      <c r="CV1853" s="11"/>
      <c r="CW1853" s="11"/>
      <c r="CX1853" s="11"/>
      <c r="CY1853" s="11"/>
      <c r="CZ1853" s="11"/>
      <c r="DA1853" s="11"/>
      <c r="DB1853" s="11"/>
      <c r="DC1853" s="11"/>
      <c r="DD1853" s="11"/>
      <c r="DE1853" s="11"/>
      <c r="DF1853" s="11"/>
      <c r="DG1853" s="11"/>
      <c r="DH1853" s="11"/>
      <c r="DI1853" s="11"/>
      <c r="DJ1853" s="11"/>
      <c r="DK1853" s="11"/>
      <c r="DL1853" s="11"/>
      <c r="DM1853" s="11"/>
      <c r="DN1853" s="11"/>
      <c r="DO1853" s="11"/>
      <c r="DP1853" s="11"/>
      <c r="DQ1853" s="11"/>
      <c r="DR1853" s="11"/>
      <c r="DS1853" s="11"/>
      <c r="DT1853" s="11"/>
      <c r="DU1853" s="11"/>
      <c r="DV1853" s="11"/>
      <c r="DW1853" s="11"/>
      <c r="DX1853" s="11"/>
      <c r="DY1853" s="11"/>
      <c r="DZ1853" s="11"/>
      <c r="EA1853" s="11"/>
      <c r="EB1853" s="11"/>
      <c r="EC1853" s="11"/>
    </row>
    <row r="1854" spans="1:133" x14ac:dyDescent="0.25">
      <c r="A1854">
        <v>1853</v>
      </c>
      <c r="B1854" s="11">
        <v>-207.63886374363199</v>
      </c>
      <c r="C1854" s="11">
        <v>250.59077941067801</v>
      </c>
      <c r="D1854" s="11">
        <v>1440.4931314661901</v>
      </c>
      <c r="E1854" s="11">
        <v>3754.6974777389801</v>
      </c>
      <c r="F1854" s="11">
        <v>3538.2733498764401</v>
      </c>
      <c r="G1854" s="11">
        <v>1367.26542122404</v>
      </c>
      <c r="H1854" s="11">
        <v>2805.30653746591</v>
      </c>
      <c r="I1854" s="11">
        <v>4016.3652663755502</v>
      </c>
      <c r="J1854" s="11">
        <v>4407.8737735344703</v>
      </c>
      <c r="K1854" s="11">
        <v>2272.11507426561</v>
      </c>
      <c r="L1854" s="11">
        <v>394.16070845215199</v>
      </c>
      <c r="M1854" s="11">
        <v>-850.02514281773495</v>
      </c>
      <c r="N1854" s="11">
        <v>-381.60320142851998</v>
      </c>
      <c r="O1854" s="11">
        <v>166.14643365042099</v>
      </c>
      <c r="P1854" s="11">
        <v>1836.6279196333801</v>
      </c>
      <c r="Q1854" s="11">
        <v>2747.48188896805</v>
      </c>
      <c r="R1854" s="11">
        <v>1773.1180743366101</v>
      </c>
      <c r="S1854" s="11">
        <v>3451.3535767718299</v>
      </c>
      <c r="T1854" s="11">
        <v>2201.0258718412401</v>
      </c>
      <c r="U1854" s="11">
        <v>1823.42665338401</v>
      </c>
      <c r="V1854" s="11">
        <v>2518.73742520632</v>
      </c>
      <c r="W1854" s="11">
        <v>1653.3766771729499</v>
      </c>
      <c r="X1854" s="11">
        <v>82.992105237984703</v>
      </c>
      <c r="Y1854" s="11">
        <v>-839.70640396448903</v>
      </c>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E1854" s="11"/>
      <c r="CF1854" s="11"/>
      <c r="CG1854" s="11"/>
      <c r="CH1854" s="11"/>
      <c r="CI1854" s="11"/>
      <c r="CJ1854" s="11"/>
      <c r="CK1854" s="11"/>
      <c r="CL1854" s="11"/>
      <c r="CM1854" s="11"/>
      <c r="CN1854" s="11"/>
      <c r="CO1854" s="11"/>
      <c r="CP1854" s="11"/>
      <c r="CQ1854" s="11"/>
      <c r="CR1854" s="11"/>
      <c r="CS1854" s="11"/>
      <c r="CT1854" s="11"/>
      <c r="CU1854" s="11"/>
      <c r="CV1854" s="11"/>
      <c r="CW1854" s="11"/>
      <c r="CX1854" s="11"/>
      <c r="CY1854" s="11"/>
      <c r="CZ1854" s="11"/>
      <c r="DA1854" s="11"/>
      <c r="DB1854" s="11"/>
      <c r="DC1854" s="11"/>
      <c r="DD1854" s="11"/>
      <c r="DE1854" s="11"/>
      <c r="DF1854" s="11"/>
      <c r="DG1854" s="11"/>
      <c r="DH1854" s="11"/>
      <c r="DI1854" s="11"/>
      <c r="DJ1854" s="11"/>
      <c r="DK1854" s="11"/>
      <c r="DL1854" s="11"/>
      <c r="DM1854" s="11"/>
      <c r="DN1854" s="11"/>
      <c r="DO1854" s="11"/>
      <c r="DP1854" s="11"/>
      <c r="DQ1854" s="11"/>
      <c r="DR1854" s="11"/>
      <c r="DS1854" s="11"/>
      <c r="DT1854" s="11"/>
      <c r="DU1854" s="11"/>
      <c r="DV1854" s="11"/>
      <c r="DW1854" s="11"/>
      <c r="DX1854" s="11"/>
      <c r="DY1854" s="11"/>
      <c r="DZ1854" s="11"/>
      <c r="EA1854" s="11"/>
      <c r="EB1854" s="11"/>
      <c r="EC1854" s="11"/>
    </row>
    <row r="1855" spans="1:133" x14ac:dyDescent="0.25">
      <c r="A1855">
        <v>1854</v>
      </c>
      <c r="B1855" s="11">
        <v>6.9494144360397803</v>
      </c>
      <c r="C1855" s="11">
        <v>2146.5579369400898</v>
      </c>
      <c r="D1855" s="11">
        <v>3229.8039765323801</v>
      </c>
      <c r="E1855" s="11">
        <v>2586.49968959123</v>
      </c>
      <c r="F1855" s="11">
        <v>2504.1276604459599</v>
      </c>
      <c r="G1855" s="11">
        <v>2732.3186239865699</v>
      </c>
      <c r="H1855" s="11">
        <v>2427.70355316724</v>
      </c>
      <c r="I1855" s="11">
        <v>2651.82704525707</v>
      </c>
      <c r="J1855" s="11">
        <v>1984.6065068370201</v>
      </c>
      <c r="K1855" s="11">
        <v>2298.8447536742901</v>
      </c>
      <c r="L1855" s="11">
        <v>1414.4646952021401</v>
      </c>
      <c r="M1855" s="11">
        <v>-342.57953388708501</v>
      </c>
      <c r="N1855" s="11">
        <v>-436.985931603251</v>
      </c>
      <c r="O1855" s="11">
        <v>-58.249897291807002</v>
      </c>
      <c r="P1855" s="11">
        <v>-309.30401680698202</v>
      </c>
      <c r="Q1855" s="11">
        <v>-437.57895943453298</v>
      </c>
      <c r="R1855" s="11">
        <v>-686.94336622379899</v>
      </c>
      <c r="S1855" s="11">
        <v>-566.39769049111203</v>
      </c>
      <c r="T1855" s="11">
        <v>-917.322023614616</v>
      </c>
      <c r="U1855" s="11">
        <v>176.998484103447</v>
      </c>
      <c r="V1855" s="11">
        <v>439.55280088784201</v>
      </c>
      <c r="W1855" s="11">
        <v>131.96168381567099</v>
      </c>
      <c r="X1855" s="11">
        <v>414.98069229693698</v>
      </c>
      <c r="Y1855" s="11">
        <v>-474.43408333296799</v>
      </c>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E1855" s="11"/>
      <c r="CF1855" s="11"/>
      <c r="CG1855" s="11"/>
      <c r="CH1855" s="11"/>
      <c r="CI1855" s="11"/>
      <c r="CJ1855" s="11"/>
      <c r="CK1855" s="11"/>
      <c r="CL1855" s="11"/>
      <c r="CM1855" s="11"/>
      <c r="CN1855" s="11"/>
      <c r="CO1855" s="11"/>
      <c r="CP1855" s="11"/>
      <c r="CQ1855" s="11"/>
      <c r="CR1855" s="11"/>
      <c r="CS1855" s="11"/>
      <c r="CT1855" s="11"/>
      <c r="CU1855" s="11"/>
      <c r="CV1855" s="11"/>
      <c r="CW1855" s="11"/>
      <c r="CX1855" s="11"/>
      <c r="CY1855" s="11"/>
      <c r="CZ1855" s="11"/>
      <c r="DA1855" s="11"/>
      <c r="DB1855" s="11"/>
      <c r="DC1855" s="11"/>
      <c r="DD1855" s="11"/>
      <c r="DE1855" s="11"/>
      <c r="DF1855" s="11"/>
      <c r="DG1855" s="11"/>
      <c r="DH1855" s="11"/>
      <c r="DI1855" s="11"/>
      <c r="DJ1855" s="11"/>
      <c r="DK1855" s="11"/>
      <c r="DL1855" s="11"/>
      <c r="DM1855" s="11"/>
      <c r="DN1855" s="11"/>
      <c r="DO1855" s="11"/>
      <c r="DP1855" s="11"/>
      <c r="DQ1855" s="11"/>
      <c r="DR1855" s="11"/>
      <c r="DS1855" s="11"/>
      <c r="DT1855" s="11"/>
      <c r="DU1855" s="11"/>
      <c r="DV1855" s="11"/>
      <c r="DW1855" s="11"/>
      <c r="DX1855" s="11"/>
      <c r="DY1855" s="11"/>
      <c r="DZ1855" s="11"/>
      <c r="EA1855" s="11"/>
      <c r="EB1855" s="11"/>
      <c r="EC1855" s="11"/>
    </row>
    <row r="1856" spans="1:133" x14ac:dyDescent="0.25">
      <c r="A1856">
        <v>1855</v>
      </c>
      <c r="B1856" s="11">
        <v>-201.728715488223</v>
      </c>
      <c r="C1856" s="11">
        <v>1108.8924752591299</v>
      </c>
      <c r="D1856" s="11">
        <v>3387.1877223278798</v>
      </c>
      <c r="E1856" s="11">
        <v>1589.06085292535</v>
      </c>
      <c r="F1856" s="11">
        <v>972.43129885216604</v>
      </c>
      <c r="G1856" s="11">
        <v>863.69438292285304</v>
      </c>
      <c r="H1856" s="11">
        <v>2235.8775581467098</v>
      </c>
      <c r="I1856" s="11">
        <v>2985.4303390899099</v>
      </c>
      <c r="J1856" s="11">
        <v>4211.5445993039102</v>
      </c>
      <c r="K1856" s="11">
        <v>2629.6086762515602</v>
      </c>
      <c r="L1856" s="11">
        <v>1453.37930404487</v>
      </c>
      <c r="M1856" s="11">
        <v>227.03537916550701</v>
      </c>
      <c r="N1856" s="11">
        <v>-621.22732087791701</v>
      </c>
      <c r="O1856" s="11">
        <v>-75.198817868487694</v>
      </c>
      <c r="P1856" s="11">
        <v>623.19585575290705</v>
      </c>
      <c r="Q1856" s="11">
        <v>2343.5843261748601</v>
      </c>
      <c r="R1856" s="11">
        <v>226.377462851297</v>
      </c>
      <c r="S1856" s="11">
        <v>3767.6027168877099</v>
      </c>
      <c r="T1856" s="11">
        <v>2783.7902365507698</v>
      </c>
      <c r="U1856" s="11">
        <v>2068.9995435146898</v>
      </c>
      <c r="V1856" s="11">
        <v>3461.8376763029801</v>
      </c>
      <c r="W1856" s="11">
        <v>3442.0745356597799</v>
      </c>
      <c r="X1856" s="11">
        <v>1575.0862193094599</v>
      </c>
      <c r="Y1856" s="11">
        <v>323.70701050162899</v>
      </c>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c r="DD1856" s="11"/>
      <c r="DE1856" s="11"/>
      <c r="DF1856" s="11"/>
      <c r="DG1856" s="11"/>
      <c r="DH1856" s="11"/>
      <c r="DI1856" s="11"/>
      <c r="DJ1856" s="11"/>
      <c r="DK1856" s="11"/>
      <c r="DL1856" s="11"/>
      <c r="DM1856" s="11"/>
      <c r="DN1856" s="11"/>
      <c r="DO1856" s="11"/>
      <c r="DP1856" s="11"/>
      <c r="DQ1856" s="11"/>
      <c r="DR1856" s="11"/>
      <c r="DS1856" s="11"/>
      <c r="DT1856" s="11"/>
      <c r="DU1856" s="11"/>
      <c r="DV1856" s="11"/>
      <c r="DW1856" s="11"/>
      <c r="DX1856" s="11"/>
      <c r="DY1856" s="11"/>
      <c r="DZ1856" s="11"/>
      <c r="EA1856" s="11"/>
      <c r="EB1856" s="11"/>
      <c r="EC1856" s="11"/>
    </row>
    <row r="1857" spans="1:133" x14ac:dyDescent="0.25">
      <c r="A1857">
        <v>1856</v>
      </c>
      <c r="B1857" s="11">
        <v>150.63014102892001</v>
      </c>
      <c r="C1857" s="11">
        <v>896.30590703618998</v>
      </c>
      <c r="D1857" s="11">
        <v>1805.35430998364</v>
      </c>
      <c r="E1857" s="11">
        <v>1249.6249104426399</v>
      </c>
      <c r="F1857" s="11">
        <v>1177.5699221064001</v>
      </c>
      <c r="G1857" s="11">
        <v>340.02362325894001</v>
      </c>
      <c r="H1857" s="11">
        <v>-483.11268585594098</v>
      </c>
      <c r="I1857" s="11">
        <v>1980.82261955078</v>
      </c>
      <c r="J1857" s="11">
        <v>2701.6457556809401</v>
      </c>
      <c r="K1857" s="11">
        <v>1623.5936554084201</v>
      </c>
      <c r="L1857" s="11">
        <v>547.15517240300198</v>
      </c>
      <c r="M1857" s="11">
        <v>-721.442193695323</v>
      </c>
      <c r="N1857" s="11">
        <v>-482.59984991891298</v>
      </c>
      <c r="O1857" s="11">
        <v>373.46827196452699</v>
      </c>
      <c r="P1857" s="11">
        <v>1252.90304628031</v>
      </c>
      <c r="Q1857" s="11">
        <v>3700.4053526969301</v>
      </c>
      <c r="R1857" s="11">
        <v>3578.2587643604202</v>
      </c>
      <c r="S1857" s="11">
        <v>1823.06779078664</v>
      </c>
      <c r="T1857" s="11">
        <v>2718.6845004892698</v>
      </c>
      <c r="U1857" s="11">
        <v>3570.62744270027</v>
      </c>
      <c r="V1857" s="11">
        <v>4599.5551869849496</v>
      </c>
      <c r="W1857" s="11">
        <v>2495.7884334533401</v>
      </c>
      <c r="X1857" s="11">
        <v>1189.79266772901</v>
      </c>
      <c r="Y1857" s="11">
        <v>-525.31886883466802</v>
      </c>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c r="DD1857" s="11"/>
      <c r="DE1857" s="11"/>
      <c r="DF1857" s="11"/>
      <c r="DG1857" s="11"/>
      <c r="DH1857" s="11"/>
      <c r="DI1857" s="11"/>
      <c r="DJ1857" s="11"/>
      <c r="DK1857" s="11"/>
      <c r="DL1857" s="11"/>
      <c r="DM1857" s="11"/>
      <c r="DN1857" s="11"/>
      <c r="DO1857" s="11"/>
      <c r="DP1857" s="11"/>
      <c r="DQ1857" s="11"/>
      <c r="DR1857" s="11"/>
      <c r="DS1857" s="11"/>
      <c r="DT1857" s="11"/>
      <c r="DU1857" s="11"/>
      <c r="DV1857" s="11"/>
      <c r="DW1857" s="11"/>
      <c r="DX1857" s="11"/>
      <c r="DY1857" s="11"/>
      <c r="DZ1857" s="11"/>
      <c r="EA1857" s="11"/>
      <c r="EB1857" s="11"/>
      <c r="EC1857" s="11"/>
    </row>
    <row r="1858" spans="1:133" x14ac:dyDescent="0.25">
      <c r="A1858">
        <v>1857</v>
      </c>
      <c r="B1858" s="11">
        <v>-376.30562166702703</v>
      </c>
      <c r="C1858" s="11">
        <v>206.18422984774099</v>
      </c>
      <c r="D1858" s="11">
        <v>-112.61781842091099</v>
      </c>
      <c r="E1858" s="11">
        <v>514.867031728455</v>
      </c>
      <c r="F1858" s="11">
        <v>1526.9224381925201</v>
      </c>
      <c r="G1858" s="11">
        <v>2272.7867099557898</v>
      </c>
      <c r="H1858" s="11">
        <v>387.05618321861999</v>
      </c>
      <c r="I1858" s="11">
        <v>1803.7769199458501</v>
      </c>
      <c r="J1858" s="11">
        <v>4094.2729306710298</v>
      </c>
      <c r="K1858" s="11">
        <v>2902.3936304712702</v>
      </c>
      <c r="L1858" s="11">
        <v>1044.02502103815</v>
      </c>
      <c r="M1858" s="11">
        <v>242.37122229372</v>
      </c>
      <c r="N1858" s="11">
        <v>276.36250593505599</v>
      </c>
      <c r="O1858" s="11">
        <v>3163.54372769368</v>
      </c>
      <c r="P1858" s="11">
        <v>5927.3990030705199</v>
      </c>
      <c r="Q1858" s="11">
        <v>6278.5213497561699</v>
      </c>
      <c r="R1858" s="11">
        <v>6753.5910762006897</v>
      </c>
      <c r="S1858" s="11">
        <v>6226.9160011456997</v>
      </c>
      <c r="T1858" s="11">
        <v>3380.88306235855</v>
      </c>
      <c r="U1858" s="11">
        <v>2782.4200081142999</v>
      </c>
      <c r="V1858" s="11">
        <v>4670.3563148764297</v>
      </c>
      <c r="W1858" s="11">
        <v>5318.9122653367504</v>
      </c>
      <c r="X1858" s="11">
        <v>3215.9587312154199</v>
      </c>
      <c r="Y1858" s="11">
        <v>628.06752871949698</v>
      </c>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c r="DD1858" s="11"/>
      <c r="DE1858" s="11"/>
      <c r="DF1858" s="11"/>
      <c r="DG1858" s="11"/>
      <c r="DH1858" s="11"/>
      <c r="DI1858" s="11"/>
      <c r="DJ1858" s="11"/>
      <c r="DK1858" s="11"/>
      <c r="DL1858" s="11"/>
      <c r="DM1858" s="11"/>
      <c r="DN1858" s="11"/>
      <c r="DO1858" s="11"/>
      <c r="DP1858" s="11"/>
      <c r="DQ1858" s="11"/>
      <c r="DR1858" s="11"/>
      <c r="DS1858" s="11"/>
      <c r="DT1858" s="11"/>
      <c r="DU1858" s="11"/>
      <c r="DV1858" s="11"/>
      <c r="DW1858" s="11"/>
      <c r="DX1858" s="11"/>
      <c r="DY1858" s="11"/>
      <c r="DZ1858" s="11"/>
      <c r="EA1858" s="11"/>
      <c r="EB1858" s="11"/>
      <c r="EC1858" s="11"/>
    </row>
    <row r="1859" spans="1:133" x14ac:dyDescent="0.25">
      <c r="A1859">
        <v>1858</v>
      </c>
      <c r="B1859" s="11">
        <v>-367.18375695011298</v>
      </c>
      <c r="C1859" s="11">
        <v>326.37497725595199</v>
      </c>
      <c r="D1859" s="11">
        <v>482.33819209429601</v>
      </c>
      <c r="E1859" s="11">
        <v>2305.6643753450098</v>
      </c>
      <c r="F1859" s="11">
        <v>663.23423659101502</v>
      </c>
      <c r="G1859" s="11">
        <v>375.747093780998</v>
      </c>
      <c r="H1859" s="11">
        <v>1888.8830355687801</v>
      </c>
      <c r="I1859" s="11">
        <v>2409.6680456095301</v>
      </c>
      <c r="J1859" s="11">
        <v>3119.10195622019</v>
      </c>
      <c r="K1859" s="11">
        <v>371.92096046805898</v>
      </c>
      <c r="L1859" s="11">
        <v>238.57156585406</v>
      </c>
      <c r="M1859" s="11">
        <v>-340.24381231658401</v>
      </c>
      <c r="N1859" s="11">
        <v>-455.31358532586898</v>
      </c>
      <c r="O1859" s="11">
        <v>581.427921445621</v>
      </c>
      <c r="P1859" s="11">
        <v>260.27525153904003</v>
      </c>
      <c r="Q1859" s="11">
        <v>733.27928962967701</v>
      </c>
      <c r="R1859" s="11">
        <v>-691.259195164267</v>
      </c>
      <c r="S1859" s="11">
        <v>-776.76840850574104</v>
      </c>
      <c r="T1859" s="11">
        <v>-293.46270273225201</v>
      </c>
      <c r="U1859" s="11">
        <v>176.923881658103</v>
      </c>
      <c r="V1859" s="11">
        <v>4372.8978697584398</v>
      </c>
      <c r="W1859" s="11">
        <v>2397.3157707127498</v>
      </c>
      <c r="X1859" s="11">
        <v>711.54021525781195</v>
      </c>
      <c r="Y1859" s="11">
        <v>-135.158611118354</v>
      </c>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F1859" s="11"/>
      <c r="CG1859" s="11"/>
      <c r="CH1859" s="11"/>
      <c r="CI1859" s="11"/>
      <c r="CJ1859" s="11"/>
      <c r="CK1859" s="11"/>
      <c r="CL1859" s="11"/>
      <c r="CM1859" s="11"/>
      <c r="CN1859" s="11"/>
      <c r="CO1859" s="11"/>
      <c r="CP1859" s="11"/>
      <c r="CQ1859" s="11"/>
      <c r="CR1859" s="11"/>
      <c r="CS1859" s="11"/>
      <c r="CT1859" s="11"/>
      <c r="CU1859" s="11"/>
      <c r="CV1859" s="11"/>
      <c r="CW1859" s="11"/>
      <c r="CX1859" s="11"/>
      <c r="CY1859" s="11"/>
      <c r="CZ1859" s="11"/>
      <c r="DA1859" s="11"/>
      <c r="DB1859" s="11"/>
      <c r="DC1859" s="11"/>
      <c r="DD1859" s="11"/>
      <c r="DE1859" s="11"/>
      <c r="DF1859" s="11"/>
      <c r="DG1859" s="11"/>
      <c r="DH1859" s="11"/>
      <c r="DI1859" s="11"/>
      <c r="DJ1859" s="11"/>
      <c r="DK1859" s="11"/>
      <c r="DL1859" s="11"/>
      <c r="DM1859" s="11"/>
      <c r="DN1859" s="11"/>
      <c r="DO1859" s="11"/>
      <c r="DP1859" s="11"/>
      <c r="DQ1859" s="11"/>
      <c r="DR1859" s="11"/>
      <c r="DS1859" s="11"/>
      <c r="DT1859" s="11"/>
      <c r="DU1859" s="11"/>
      <c r="DV1859" s="11"/>
      <c r="DW1859" s="11"/>
      <c r="DX1859" s="11"/>
      <c r="DY1859" s="11"/>
      <c r="DZ1859" s="11"/>
      <c r="EA1859" s="11"/>
      <c r="EB1859" s="11"/>
      <c r="EC1859" s="11"/>
    </row>
    <row r="1860" spans="1:133" x14ac:dyDescent="0.25">
      <c r="A1860">
        <v>1859</v>
      </c>
      <c r="B1860" s="11">
        <v>-693.20475473396698</v>
      </c>
      <c r="C1860" s="11">
        <v>431.98357843667401</v>
      </c>
      <c r="D1860" s="11">
        <v>-28.6049124197183</v>
      </c>
      <c r="E1860" s="11">
        <v>18.307538130633599</v>
      </c>
      <c r="F1860" s="11">
        <v>74.429937155929395</v>
      </c>
      <c r="G1860" s="11">
        <v>-608.15723138543001</v>
      </c>
      <c r="H1860" s="11">
        <v>35.022893778212399</v>
      </c>
      <c r="I1860" s="11">
        <v>1577.1892303577599</v>
      </c>
      <c r="J1860" s="11">
        <v>2912.09610180345</v>
      </c>
      <c r="K1860" s="11">
        <v>771.68916780741597</v>
      </c>
      <c r="L1860" s="11">
        <v>797.49940146714698</v>
      </c>
      <c r="M1860" s="11">
        <v>249.29035047405</v>
      </c>
      <c r="N1860" s="11">
        <v>97.784013640172105</v>
      </c>
      <c r="O1860" s="11">
        <v>756.46455829410297</v>
      </c>
      <c r="P1860" s="11">
        <v>1921.0599397575099</v>
      </c>
      <c r="Q1860" s="11">
        <v>716.40018585854205</v>
      </c>
      <c r="R1860" s="11">
        <v>552.797535918932</v>
      </c>
      <c r="S1860" s="11">
        <v>773.56919819828704</v>
      </c>
      <c r="T1860" s="11">
        <v>122.672518661689</v>
      </c>
      <c r="U1860" s="11">
        <v>1123.61823775165</v>
      </c>
      <c r="V1860" s="11">
        <v>2189.28609150789</v>
      </c>
      <c r="W1860" s="11">
        <v>2076.6120838892798</v>
      </c>
      <c r="X1860" s="11">
        <v>854.05527839332296</v>
      </c>
      <c r="Y1860" s="11">
        <v>-328.828169520887</v>
      </c>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F1860" s="11"/>
      <c r="CG1860" s="11"/>
      <c r="CH1860" s="11"/>
      <c r="CI1860" s="11"/>
      <c r="CJ1860" s="11"/>
      <c r="CK1860" s="11"/>
      <c r="CL1860" s="11"/>
      <c r="CM1860" s="11"/>
      <c r="CN1860" s="11"/>
      <c r="CO1860" s="11"/>
      <c r="CP1860" s="11"/>
      <c r="CQ1860" s="11"/>
      <c r="CR1860" s="11"/>
      <c r="CS1860" s="11"/>
      <c r="CT1860" s="11"/>
      <c r="CU1860" s="11"/>
      <c r="CV1860" s="11"/>
      <c r="CW1860" s="11"/>
      <c r="CX1860" s="11"/>
      <c r="CY1860" s="11"/>
      <c r="CZ1860" s="11"/>
      <c r="DA1860" s="11"/>
      <c r="DB1860" s="11"/>
      <c r="DC1860" s="11"/>
      <c r="DD1860" s="11"/>
      <c r="DE1860" s="11"/>
      <c r="DF1860" s="11"/>
      <c r="DG1860" s="11"/>
      <c r="DH1860" s="11"/>
      <c r="DI1860" s="11"/>
      <c r="DJ1860" s="11"/>
      <c r="DK1860" s="11"/>
      <c r="DL1860" s="11"/>
      <c r="DM1860" s="11"/>
      <c r="DN1860" s="11"/>
      <c r="DO1860" s="11"/>
      <c r="DP1860" s="11"/>
      <c r="DQ1860" s="11"/>
      <c r="DR1860" s="11"/>
      <c r="DS1860" s="11"/>
      <c r="DT1860" s="11"/>
      <c r="DU1860" s="11"/>
      <c r="DV1860" s="11"/>
      <c r="DW1860" s="11"/>
      <c r="DX1860" s="11"/>
      <c r="DY1860" s="11"/>
      <c r="DZ1860" s="11"/>
      <c r="EA1860" s="11"/>
      <c r="EB1860" s="11"/>
      <c r="EC1860" s="11"/>
    </row>
    <row r="1861" spans="1:133" x14ac:dyDescent="0.25">
      <c r="A1861">
        <v>1860</v>
      </c>
      <c r="B1861" s="11">
        <v>-1000.52054498876</v>
      </c>
      <c r="C1861" s="11">
        <v>-189.849786682706</v>
      </c>
      <c r="D1861" s="11">
        <v>-686.39325335896604</v>
      </c>
      <c r="E1861" s="11">
        <v>-1150.18606356891</v>
      </c>
      <c r="F1861" s="11">
        <v>-2132.41944327076</v>
      </c>
      <c r="G1861" s="11">
        <v>-281.68540972103199</v>
      </c>
      <c r="H1861" s="11">
        <v>-519.79986507212504</v>
      </c>
      <c r="I1861" s="11">
        <v>2492.5034942584198</v>
      </c>
      <c r="J1861" s="11">
        <v>2749.1226790434098</v>
      </c>
      <c r="K1861" s="11">
        <v>1575.0571121819801</v>
      </c>
      <c r="L1861" s="11">
        <v>760.18672976788696</v>
      </c>
      <c r="M1861" s="11">
        <v>-28.8163738541522</v>
      </c>
      <c r="N1861" s="11">
        <v>-817.97824621103496</v>
      </c>
      <c r="O1861" s="11">
        <v>358.54487459758701</v>
      </c>
      <c r="P1861" s="11">
        <v>-758.01263110068498</v>
      </c>
      <c r="Q1861" s="11">
        <v>-725.89498094400301</v>
      </c>
      <c r="R1861" s="11">
        <v>-490.598287880849</v>
      </c>
      <c r="S1861" s="11">
        <v>551.07410425442004</v>
      </c>
      <c r="T1861" s="11">
        <v>-119.444468619064</v>
      </c>
      <c r="U1861" s="11">
        <v>552.06776794254995</v>
      </c>
      <c r="V1861" s="11">
        <v>1908.48812747993</v>
      </c>
      <c r="W1861" s="11">
        <v>-35.011706501697397</v>
      </c>
      <c r="X1861" s="11">
        <v>680.89087054222796</v>
      </c>
      <c r="Y1861" s="11">
        <v>-260.65912296256101</v>
      </c>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F1861" s="11"/>
      <c r="CG1861" s="11"/>
      <c r="CH1861" s="11"/>
      <c r="CI1861" s="11"/>
      <c r="CJ1861" s="11"/>
      <c r="CK1861" s="11"/>
      <c r="CL1861" s="11"/>
      <c r="CM1861" s="11"/>
      <c r="CN1861" s="11"/>
      <c r="CO1861" s="11"/>
      <c r="CP1861" s="11"/>
      <c r="CQ1861" s="11"/>
      <c r="CR1861" s="11"/>
      <c r="CS1861" s="11"/>
      <c r="CT1861" s="11"/>
      <c r="CU1861" s="11"/>
      <c r="CV1861" s="11"/>
      <c r="CW1861" s="11"/>
      <c r="CX1861" s="11"/>
      <c r="CY1861" s="11"/>
      <c r="CZ1861" s="11"/>
      <c r="DA1861" s="11"/>
      <c r="DB1861" s="11"/>
      <c r="DC1861" s="11"/>
      <c r="DD1861" s="11"/>
      <c r="DE1861" s="11"/>
      <c r="DF1861" s="11"/>
      <c r="DG1861" s="11"/>
      <c r="DH1861" s="11"/>
      <c r="DI1861" s="11"/>
      <c r="DJ1861" s="11"/>
      <c r="DK1861" s="11"/>
      <c r="DL1861" s="11"/>
      <c r="DM1861" s="11"/>
      <c r="DN1861" s="11"/>
      <c r="DO1861" s="11"/>
      <c r="DP1861" s="11"/>
      <c r="DQ1861" s="11"/>
      <c r="DR1861" s="11"/>
      <c r="DS1861" s="11"/>
      <c r="DT1861" s="11"/>
      <c r="DU1861" s="11"/>
      <c r="DV1861" s="11"/>
      <c r="DW1861" s="11"/>
      <c r="DX1861" s="11"/>
      <c r="DY1861" s="11"/>
      <c r="DZ1861" s="11"/>
      <c r="EA1861" s="11"/>
      <c r="EB1861" s="11"/>
      <c r="EC1861" s="11"/>
    </row>
    <row r="1862" spans="1:133" x14ac:dyDescent="0.25">
      <c r="A1862">
        <v>1861</v>
      </c>
      <c r="B1862" s="11">
        <v>-520.76694406240495</v>
      </c>
      <c r="C1862" s="11">
        <v>616.99940178734801</v>
      </c>
      <c r="D1862" s="11">
        <v>3365.1453554394402</v>
      </c>
      <c r="E1862" s="11">
        <v>1417.8431550032501</v>
      </c>
      <c r="F1862" s="11">
        <v>482.26245727182697</v>
      </c>
      <c r="G1862" s="11">
        <v>594.56230531184895</v>
      </c>
      <c r="H1862" s="11">
        <v>2307.32335726778</v>
      </c>
      <c r="I1862" s="11">
        <v>2985.7462327258299</v>
      </c>
      <c r="J1862" s="11">
        <v>4168.4171885872502</v>
      </c>
      <c r="K1862" s="11">
        <v>2367.93029095566</v>
      </c>
      <c r="L1862" s="11">
        <v>1266.07287314481</v>
      </c>
      <c r="M1862" s="11">
        <v>164.30057617914201</v>
      </c>
      <c r="N1862" s="11">
        <v>-275.30864047533498</v>
      </c>
      <c r="O1862" s="11">
        <v>349.05273680517797</v>
      </c>
      <c r="P1862" s="11">
        <v>680.98255868457898</v>
      </c>
      <c r="Q1862" s="11">
        <v>2255.3087268926802</v>
      </c>
      <c r="R1862" s="11">
        <v>375.450322646649</v>
      </c>
      <c r="S1862" s="11">
        <v>3809.3990892463798</v>
      </c>
      <c r="T1862" s="11">
        <v>2883.6942066875599</v>
      </c>
      <c r="U1862" s="11">
        <v>2361.7033967068</v>
      </c>
      <c r="V1862" s="11">
        <v>3782.5791866925601</v>
      </c>
      <c r="W1862" s="11">
        <v>3546.97717397004</v>
      </c>
      <c r="X1862" s="11">
        <v>1605.5240858364</v>
      </c>
      <c r="Y1862" s="11">
        <v>377.07109601878301</v>
      </c>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F1862" s="11"/>
      <c r="CG1862" s="11"/>
      <c r="CH1862" s="11"/>
      <c r="CI1862" s="11"/>
      <c r="CJ1862" s="11"/>
      <c r="CK1862" s="11"/>
      <c r="CL1862" s="11"/>
      <c r="CM1862" s="11"/>
      <c r="CN1862" s="11"/>
      <c r="CO1862" s="11"/>
      <c r="CP1862" s="11"/>
      <c r="CQ1862" s="11"/>
      <c r="CR1862" s="11"/>
      <c r="CS1862" s="11"/>
      <c r="CT1862" s="11"/>
      <c r="CU1862" s="11"/>
      <c r="CV1862" s="11"/>
      <c r="CW1862" s="11"/>
      <c r="CX1862" s="11"/>
      <c r="CY1862" s="11"/>
      <c r="CZ1862" s="11"/>
      <c r="DA1862" s="11"/>
      <c r="DB1862" s="11"/>
      <c r="DC1862" s="11"/>
      <c r="DD1862" s="11"/>
      <c r="DE1862" s="11"/>
      <c r="DF1862" s="11"/>
      <c r="DG1862" s="11"/>
      <c r="DH1862" s="11"/>
      <c r="DI1862" s="11"/>
      <c r="DJ1862" s="11"/>
      <c r="DK1862" s="11"/>
      <c r="DL1862" s="11"/>
      <c r="DM1862" s="11"/>
      <c r="DN1862" s="11"/>
      <c r="DO1862" s="11"/>
      <c r="DP1862" s="11"/>
      <c r="DQ1862" s="11"/>
      <c r="DR1862" s="11"/>
      <c r="DS1862" s="11"/>
      <c r="DT1862" s="11"/>
      <c r="DU1862" s="11"/>
      <c r="DV1862" s="11"/>
      <c r="DW1862" s="11"/>
      <c r="DX1862" s="11"/>
      <c r="DY1862" s="11"/>
      <c r="DZ1862" s="11"/>
      <c r="EA1862" s="11"/>
      <c r="EB1862" s="11"/>
      <c r="EC1862" s="11"/>
    </row>
    <row r="1863" spans="1:133" x14ac:dyDescent="0.25">
      <c r="A1863">
        <v>1862</v>
      </c>
      <c r="B1863" s="11">
        <v>-539.46195868592895</v>
      </c>
      <c r="C1863" s="11">
        <v>90.728165739774596</v>
      </c>
      <c r="D1863" s="11">
        <v>2425.3292134498702</v>
      </c>
      <c r="E1863" s="11">
        <v>1749.3042517322999</v>
      </c>
      <c r="F1863" s="11">
        <v>3155.7777803732502</v>
      </c>
      <c r="G1863" s="11">
        <v>1238.9413636254999</v>
      </c>
      <c r="H1863" s="11">
        <v>1587.1049069303101</v>
      </c>
      <c r="I1863" s="11">
        <v>2224.7301592225199</v>
      </c>
      <c r="J1863" s="11">
        <v>4600.7896135063602</v>
      </c>
      <c r="K1863" s="11">
        <v>3671.51235827238</v>
      </c>
      <c r="L1863" s="11">
        <v>2411.21865160686</v>
      </c>
      <c r="M1863" s="11">
        <v>-185.175058182378</v>
      </c>
      <c r="N1863" s="11">
        <v>-875.13020944480604</v>
      </c>
      <c r="O1863" s="11">
        <v>2180.6427028189</v>
      </c>
      <c r="P1863" s="11">
        <v>2102.52447106822</v>
      </c>
      <c r="Q1863" s="11">
        <v>3048.5376378094002</v>
      </c>
      <c r="R1863" s="11">
        <v>3830.3636146973499</v>
      </c>
      <c r="S1863" s="11">
        <v>2389.1844384597598</v>
      </c>
      <c r="T1863" s="11">
        <v>1977.379145849</v>
      </c>
      <c r="U1863" s="11">
        <v>1834.2725791538301</v>
      </c>
      <c r="V1863" s="11">
        <v>2750.3410902964501</v>
      </c>
      <c r="W1863" s="11">
        <v>4796.9561841589402</v>
      </c>
      <c r="X1863" s="11">
        <v>3196.6272729365601</v>
      </c>
      <c r="Y1863" s="11">
        <v>-208.28035183786201</v>
      </c>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F1863" s="11"/>
      <c r="CG1863" s="11"/>
      <c r="CH1863" s="11"/>
      <c r="CI1863" s="11"/>
      <c r="CJ1863" s="11"/>
      <c r="CK1863" s="11"/>
      <c r="CL1863" s="11"/>
      <c r="CM1863" s="11"/>
      <c r="CN1863" s="11"/>
      <c r="CO1863" s="11"/>
      <c r="CP1863" s="11"/>
      <c r="CQ1863" s="11"/>
      <c r="CR1863" s="11"/>
      <c r="CS1863" s="11"/>
      <c r="CT1863" s="11"/>
      <c r="CU1863" s="11"/>
      <c r="CV1863" s="11"/>
      <c r="CW1863" s="11"/>
      <c r="CX1863" s="11"/>
      <c r="CY1863" s="11"/>
      <c r="CZ1863" s="11"/>
      <c r="DA1863" s="11"/>
      <c r="DB1863" s="11"/>
      <c r="DC1863" s="11"/>
      <c r="DD1863" s="11"/>
      <c r="DE1863" s="11"/>
      <c r="DF1863" s="11"/>
      <c r="DG1863" s="11"/>
      <c r="DH1863" s="11"/>
      <c r="DI1863" s="11"/>
      <c r="DJ1863" s="11"/>
      <c r="DK1863" s="11"/>
      <c r="DL1863" s="11"/>
      <c r="DM1863" s="11"/>
      <c r="DN1863" s="11"/>
      <c r="DO1863" s="11"/>
      <c r="DP1863" s="11"/>
      <c r="DQ1863" s="11"/>
      <c r="DR1863" s="11"/>
      <c r="DS1863" s="11"/>
      <c r="DT1863" s="11"/>
      <c r="DU1863" s="11"/>
      <c r="DV1863" s="11"/>
      <c r="DW1863" s="11"/>
      <c r="DX1863" s="11"/>
      <c r="DY1863" s="11"/>
      <c r="DZ1863" s="11"/>
      <c r="EA1863" s="11"/>
      <c r="EB1863" s="11"/>
      <c r="EC1863" s="11"/>
    </row>
    <row r="1864" spans="1:133" x14ac:dyDescent="0.25">
      <c r="A1864">
        <v>1863</v>
      </c>
      <c r="B1864" s="11">
        <v>-673.17440659627096</v>
      </c>
      <c r="C1864" s="11">
        <v>-61.791760754610699</v>
      </c>
      <c r="D1864" s="11">
        <v>488.12174795785398</v>
      </c>
      <c r="E1864" s="11">
        <v>222.36497321664899</v>
      </c>
      <c r="F1864" s="11">
        <v>141.43759464364101</v>
      </c>
      <c r="G1864" s="11">
        <v>636.59957471833604</v>
      </c>
      <c r="H1864" s="11">
        <v>1610.6164145134401</v>
      </c>
      <c r="I1864" s="11">
        <v>2685.08437585908</v>
      </c>
      <c r="J1864" s="11">
        <v>2120.3876847757901</v>
      </c>
      <c r="K1864" s="11">
        <v>233.90141547913501</v>
      </c>
      <c r="L1864" s="11">
        <v>370.19501028856001</v>
      </c>
      <c r="M1864" s="11">
        <v>-188.870736166098</v>
      </c>
      <c r="N1864" s="11">
        <v>1.9334392675504699</v>
      </c>
      <c r="O1864" s="11">
        <v>605.19116656864401</v>
      </c>
      <c r="P1864" s="11">
        <v>2534.9814846168802</v>
      </c>
      <c r="Q1864" s="11">
        <v>1625.54667015627</v>
      </c>
      <c r="R1864" s="11">
        <v>2940.1635661687401</v>
      </c>
      <c r="S1864" s="11">
        <v>1399.3309832073401</v>
      </c>
      <c r="T1864" s="11">
        <v>2735.2593081005002</v>
      </c>
      <c r="U1864" s="11">
        <v>1350.27274058838</v>
      </c>
      <c r="V1864" s="11">
        <v>4606.45548436018</v>
      </c>
      <c r="W1864" s="11">
        <v>3851.1416720871298</v>
      </c>
      <c r="X1864" s="11">
        <v>2244.9200541722998</v>
      </c>
      <c r="Y1864" s="11">
        <v>230.43834313297901</v>
      </c>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F1864" s="11"/>
      <c r="CG1864" s="11"/>
      <c r="CH1864" s="11"/>
      <c r="CI1864" s="11"/>
      <c r="CJ1864" s="11"/>
      <c r="CK1864" s="11"/>
      <c r="CL1864" s="11"/>
      <c r="CM1864" s="11"/>
      <c r="CN1864" s="11"/>
      <c r="CO1864" s="11"/>
      <c r="CP1864" s="11"/>
      <c r="CQ1864" s="11"/>
      <c r="CR1864" s="11"/>
      <c r="CS1864" s="11"/>
      <c r="CT1864" s="11"/>
      <c r="CU1864" s="11"/>
      <c r="CV1864" s="11"/>
      <c r="CW1864" s="11"/>
      <c r="CX1864" s="11"/>
      <c r="CY1864" s="11"/>
      <c r="CZ1864" s="11"/>
      <c r="DA1864" s="11"/>
      <c r="DB1864" s="11"/>
      <c r="DC1864" s="11"/>
      <c r="DD1864" s="11"/>
      <c r="DE1864" s="11"/>
      <c r="DF1864" s="11"/>
      <c r="DG1864" s="11"/>
      <c r="DH1864" s="11"/>
      <c r="DI1864" s="11"/>
      <c r="DJ1864" s="11"/>
      <c r="DK1864" s="11"/>
      <c r="DL1864" s="11"/>
      <c r="DM1864" s="11"/>
      <c r="DN1864" s="11"/>
      <c r="DO1864" s="11"/>
      <c r="DP1864" s="11"/>
      <c r="DQ1864" s="11"/>
      <c r="DR1864" s="11"/>
      <c r="DS1864" s="11"/>
      <c r="DT1864" s="11"/>
      <c r="DU1864" s="11"/>
      <c r="DV1864" s="11"/>
      <c r="DW1864" s="11"/>
      <c r="DX1864" s="11"/>
      <c r="DY1864" s="11"/>
      <c r="DZ1864" s="11"/>
      <c r="EA1864" s="11"/>
      <c r="EB1864" s="11"/>
      <c r="EC1864" s="11"/>
    </row>
    <row r="1865" spans="1:133" x14ac:dyDescent="0.25">
      <c r="A1865">
        <v>1864</v>
      </c>
      <c r="B1865" s="11">
        <v>-506.839269702281</v>
      </c>
      <c r="C1865" s="11">
        <v>-121.049442368908</v>
      </c>
      <c r="D1865" s="11">
        <v>1487.8943047559801</v>
      </c>
      <c r="E1865" s="11">
        <v>2624.7228237152099</v>
      </c>
      <c r="F1865" s="11">
        <v>2454.34892024596</v>
      </c>
      <c r="G1865" s="11">
        <v>2968.4759950156699</v>
      </c>
      <c r="H1865" s="11">
        <v>1833.3706891361801</v>
      </c>
      <c r="I1865" s="11">
        <v>2192.7868515467799</v>
      </c>
      <c r="J1865" s="11">
        <v>3319.3859979230501</v>
      </c>
      <c r="K1865" s="11">
        <v>1942.3669210476401</v>
      </c>
      <c r="L1865" s="11">
        <v>-94.296144792698698</v>
      </c>
      <c r="M1865" s="11">
        <v>-1162.54539532593</v>
      </c>
      <c r="N1865" s="11">
        <v>-226.22234139554601</v>
      </c>
      <c r="O1865" s="11">
        <v>562.98923898112798</v>
      </c>
      <c r="P1865" s="11">
        <v>1130.3406451885701</v>
      </c>
      <c r="Q1865" s="11">
        <v>788.72106577276202</v>
      </c>
      <c r="R1865" s="11">
        <v>503.72456312064901</v>
      </c>
      <c r="S1865" s="11">
        <v>618.43922545574105</v>
      </c>
      <c r="T1865" s="11">
        <v>-313.20831198094601</v>
      </c>
      <c r="U1865" s="11">
        <v>2015.97704080636</v>
      </c>
      <c r="V1865" s="11">
        <v>4875.4176798016297</v>
      </c>
      <c r="W1865" s="11">
        <v>3583.54221083728</v>
      </c>
      <c r="X1865" s="11">
        <v>1049.663223627</v>
      </c>
      <c r="Y1865" s="11">
        <v>52.543572545974499</v>
      </c>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F1865" s="11"/>
      <c r="CG1865" s="11"/>
      <c r="CH1865" s="11"/>
      <c r="CI1865" s="11"/>
      <c r="CJ1865" s="11"/>
      <c r="CK1865" s="11"/>
      <c r="CL1865" s="11"/>
      <c r="CM1865" s="11"/>
      <c r="CN1865" s="11"/>
      <c r="CO1865" s="11"/>
      <c r="CP1865" s="11"/>
      <c r="CQ1865" s="11"/>
      <c r="CR1865" s="11"/>
      <c r="CS1865" s="11"/>
      <c r="CT1865" s="11"/>
      <c r="CU1865" s="11"/>
      <c r="CV1865" s="11"/>
      <c r="CW1865" s="11"/>
      <c r="CX1865" s="11"/>
      <c r="CY1865" s="11"/>
      <c r="CZ1865" s="11"/>
      <c r="DA1865" s="11"/>
      <c r="DB1865" s="11"/>
      <c r="DC1865" s="11"/>
      <c r="DD1865" s="11"/>
      <c r="DE1865" s="11"/>
      <c r="DF1865" s="11"/>
      <c r="DG1865" s="11"/>
      <c r="DH1865" s="11"/>
      <c r="DI1865" s="11"/>
      <c r="DJ1865" s="11"/>
      <c r="DK1865" s="11"/>
      <c r="DL1865" s="11"/>
      <c r="DM1865" s="11"/>
      <c r="DN1865" s="11"/>
      <c r="DO1865" s="11"/>
      <c r="DP1865" s="11"/>
      <c r="DQ1865" s="11"/>
      <c r="DR1865" s="11"/>
      <c r="DS1865" s="11"/>
      <c r="DT1865" s="11"/>
      <c r="DU1865" s="11"/>
      <c r="DV1865" s="11"/>
      <c r="DW1865" s="11"/>
      <c r="DX1865" s="11"/>
      <c r="DY1865" s="11"/>
      <c r="DZ1865" s="11"/>
      <c r="EA1865" s="11"/>
      <c r="EB1865" s="11"/>
      <c r="EC1865" s="11"/>
    </row>
    <row r="1866" spans="1:133" x14ac:dyDescent="0.25">
      <c r="A1866">
        <v>1865</v>
      </c>
      <c r="B1866" s="11">
        <v>1654.99694123006</v>
      </c>
      <c r="C1866" s="11">
        <v>1775.57498292528</v>
      </c>
      <c r="D1866" s="11">
        <v>1658.50069247384</v>
      </c>
      <c r="E1866" s="11">
        <v>1974.55557685333</v>
      </c>
      <c r="F1866" s="11">
        <v>2734.2685896087801</v>
      </c>
      <c r="G1866" s="11">
        <v>1546.9028030485999</v>
      </c>
      <c r="H1866" s="11">
        <v>117.336110862401</v>
      </c>
      <c r="I1866" s="11">
        <v>4211.8399303059196</v>
      </c>
      <c r="J1866" s="11">
        <v>4665.8638637304903</v>
      </c>
      <c r="K1866" s="11">
        <v>2884.9656103682801</v>
      </c>
      <c r="L1866" s="11">
        <v>2238.9290434261602</v>
      </c>
      <c r="M1866" s="11">
        <v>-13.939728072337999</v>
      </c>
      <c r="N1866" s="11">
        <v>-440.83414350224501</v>
      </c>
      <c r="O1866" s="11">
        <v>-116.13633185883</v>
      </c>
      <c r="P1866" s="11">
        <v>1793.9911457584799</v>
      </c>
      <c r="Q1866" s="11">
        <v>4345.4180312460903</v>
      </c>
      <c r="R1866" s="11">
        <v>4060.36162289188</v>
      </c>
      <c r="S1866" s="11">
        <v>4870.7497556239696</v>
      </c>
      <c r="T1866" s="11">
        <v>2291.0651298592102</v>
      </c>
      <c r="U1866" s="11">
        <v>1930.2557755253199</v>
      </c>
      <c r="V1866" s="11">
        <v>4655.9400501133696</v>
      </c>
      <c r="W1866" s="11">
        <v>5683.2486837152501</v>
      </c>
      <c r="X1866" s="11">
        <v>4583.0940268358399</v>
      </c>
      <c r="Y1866" s="11">
        <v>350.88043977015798</v>
      </c>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F1866" s="11"/>
      <c r="CG1866" s="11"/>
      <c r="CH1866" s="11"/>
      <c r="CI1866" s="11"/>
      <c r="CJ1866" s="11"/>
      <c r="CK1866" s="11"/>
      <c r="CL1866" s="11"/>
      <c r="CM1866" s="11"/>
      <c r="CN1866" s="11"/>
      <c r="CO1866" s="11"/>
      <c r="CP1866" s="11"/>
      <c r="CQ1866" s="11"/>
      <c r="CR1866" s="11"/>
      <c r="CS1866" s="11"/>
      <c r="CT1866" s="11"/>
      <c r="CU1866" s="11"/>
      <c r="CV1866" s="11"/>
      <c r="CW1866" s="11"/>
      <c r="CX1866" s="11"/>
      <c r="CY1866" s="11"/>
      <c r="CZ1866" s="11"/>
      <c r="DA1866" s="11"/>
      <c r="DB1866" s="11"/>
      <c r="DC1866" s="11"/>
      <c r="DD1866" s="11"/>
      <c r="DE1866" s="11"/>
      <c r="DF1866" s="11"/>
      <c r="DG1866" s="11"/>
      <c r="DH1866" s="11"/>
      <c r="DI1866" s="11"/>
      <c r="DJ1866" s="11"/>
      <c r="DK1866" s="11"/>
      <c r="DL1866" s="11"/>
      <c r="DM1866" s="11"/>
      <c r="DN1866" s="11"/>
      <c r="DO1866" s="11"/>
      <c r="DP1866" s="11"/>
      <c r="DQ1866" s="11"/>
      <c r="DR1866" s="11"/>
      <c r="DS1866" s="11"/>
      <c r="DT1866" s="11"/>
      <c r="DU1866" s="11"/>
      <c r="DV1866" s="11"/>
      <c r="DW1866" s="11"/>
      <c r="DX1866" s="11"/>
      <c r="DY1866" s="11"/>
      <c r="DZ1866" s="11"/>
      <c r="EA1866" s="11"/>
      <c r="EB1866" s="11"/>
      <c r="EC1866" s="11"/>
    </row>
    <row r="1867" spans="1:133" x14ac:dyDescent="0.25">
      <c r="A1867">
        <v>1866</v>
      </c>
      <c r="B1867" s="11">
        <v>-287.89318199082101</v>
      </c>
      <c r="C1867" s="11">
        <v>445.09700931601401</v>
      </c>
      <c r="D1867" s="11">
        <v>872.58286598772202</v>
      </c>
      <c r="E1867" s="11">
        <v>407.84672560007198</v>
      </c>
      <c r="F1867" s="11">
        <v>772.71826863777596</v>
      </c>
      <c r="G1867" s="11">
        <v>482.11346440456703</v>
      </c>
      <c r="H1867" s="11">
        <v>-446.578411848511</v>
      </c>
      <c r="I1867" s="11">
        <v>2733.6145255623201</v>
      </c>
      <c r="J1867" s="11">
        <v>4991.8983827601096</v>
      </c>
      <c r="K1867" s="11">
        <v>3499.3955453998801</v>
      </c>
      <c r="L1867" s="11">
        <v>1286.3608104018199</v>
      </c>
      <c r="M1867" s="11">
        <v>4.7349638489925496</v>
      </c>
      <c r="N1867" s="11">
        <v>-193.011568194429</v>
      </c>
      <c r="O1867" s="11">
        <v>295.395403558932</v>
      </c>
      <c r="P1867" s="11">
        <v>726.27986825394203</v>
      </c>
      <c r="Q1867" s="11">
        <v>1950.3142532847901</v>
      </c>
      <c r="R1867" s="11">
        <v>-355.484480173804</v>
      </c>
      <c r="S1867" s="11">
        <v>653.22846823211705</v>
      </c>
      <c r="T1867" s="11">
        <v>2107.4289115809502</v>
      </c>
      <c r="U1867" s="11">
        <v>1511.3911204902199</v>
      </c>
      <c r="V1867" s="11">
        <v>2242.7920256288598</v>
      </c>
      <c r="W1867" s="11">
        <v>1199.3315534773301</v>
      </c>
      <c r="X1867" s="11">
        <v>292.06462493729299</v>
      </c>
      <c r="Y1867" s="11">
        <v>-161.42347132449601</v>
      </c>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F1867" s="11"/>
      <c r="CG1867" s="11"/>
      <c r="CH1867" s="11"/>
      <c r="CI1867" s="11"/>
      <c r="CJ1867" s="11"/>
      <c r="CK1867" s="11"/>
      <c r="CL1867" s="11"/>
      <c r="CM1867" s="11"/>
      <c r="CN1867" s="11"/>
      <c r="CO1867" s="11"/>
      <c r="CP1867" s="11"/>
      <c r="CQ1867" s="11"/>
      <c r="CR1867" s="11"/>
      <c r="CS1867" s="11"/>
      <c r="CT1867" s="11"/>
      <c r="CU1867" s="11"/>
      <c r="CV1867" s="11"/>
      <c r="CW1867" s="11"/>
      <c r="CX1867" s="11"/>
      <c r="CY1867" s="11"/>
      <c r="CZ1867" s="11"/>
      <c r="DA1867" s="11"/>
      <c r="DB1867" s="11"/>
      <c r="DC1867" s="11"/>
      <c r="DD1867" s="11"/>
      <c r="DE1867" s="11"/>
      <c r="DF1867" s="11"/>
      <c r="DG1867" s="11"/>
      <c r="DH1867" s="11"/>
      <c r="DI1867" s="11"/>
      <c r="DJ1867" s="11"/>
      <c r="DK1867" s="11"/>
      <c r="DL1867" s="11"/>
      <c r="DM1867" s="11"/>
      <c r="DN1867" s="11"/>
      <c r="DO1867" s="11"/>
      <c r="DP1867" s="11"/>
      <c r="DQ1867" s="11"/>
      <c r="DR1867" s="11"/>
      <c r="DS1867" s="11"/>
      <c r="DT1867" s="11"/>
      <c r="DU1867" s="11"/>
      <c r="DV1867" s="11"/>
      <c r="DW1867" s="11"/>
      <c r="DX1867" s="11"/>
      <c r="DY1867" s="11"/>
      <c r="DZ1867" s="11"/>
      <c r="EA1867" s="11"/>
      <c r="EB1867" s="11"/>
      <c r="EC1867" s="11"/>
    </row>
    <row r="1868" spans="1:133" x14ac:dyDescent="0.25">
      <c r="A1868">
        <v>1867</v>
      </c>
      <c r="B1868" s="11">
        <v>-575.99424771615099</v>
      </c>
      <c r="C1868" s="11">
        <v>525.07624581636105</v>
      </c>
      <c r="D1868" s="11">
        <v>-749.61635929121303</v>
      </c>
      <c r="E1868" s="11">
        <v>-121.741098577607</v>
      </c>
      <c r="F1868" s="11">
        <v>-252.536441920925</v>
      </c>
      <c r="G1868" s="11">
        <v>-109.989091791327</v>
      </c>
      <c r="H1868" s="11">
        <v>-626.883790289442</v>
      </c>
      <c r="I1868" s="11">
        <v>2280.4855653714299</v>
      </c>
      <c r="J1868" s="11">
        <v>1751.05873879725</v>
      </c>
      <c r="K1868" s="11">
        <v>-252.319666979376</v>
      </c>
      <c r="L1868" s="11">
        <v>162.36311710097399</v>
      </c>
      <c r="M1868" s="11">
        <v>-415.16426802580798</v>
      </c>
      <c r="N1868" s="11">
        <v>-435.66110544664099</v>
      </c>
      <c r="O1868" s="11">
        <v>590.83891651983697</v>
      </c>
      <c r="P1868" s="11">
        <v>-440.81603205204499</v>
      </c>
      <c r="Q1868" s="11">
        <v>-506.62838962787202</v>
      </c>
      <c r="R1868" s="11">
        <v>-1482.64365086319</v>
      </c>
      <c r="S1868" s="11">
        <v>45.254672118440702</v>
      </c>
      <c r="T1868" s="11">
        <v>-847.02134096664395</v>
      </c>
      <c r="U1868" s="11">
        <v>2375.80003757342</v>
      </c>
      <c r="V1868" s="11">
        <v>2517.3412714065698</v>
      </c>
      <c r="W1868" s="11">
        <v>2431.9467204837601</v>
      </c>
      <c r="X1868" s="11">
        <v>917.02016185578395</v>
      </c>
      <c r="Y1868" s="11">
        <v>34.979503327365897</v>
      </c>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F1868" s="11"/>
      <c r="CG1868" s="11"/>
      <c r="CH1868" s="11"/>
      <c r="CI1868" s="11"/>
      <c r="CJ1868" s="11"/>
      <c r="CK1868" s="11"/>
      <c r="CL1868" s="11"/>
      <c r="CM1868" s="11"/>
      <c r="CN1868" s="11"/>
      <c r="CO1868" s="11"/>
      <c r="CP1868" s="11"/>
      <c r="CQ1868" s="11"/>
      <c r="CR1868" s="11"/>
      <c r="CS1868" s="11"/>
      <c r="CT1868" s="11"/>
      <c r="CU1868" s="11"/>
      <c r="CV1868" s="11"/>
      <c r="CW1868" s="11"/>
      <c r="CX1868" s="11"/>
      <c r="CY1868" s="11"/>
      <c r="CZ1868" s="11"/>
      <c r="DA1868" s="11"/>
      <c r="DB1868" s="11"/>
      <c r="DC1868" s="11"/>
      <c r="DD1868" s="11"/>
      <c r="DE1868" s="11"/>
      <c r="DF1868" s="11"/>
      <c r="DG1868" s="11"/>
      <c r="DH1868" s="11"/>
      <c r="DI1868" s="11"/>
      <c r="DJ1868" s="11"/>
      <c r="DK1868" s="11"/>
      <c r="DL1868" s="11"/>
      <c r="DM1868" s="11"/>
      <c r="DN1868" s="11"/>
      <c r="DO1868" s="11"/>
      <c r="DP1868" s="11"/>
      <c r="DQ1868" s="11"/>
      <c r="DR1868" s="11"/>
      <c r="DS1868" s="11"/>
      <c r="DT1868" s="11"/>
      <c r="DU1868" s="11"/>
      <c r="DV1868" s="11"/>
      <c r="DW1868" s="11"/>
      <c r="DX1868" s="11"/>
      <c r="DY1868" s="11"/>
      <c r="DZ1868" s="11"/>
      <c r="EA1868" s="11"/>
      <c r="EB1868" s="11"/>
      <c r="EC1868" s="11"/>
    </row>
    <row r="1869" spans="1:133" x14ac:dyDescent="0.25">
      <c r="A1869">
        <v>1868</v>
      </c>
      <c r="B1869" s="11">
        <v>-331.883217494571</v>
      </c>
      <c r="C1869" s="11">
        <v>292.43878567525798</v>
      </c>
      <c r="D1869" s="11">
        <v>-3.48377418327608</v>
      </c>
      <c r="E1869" s="11">
        <v>-56.918402544063802</v>
      </c>
      <c r="F1869" s="11">
        <v>-1382.2870764171801</v>
      </c>
      <c r="G1869" s="11">
        <v>-570.16072070380505</v>
      </c>
      <c r="H1869" s="11">
        <v>-532.24454938347606</v>
      </c>
      <c r="I1869" s="11">
        <v>825.67261749529996</v>
      </c>
      <c r="J1869" s="11">
        <v>4551.5556811618299</v>
      </c>
      <c r="K1869" s="11">
        <v>2234.1728824647798</v>
      </c>
      <c r="L1869" s="11">
        <v>908.38821518505802</v>
      </c>
      <c r="M1869" s="11">
        <v>-362.355712657933</v>
      </c>
      <c r="N1869" s="11">
        <v>-164.52046494936701</v>
      </c>
      <c r="O1869" s="11">
        <v>41.200208044493998</v>
      </c>
      <c r="P1869" s="11">
        <v>1336.26505669122</v>
      </c>
      <c r="Q1869" s="11">
        <v>4582.6535619443302</v>
      </c>
      <c r="R1869" s="11">
        <v>5253.7905437150603</v>
      </c>
      <c r="S1869" s="11">
        <v>3792.7783345924299</v>
      </c>
      <c r="T1869" s="11">
        <v>3160.0554746931298</v>
      </c>
      <c r="U1869" s="11">
        <v>2474.3245442831599</v>
      </c>
      <c r="V1869" s="11">
        <v>6672.6444409821397</v>
      </c>
      <c r="W1869" s="11">
        <v>6968.53672882306</v>
      </c>
      <c r="X1869" s="11">
        <v>3427.5066262208102</v>
      </c>
      <c r="Y1869" s="11">
        <v>469.86193846920202</v>
      </c>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F1869" s="11"/>
      <c r="CG1869" s="11"/>
      <c r="CH1869" s="11"/>
      <c r="CI1869" s="11"/>
      <c r="CJ1869" s="11"/>
      <c r="CK1869" s="11"/>
      <c r="CL1869" s="11"/>
      <c r="CM1869" s="11"/>
      <c r="CN1869" s="11"/>
      <c r="CO1869" s="11"/>
      <c r="CP1869" s="11"/>
      <c r="CQ1869" s="11"/>
      <c r="CR1869" s="11"/>
      <c r="CS1869" s="11"/>
      <c r="CT1869" s="11"/>
      <c r="CU1869" s="11"/>
      <c r="CV1869" s="11"/>
      <c r="CW1869" s="11"/>
      <c r="CX1869" s="11"/>
      <c r="CY1869" s="11"/>
      <c r="CZ1869" s="11"/>
      <c r="DA1869" s="11"/>
      <c r="DB1869" s="11"/>
      <c r="DC1869" s="11"/>
      <c r="DD1869" s="11"/>
      <c r="DE1869" s="11"/>
      <c r="DF1869" s="11"/>
      <c r="DG1869" s="11"/>
      <c r="DH1869" s="11"/>
      <c r="DI1869" s="11"/>
      <c r="DJ1869" s="11"/>
      <c r="DK1869" s="11"/>
      <c r="DL1869" s="11"/>
      <c r="DM1869" s="11"/>
      <c r="DN1869" s="11"/>
      <c r="DO1869" s="11"/>
      <c r="DP1869" s="11"/>
      <c r="DQ1869" s="11"/>
      <c r="DR1869" s="11"/>
      <c r="DS1869" s="11"/>
      <c r="DT1869" s="11"/>
      <c r="DU1869" s="11"/>
      <c r="DV1869" s="11"/>
      <c r="DW1869" s="11"/>
      <c r="DX1869" s="11"/>
      <c r="DY1869" s="11"/>
      <c r="DZ1869" s="11"/>
      <c r="EA1869" s="11"/>
      <c r="EB1869" s="11"/>
      <c r="EC1869" s="11"/>
    </row>
    <row r="1870" spans="1:133" x14ac:dyDescent="0.25">
      <c r="A1870">
        <v>1869</v>
      </c>
      <c r="B1870" s="11">
        <v>-540.29588106763299</v>
      </c>
      <c r="C1870" s="11">
        <v>244.656318384662</v>
      </c>
      <c r="D1870" s="11">
        <v>172.66264086635101</v>
      </c>
      <c r="E1870" s="11">
        <v>511.69015500398302</v>
      </c>
      <c r="F1870" s="11">
        <v>181.02784091676199</v>
      </c>
      <c r="G1870" s="11">
        <v>162.29074534512699</v>
      </c>
      <c r="H1870" s="11">
        <v>380.82991427432103</v>
      </c>
      <c r="I1870" s="11">
        <v>1339.8149741207001</v>
      </c>
      <c r="J1870" s="11">
        <v>2847.30816519271</v>
      </c>
      <c r="K1870" s="11">
        <v>749.22508696873797</v>
      </c>
      <c r="L1870" s="11">
        <v>790.51426554362297</v>
      </c>
      <c r="M1870" s="11">
        <v>415.87613181223202</v>
      </c>
      <c r="N1870" s="11">
        <v>154.211142867913</v>
      </c>
      <c r="O1870" s="11">
        <v>914.47509251760198</v>
      </c>
      <c r="P1870" s="11">
        <v>2107.40187174216</v>
      </c>
      <c r="Q1870" s="11">
        <v>1770.26940328859</v>
      </c>
      <c r="R1870" s="11">
        <v>1204.2712253019499</v>
      </c>
      <c r="S1870" s="11">
        <v>1161.7521916759199</v>
      </c>
      <c r="T1870" s="11">
        <v>228.45474139117599</v>
      </c>
      <c r="U1870" s="11">
        <v>1208.12808718308</v>
      </c>
      <c r="V1870" s="11">
        <v>1869.1814809428199</v>
      </c>
      <c r="W1870" s="11">
        <v>1929.96453531364</v>
      </c>
      <c r="X1870" s="11">
        <v>349.46348043843898</v>
      </c>
      <c r="Y1870" s="11">
        <v>-457.09246769141902</v>
      </c>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F1870" s="11"/>
      <c r="CG1870" s="11"/>
      <c r="CH1870" s="11"/>
      <c r="CI1870" s="11"/>
      <c r="CJ1870" s="11"/>
      <c r="CK1870" s="11"/>
      <c r="CL1870" s="11"/>
      <c r="CM1870" s="11"/>
      <c r="CN1870" s="11"/>
      <c r="CO1870" s="11"/>
      <c r="CP1870" s="11"/>
      <c r="CQ1870" s="11"/>
      <c r="CR1870" s="11"/>
      <c r="CS1870" s="11"/>
      <c r="CT1870" s="11"/>
      <c r="CU1870" s="11"/>
      <c r="CV1870" s="11"/>
      <c r="CW1870" s="11"/>
      <c r="CX1870" s="11"/>
      <c r="CY1870" s="11"/>
      <c r="CZ1870" s="11"/>
      <c r="DA1870" s="11"/>
      <c r="DB1870" s="11"/>
      <c r="DC1870" s="11"/>
      <c r="DD1870" s="11"/>
      <c r="DE1870" s="11"/>
      <c r="DF1870" s="11"/>
      <c r="DG1870" s="11"/>
      <c r="DH1870" s="11"/>
      <c r="DI1870" s="11"/>
      <c r="DJ1870" s="11"/>
      <c r="DK1870" s="11"/>
      <c r="DL1870" s="11"/>
      <c r="DM1870" s="11"/>
      <c r="DN1870" s="11"/>
      <c r="DO1870" s="11"/>
      <c r="DP1870" s="11"/>
      <c r="DQ1870" s="11"/>
      <c r="DR1870" s="11"/>
      <c r="DS1870" s="11"/>
      <c r="DT1870" s="11"/>
      <c r="DU1870" s="11"/>
      <c r="DV1870" s="11"/>
      <c r="DW1870" s="11"/>
      <c r="DX1870" s="11"/>
      <c r="DY1870" s="11"/>
      <c r="DZ1870" s="11"/>
      <c r="EA1870" s="11"/>
      <c r="EB1870" s="11"/>
      <c r="EC1870" s="11"/>
    </row>
    <row r="1871" spans="1:133" x14ac:dyDescent="0.25">
      <c r="A1871">
        <v>1870</v>
      </c>
      <c r="B1871" s="11">
        <v>-281.454920011534</v>
      </c>
      <c r="C1871" s="11">
        <v>-93.368968780173802</v>
      </c>
      <c r="D1871" s="11">
        <v>1677.0153816275599</v>
      </c>
      <c r="E1871" s="11">
        <v>5013.3710560625996</v>
      </c>
      <c r="F1871" s="11">
        <v>5565.9049131027296</v>
      </c>
      <c r="G1871" s="11">
        <v>3199.8495489390898</v>
      </c>
      <c r="H1871" s="11">
        <v>2817.2196953899202</v>
      </c>
      <c r="I1871" s="11">
        <v>3065.9915647493899</v>
      </c>
      <c r="J1871" s="11">
        <v>5643.5087148093398</v>
      </c>
      <c r="K1871" s="11">
        <v>6020.8414044240299</v>
      </c>
      <c r="L1871" s="11">
        <v>3109.7399834800299</v>
      </c>
      <c r="M1871" s="11">
        <v>211.77564517116801</v>
      </c>
      <c r="N1871" s="11">
        <v>-355.81160256035702</v>
      </c>
      <c r="O1871" s="11">
        <v>365.73909459229202</v>
      </c>
      <c r="P1871" s="11">
        <v>1059.10298690425</v>
      </c>
      <c r="Q1871" s="11">
        <v>2689.5126098064002</v>
      </c>
      <c r="R1871" s="11">
        <v>2015.80403713138</v>
      </c>
      <c r="S1871" s="11">
        <v>3379.4272865267799</v>
      </c>
      <c r="T1871" s="11">
        <v>4255.4871381290004</v>
      </c>
      <c r="U1871" s="11">
        <v>3054.87535064141</v>
      </c>
      <c r="V1871" s="11">
        <v>5699.95016647391</v>
      </c>
      <c r="W1871" s="11">
        <v>6372.0156224964603</v>
      </c>
      <c r="X1871" s="11">
        <v>3738.7969863763301</v>
      </c>
      <c r="Y1871" s="11">
        <v>71.753572347454906</v>
      </c>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F1871" s="11"/>
      <c r="CG1871" s="11"/>
      <c r="CH1871" s="11"/>
      <c r="CI1871" s="11"/>
      <c r="CJ1871" s="11"/>
      <c r="CK1871" s="11"/>
      <c r="CL1871" s="11"/>
      <c r="CM1871" s="11"/>
      <c r="CN1871" s="11"/>
      <c r="CO1871" s="11"/>
      <c r="CP1871" s="11"/>
      <c r="CQ1871" s="11"/>
      <c r="CR1871" s="11"/>
      <c r="CS1871" s="11"/>
      <c r="CT1871" s="11"/>
      <c r="CU1871" s="11"/>
      <c r="CV1871" s="11"/>
      <c r="CW1871" s="11"/>
      <c r="CX1871" s="11"/>
      <c r="CY1871" s="11"/>
      <c r="CZ1871" s="11"/>
      <c r="DA1871" s="11"/>
      <c r="DB1871" s="11"/>
      <c r="DC1871" s="11"/>
      <c r="DD1871" s="11"/>
      <c r="DE1871" s="11"/>
      <c r="DF1871" s="11"/>
      <c r="DG1871" s="11"/>
      <c r="DH1871" s="11"/>
      <c r="DI1871" s="11"/>
      <c r="DJ1871" s="11"/>
      <c r="DK1871" s="11"/>
      <c r="DL1871" s="11"/>
      <c r="DM1871" s="11"/>
      <c r="DN1871" s="11"/>
      <c r="DO1871" s="11"/>
      <c r="DP1871" s="11"/>
      <c r="DQ1871" s="11"/>
      <c r="DR1871" s="11"/>
      <c r="DS1871" s="11"/>
      <c r="DT1871" s="11"/>
      <c r="DU1871" s="11"/>
      <c r="DV1871" s="11"/>
      <c r="DW1871" s="11"/>
      <c r="DX1871" s="11"/>
      <c r="DY1871" s="11"/>
      <c r="DZ1871" s="11"/>
      <c r="EA1871" s="11"/>
      <c r="EB1871" s="11"/>
      <c r="EC1871" s="11"/>
    </row>
    <row r="1872" spans="1:133" x14ac:dyDescent="0.25">
      <c r="A1872">
        <v>1871</v>
      </c>
      <c r="B1872" s="11">
        <v>-1135.76061058766</v>
      </c>
      <c r="C1872" s="11">
        <v>-153.532203447641</v>
      </c>
      <c r="D1872" s="11">
        <v>-660.178198196685</v>
      </c>
      <c r="E1872" s="11">
        <v>-470.356625130731</v>
      </c>
      <c r="F1872" s="11">
        <v>106.403950908711</v>
      </c>
      <c r="G1872" s="11">
        <v>-359.38631465528499</v>
      </c>
      <c r="H1872" s="11">
        <v>1541.7113404890999</v>
      </c>
      <c r="I1872" s="11">
        <v>2408.9608720623801</v>
      </c>
      <c r="J1872" s="11">
        <v>4617.2606977658197</v>
      </c>
      <c r="K1872" s="11">
        <v>4105.1622266922795</v>
      </c>
      <c r="L1872" s="11">
        <v>254.96364901459901</v>
      </c>
      <c r="M1872" s="11">
        <v>-492.56789480187803</v>
      </c>
      <c r="N1872" s="11">
        <v>-570.00730634203103</v>
      </c>
      <c r="O1872" s="11">
        <v>280.48885915939502</v>
      </c>
      <c r="P1872" s="11">
        <v>-264.32282029183801</v>
      </c>
      <c r="Q1872" s="11">
        <v>219.46669299324401</v>
      </c>
      <c r="R1872" s="11">
        <v>-876.73047783172694</v>
      </c>
      <c r="S1872" s="11">
        <v>1425.6291221229501</v>
      </c>
      <c r="T1872" s="11">
        <v>1397.08666791258</v>
      </c>
      <c r="U1872" s="11">
        <v>1198.59990110633</v>
      </c>
      <c r="V1872" s="11">
        <v>3509.1391299471602</v>
      </c>
      <c r="W1872" s="11">
        <v>403.70690267113798</v>
      </c>
      <c r="X1872" s="11">
        <v>502.80155297141602</v>
      </c>
      <c r="Y1872" s="11">
        <v>-477.44237936469699</v>
      </c>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F1872" s="11"/>
      <c r="CG1872" s="11"/>
      <c r="CH1872" s="11"/>
      <c r="CI1872" s="11"/>
      <c r="CJ1872" s="11"/>
      <c r="CK1872" s="11"/>
      <c r="CL1872" s="11"/>
      <c r="CM1872" s="11"/>
      <c r="CN1872" s="11"/>
      <c r="CO1872" s="11"/>
      <c r="CP1872" s="11"/>
      <c r="CQ1872" s="11"/>
      <c r="CR1872" s="11"/>
      <c r="CS1872" s="11"/>
      <c r="CT1872" s="11"/>
      <c r="CU1872" s="11"/>
      <c r="CV1872" s="11"/>
      <c r="CW1872" s="11"/>
      <c r="CX1872" s="11"/>
      <c r="CY1872" s="11"/>
      <c r="CZ1872" s="11"/>
      <c r="DA1872" s="11"/>
      <c r="DB1872" s="11"/>
      <c r="DC1872" s="11"/>
      <c r="DD1872" s="11"/>
      <c r="DE1872" s="11"/>
      <c r="DF1872" s="11"/>
      <c r="DG1872" s="11"/>
      <c r="DH1872" s="11"/>
      <c r="DI1872" s="11"/>
      <c r="DJ1872" s="11"/>
      <c r="DK1872" s="11"/>
      <c r="DL1872" s="11"/>
      <c r="DM1872" s="11"/>
      <c r="DN1872" s="11"/>
      <c r="DO1872" s="11"/>
      <c r="DP1872" s="11"/>
      <c r="DQ1872" s="11"/>
      <c r="DR1872" s="11"/>
      <c r="DS1872" s="11"/>
      <c r="DT1872" s="11"/>
      <c r="DU1872" s="11"/>
      <c r="DV1872" s="11"/>
      <c r="DW1872" s="11"/>
      <c r="DX1872" s="11"/>
      <c r="DY1872" s="11"/>
      <c r="DZ1872" s="11"/>
      <c r="EA1872" s="11"/>
      <c r="EB1872" s="11"/>
      <c r="EC1872" s="11"/>
    </row>
    <row r="1873" spans="1:133" x14ac:dyDescent="0.25">
      <c r="A1873">
        <v>1872</v>
      </c>
      <c r="B1873" s="11">
        <v>-282.08720310329102</v>
      </c>
      <c r="C1873" s="11">
        <v>386.85700364441198</v>
      </c>
      <c r="D1873" s="11">
        <v>1530.3704682846401</v>
      </c>
      <c r="E1873" s="11">
        <v>3725.4413825859401</v>
      </c>
      <c r="F1873" s="11">
        <v>4050.6209769667498</v>
      </c>
      <c r="G1873" s="11">
        <v>1439.6092255656099</v>
      </c>
      <c r="H1873" s="11">
        <v>2802.8434714107402</v>
      </c>
      <c r="I1873" s="11">
        <v>4032.0851591043602</v>
      </c>
      <c r="J1873" s="11">
        <v>4609.3564805510096</v>
      </c>
      <c r="K1873" s="11">
        <v>2355.0166776373098</v>
      </c>
      <c r="L1873" s="11">
        <v>620.05396554100696</v>
      </c>
      <c r="M1873" s="11">
        <v>-722.33159981987399</v>
      </c>
      <c r="N1873" s="11">
        <v>-394.62092043908598</v>
      </c>
      <c r="O1873" s="11">
        <v>175.922976014212</v>
      </c>
      <c r="P1873" s="11">
        <v>1485.0117726000001</v>
      </c>
      <c r="Q1873" s="11">
        <v>2807.1223091022398</v>
      </c>
      <c r="R1873" s="11">
        <v>2204.6251413898899</v>
      </c>
      <c r="S1873" s="11">
        <v>3614.7167879601402</v>
      </c>
      <c r="T1873" s="11">
        <v>2431.6413160750399</v>
      </c>
      <c r="U1873" s="11">
        <v>1945.0475450239001</v>
      </c>
      <c r="V1873" s="11">
        <v>2714.9637204563001</v>
      </c>
      <c r="W1873" s="11">
        <v>1739.9651268837799</v>
      </c>
      <c r="X1873" s="11">
        <v>13.4206875555936</v>
      </c>
      <c r="Y1873" s="11">
        <v>-930.13088383841705</v>
      </c>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F1873" s="11"/>
      <c r="CG1873" s="11"/>
      <c r="CH1873" s="11"/>
      <c r="CI1873" s="11"/>
      <c r="CJ1873" s="11"/>
      <c r="CK1873" s="11"/>
      <c r="CL1873" s="11"/>
      <c r="CM1873" s="11"/>
      <c r="CN1873" s="11"/>
      <c r="CO1873" s="11"/>
      <c r="CP1873" s="11"/>
      <c r="CQ1873" s="11"/>
      <c r="CR1873" s="11"/>
      <c r="CS1873" s="11"/>
      <c r="CT1873" s="11"/>
      <c r="CU1873" s="11"/>
      <c r="CV1873" s="11"/>
      <c r="CW1873" s="11"/>
      <c r="CX1873" s="11"/>
      <c r="CY1873" s="11"/>
      <c r="CZ1873" s="11"/>
      <c r="DA1873" s="11"/>
      <c r="DB1873" s="11"/>
      <c r="DC1873" s="11"/>
      <c r="DD1873" s="11"/>
      <c r="DE1873" s="11"/>
      <c r="DF1873" s="11"/>
      <c r="DG1873" s="11"/>
      <c r="DH1873" s="11"/>
      <c r="DI1873" s="11"/>
      <c r="DJ1873" s="11"/>
      <c r="DK1873" s="11"/>
      <c r="DL1873" s="11"/>
      <c r="DM1873" s="11"/>
      <c r="DN1873" s="11"/>
      <c r="DO1873" s="11"/>
      <c r="DP1873" s="11"/>
      <c r="DQ1873" s="11"/>
      <c r="DR1873" s="11"/>
      <c r="DS1873" s="11"/>
      <c r="DT1873" s="11"/>
      <c r="DU1873" s="11"/>
      <c r="DV1873" s="11"/>
      <c r="DW1873" s="11"/>
      <c r="DX1873" s="11"/>
      <c r="DY1873" s="11"/>
      <c r="DZ1873" s="11"/>
      <c r="EA1873" s="11"/>
      <c r="EB1873" s="11"/>
      <c r="EC1873" s="11"/>
    </row>
    <row r="1874" spans="1:133" x14ac:dyDescent="0.25">
      <c r="A1874">
        <v>1873</v>
      </c>
      <c r="B1874" s="11">
        <v>-674.774022369009</v>
      </c>
      <c r="C1874" s="11">
        <v>-342.363667800668</v>
      </c>
      <c r="D1874" s="11">
        <v>778.54701477247499</v>
      </c>
      <c r="E1874" s="11">
        <v>3820.0951607523298</v>
      </c>
      <c r="F1874" s="11">
        <v>5473.0830324235303</v>
      </c>
      <c r="G1874" s="11">
        <v>2959.7216474956499</v>
      </c>
      <c r="H1874" s="11">
        <v>2485.9545429109899</v>
      </c>
      <c r="I1874" s="11">
        <v>4629.11622331527</v>
      </c>
      <c r="J1874" s="11">
        <v>4529.4302880871001</v>
      </c>
      <c r="K1874" s="11">
        <v>1696.2657349967301</v>
      </c>
      <c r="L1874" s="11">
        <v>920.19807200839705</v>
      </c>
      <c r="M1874" s="11">
        <v>-455.66267856275499</v>
      </c>
      <c r="N1874" s="11">
        <v>-796.33617232845904</v>
      </c>
      <c r="O1874" s="11">
        <v>-28.591585885894801</v>
      </c>
      <c r="P1874" s="11">
        <v>776.75591081835205</v>
      </c>
      <c r="Q1874" s="11">
        <v>150.22646216087099</v>
      </c>
      <c r="R1874" s="11">
        <v>-180.13712739449301</v>
      </c>
      <c r="S1874" s="11">
        <v>1041.3206323751201</v>
      </c>
      <c r="T1874" s="11">
        <v>1556.6033969049199</v>
      </c>
      <c r="U1874" s="11">
        <v>1983.04162196892</v>
      </c>
      <c r="V1874" s="11">
        <v>1199.98746004904</v>
      </c>
      <c r="W1874" s="11">
        <v>493.61642918542998</v>
      </c>
      <c r="X1874" s="11">
        <v>416.62633725787498</v>
      </c>
      <c r="Y1874" s="11">
        <v>151.691214688591</v>
      </c>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F1874" s="11"/>
      <c r="CG1874" s="11"/>
      <c r="CH1874" s="11"/>
      <c r="CI1874" s="11"/>
      <c r="CJ1874" s="11"/>
      <c r="CK1874" s="11"/>
      <c r="CL1874" s="11"/>
      <c r="CM1874" s="11"/>
      <c r="CN1874" s="11"/>
      <c r="CO1874" s="11"/>
      <c r="CP1874" s="11"/>
      <c r="CQ1874" s="11"/>
      <c r="CR1874" s="11"/>
      <c r="CS1874" s="11"/>
      <c r="CT1874" s="11"/>
      <c r="CU1874" s="11"/>
      <c r="CV1874" s="11"/>
      <c r="CW1874" s="11"/>
      <c r="CX1874" s="11"/>
      <c r="CY1874" s="11"/>
      <c r="CZ1874" s="11"/>
      <c r="DA1874" s="11"/>
      <c r="DB1874" s="11"/>
      <c r="DC1874" s="11"/>
      <c r="DD1874" s="11"/>
      <c r="DE1874" s="11"/>
      <c r="DF1874" s="11"/>
      <c r="DG1874" s="11"/>
      <c r="DH1874" s="11"/>
      <c r="DI1874" s="11"/>
      <c r="DJ1874" s="11"/>
      <c r="DK1874" s="11"/>
      <c r="DL1874" s="11"/>
      <c r="DM1874" s="11"/>
      <c r="DN1874" s="11"/>
      <c r="DO1874" s="11"/>
      <c r="DP1874" s="11"/>
      <c r="DQ1874" s="11"/>
      <c r="DR1874" s="11"/>
      <c r="DS1874" s="11"/>
      <c r="DT1874" s="11"/>
      <c r="DU1874" s="11"/>
      <c r="DV1874" s="11"/>
      <c r="DW1874" s="11"/>
      <c r="DX1874" s="11"/>
      <c r="DY1874" s="11"/>
      <c r="DZ1874" s="11"/>
      <c r="EA1874" s="11"/>
      <c r="EB1874" s="11"/>
      <c r="EC1874" s="11"/>
    </row>
    <row r="1875" spans="1:133" x14ac:dyDescent="0.25">
      <c r="A1875">
        <v>1874</v>
      </c>
      <c r="B1875" s="11">
        <v>-549.160798243714</v>
      </c>
      <c r="C1875" s="11">
        <v>604.91855571401095</v>
      </c>
      <c r="D1875" s="11">
        <v>2810.2064264550199</v>
      </c>
      <c r="E1875" s="11">
        <v>3879.0138242109902</v>
      </c>
      <c r="F1875" s="11">
        <v>4510.5329014252002</v>
      </c>
      <c r="G1875" s="11">
        <v>4931.3013260369298</v>
      </c>
      <c r="H1875" s="11">
        <v>770.94596474887203</v>
      </c>
      <c r="I1875" s="11">
        <v>638.28446155349104</v>
      </c>
      <c r="J1875" s="11">
        <v>951.49060432320096</v>
      </c>
      <c r="K1875" s="11">
        <v>-944.957597469338</v>
      </c>
      <c r="L1875" s="11">
        <v>66.078402454857795</v>
      </c>
      <c r="M1875" s="11">
        <v>-412.69944778152802</v>
      </c>
      <c r="N1875" s="11">
        <v>-252.67002959055799</v>
      </c>
      <c r="O1875" s="11">
        <v>42.346037990071899</v>
      </c>
      <c r="P1875" s="11">
        <v>1001.3700373665</v>
      </c>
      <c r="Q1875" s="11">
        <v>1300.2702857755901</v>
      </c>
      <c r="R1875" s="11">
        <v>78.166609484983297</v>
      </c>
      <c r="S1875" s="11">
        <v>2566.1817840737899</v>
      </c>
      <c r="T1875" s="11">
        <v>2268.85828815994</v>
      </c>
      <c r="U1875" s="11">
        <v>2196.7436295089701</v>
      </c>
      <c r="V1875" s="11">
        <v>1559.86322880221</v>
      </c>
      <c r="W1875" s="11">
        <v>-429.30399937120001</v>
      </c>
      <c r="X1875" s="11">
        <v>825.25390813563399</v>
      </c>
      <c r="Y1875" s="11">
        <v>-72.363163489883306</v>
      </c>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F1875" s="11"/>
      <c r="CG1875" s="11"/>
      <c r="CH1875" s="11"/>
      <c r="CI1875" s="11"/>
      <c r="CJ1875" s="11"/>
      <c r="CK1875" s="11"/>
      <c r="CL1875" s="11"/>
      <c r="CM1875" s="11"/>
      <c r="CN1875" s="11"/>
      <c r="CO1875" s="11"/>
      <c r="CP1875" s="11"/>
      <c r="CQ1875" s="11"/>
      <c r="CR1875" s="11"/>
      <c r="CS1875" s="11"/>
      <c r="CT1875" s="11"/>
      <c r="CU1875" s="11"/>
      <c r="CV1875" s="11"/>
      <c r="CW1875" s="11"/>
      <c r="CX1875" s="11"/>
      <c r="CY1875" s="11"/>
      <c r="CZ1875" s="11"/>
      <c r="DA1875" s="11"/>
      <c r="DB1875" s="11"/>
      <c r="DC1875" s="11"/>
      <c r="DD1875" s="11"/>
      <c r="DE1875" s="11"/>
      <c r="DF1875" s="11"/>
      <c r="DG1875" s="11"/>
      <c r="DH1875" s="11"/>
      <c r="DI1875" s="11"/>
      <c r="DJ1875" s="11"/>
      <c r="DK1875" s="11"/>
      <c r="DL1875" s="11"/>
      <c r="DM1875" s="11"/>
      <c r="DN1875" s="11"/>
      <c r="DO1875" s="11"/>
      <c r="DP1875" s="11"/>
      <c r="DQ1875" s="11"/>
      <c r="DR1875" s="11"/>
      <c r="DS1875" s="11"/>
      <c r="DT1875" s="11"/>
      <c r="DU1875" s="11"/>
      <c r="DV1875" s="11"/>
      <c r="DW1875" s="11"/>
      <c r="DX1875" s="11"/>
      <c r="DY1875" s="11"/>
      <c r="DZ1875" s="11"/>
      <c r="EA1875" s="11"/>
      <c r="EB1875" s="11"/>
      <c r="EC1875" s="11"/>
    </row>
    <row r="1876" spans="1:133" x14ac:dyDescent="0.25">
      <c r="A1876">
        <v>1875</v>
      </c>
      <c r="B1876" s="11">
        <v>-795.72457182851804</v>
      </c>
      <c r="C1876" s="11">
        <v>2398.4603674008599</v>
      </c>
      <c r="D1876" s="11">
        <v>2926.1678466846101</v>
      </c>
      <c r="E1876" s="11">
        <v>3470.7689800805401</v>
      </c>
      <c r="F1876" s="11">
        <v>4757.0016257788802</v>
      </c>
      <c r="G1876" s="11">
        <v>2257.4934474820302</v>
      </c>
      <c r="H1876" s="11">
        <v>1492.8176483688101</v>
      </c>
      <c r="I1876" s="11">
        <v>2803.9507886311899</v>
      </c>
      <c r="J1876" s="11">
        <v>3929.3811154422001</v>
      </c>
      <c r="K1876" s="11">
        <v>4760.6707610289805</v>
      </c>
      <c r="L1876" s="11">
        <v>3029.3822052103301</v>
      </c>
      <c r="M1876" s="11">
        <v>-190.62015418315201</v>
      </c>
      <c r="N1876" s="11">
        <v>-397.49271361975298</v>
      </c>
      <c r="O1876" s="11">
        <v>551.71633978676198</v>
      </c>
      <c r="P1876" s="11">
        <v>-242.780973391191</v>
      </c>
      <c r="Q1876" s="11">
        <v>-224.765254868802</v>
      </c>
      <c r="R1876" s="11">
        <v>-211.80684933590001</v>
      </c>
      <c r="S1876" s="11">
        <v>353.45274988947398</v>
      </c>
      <c r="T1876" s="11">
        <v>61.914512072325998</v>
      </c>
      <c r="U1876" s="11">
        <v>883.75140842332303</v>
      </c>
      <c r="V1876" s="11">
        <v>1664.08172327635</v>
      </c>
      <c r="W1876" s="11">
        <v>14.810668743700599</v>
      </c>
      <c r="X1876" s="11">
        <v>345.72242390391301</v>
      </c>
      <c r="Y1876" s="11">
        <v>-262.99918810657903</v>
      </c>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F1876" s="11"/>
      <c r="CG1876" s="11"/>
      <c r="CH1876" s="11"/>
      <c r="CI1876" s="11"/>
      <c r="CJ1876" s="11"/>
      <c r="CK1876" s="11"/>
      <c r="CL1876" s="11"/>
      <c r="CM1876" s="11"/>
      <c r="CN1876" s="11"/>
      <c r="CO1876" s="11"/>
      <c r="CP1876" s="11"/>
      <c r="CQ1876" s="11"/>
      <c r="CR1876" s="11"/>
      <c r="CS1876" s="11"/>
      <c r="CT1876" s="11"/>
      <c r="CU1876" s="11"/>
      <c r="CV1876" s="11"/>
      <c r="CW1876" s="11"/>
      <c r="CX1876" s="11"/>
      <c r="CY1876" s="11"/>
      <c r="CZ1876" s="11"/>
      <c r="DA1876" s="11"/>
      <c r="DB1876" s="11"/>
      <c r="DC1876" s="11"/>
      <c r="DD1876" s="11"/>
      <c r="DE1876" s="11"/>
      <c r="DF1876" s="11"/>
      <c r="DG1876" s="11"/>
      <c r="DH1876" s="11"/>
      <c r="DI1876" s="11"/>
      <c r="DJ1876" s="11"/>
      <c r="DK1876" s="11"/>
      <c r="DL1876" s="11"/>
      <c r="DM1876" s="11"/>
      <c r="DN1876" s="11"/>
      <c r="DO1876" s="11"/>
      <c r="DP1876" s="11"/>
      <c r="DQ1876" s="11"/>
      <c r="DR1876" s="11"/>
      <c r="DS1876" s="11"/>
      <c r="DT1876" s="11"/>
      <c r="DU1876" s="11"/>
      <c r="DV1876" s="11"/>
      <c r="DW1876" s="11"/>
      <c r="DX1876" s="11"/>
      <c r="DY1876" s="11"/>
      <c r="DZ1876" s="11"/>
      <c r="EA1876" s="11"/>
      <c r="EB1876" s="11"/>
      <c r="EC1876" s="11"/>
    </row>
    <row r="1877" spans="1:133" x14ac:dyDescent="0.25">
      <c r="A1877">
        <v>1876</v>
      </c>
      <c r="B1877" s="11">
        <v>-240.91710705125499</v>
      </c>
      <c r="C1877" s="11">
        <v>-61.914853737773498</v>
      </c>
      <c r="D1877" s="11">
        <v>25.526596364928199</v>
      </c>
      <c r="E1877" s="11">
        <v>2286.8499156980602</v>
      </c>
      <c r="F1877" s="11">
        <v>371.042384583667</v>
      </c>
      <c r="G1877" s="11">
        <v>338.61974124357698</v>
      </c>
      <c r="H1877" s="11">
        <v>1926.0887043159501</v>
      </c>
      <c r="I1877" s="11">
        <v>2289.2760390509602</v>
      </c>
      <c r="J1877" s="11">
        <v>2948.0445395878701</v>
      </c>
      <c r="K1877" s="11">
        <v>239.16907112559699</v>
      </c>
      <c r="L1877" s="11">
        <v>111.117366912088</v>
      </c>
      <c r="M1877" s="11">
        <v>-337.66636723339502</v>
      </c>
      <c r="N1877" s="11">
        <v>-383.90207670689898</v>
      </c>
      <c r="O1877" s="11">
        <v>594.83960878047503</v>
      </c>
      <c r="P1877" s="11">
        <v>196.14334398465201</v>
      </c>
      <c r="Q1877" s="11">
        <v>392.52770301246397</v>
      </c>
      <c r="R1877" s="11">
        <v>-1024.92438472712</v>
      </c>
      <c r="S1877" s="11">
        <v>-743.84764245351903</v>
      </c>
      <c r="T1877" s="11">
        <v>-260.05371971880999</v>
      </c>
      <c r="U1877" s="11">
        <v>88.128920599198594</v>
      </c>
      <c r="V1877" s="11">
        <v>4346.1192499914296</v>
      </c>
      <c r="W1877" s="11">
        <v>2552.89583711154</v>
      </c>
      <c r="X1877" s="11">
        <v>855.42261972648396</v>
      </c>
      <c r="Y1877" s="11">
        <v>-127.495369199045</v>
      </c>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F1877" s="11"/>
      <c r="CG1877" s="11"/>
      <c r="CH1877" s="11"/>
      <c r="CI1877" s="11"/>
      <c r="CJ1877" s="11"/>
      <c r="CK1877" s="11"/>
      <c r="CL1877" s="11"/>
      <c r="CM1877" s="11"/>
      <c r="CN1877" s="11"/>
      <c r="CO1877" s="11"/>
      <c r="CP1877" s="11"/>
      <c r="CQ1877" s="11"/>
      <c r="CR1877" s="11"/>
      <c r="CS1877" s="11"/>
      <c r="CT1877" s="11"/>
      <c r="CU1877" s="11"/>
      <c r="CV1877" s="11"/>
      <c r="CW1877" s="11"/>
      <c r="CX1877" s="11"/>
      <c r="CY1877" s="11"/>
      <c r="CZ1877" s="11"/>
      <c r="DA1877" s="11"/>
      <c r="DB1877" s="11"/>
      <c r="DC1877" s="11"/>
      <c r="DD1877" s="11"/>
      <c r="DE1877" s="11"/>
      <c r="DF1877" s="11"/>
      <c r="DG1877" s="11"/>
      <c r="DH1877" s="11"/>
      <c r="DI1877" s="11"/>
      <c r="DJ1877" s="11"/>
      <c r="DK1877" s="11"/>
      <c r="DL1877" s="11"/>
      <c r="DM1877" s="11"/>
      <c r="DN1877" s="11"/>
      <c r="DO1877" s="11"/>
      <c r="DP1877" s="11"/>
      <c r="DQ1877" s="11"/>
      <c r="DR1877" s="11"/>
      <c r="DS1877" s="11"/>
      <c r="DT1877" s="11"/>
      <c r="DU1877" s="11"/>
      <c r="DV1877" s="11"/>
      <c r="DW1877" s="11"/>
      <c r="DX1877" s="11"/>
      <c r="DY1877" s="11"/>
      <c r="DZ1877" s="11"/>
      <c r="EA1877" s="11"/>
      <c r="EB1877" s="11"/>
      <c r="EC1877" s="11"/>
    </row>
    <row r="1878" spans="1:133" x14ac:dyDescent="0.25">
      <c r="A1878">
        <v>1877</v>
      </c>
      <c r="B1878" s="11">
        <v>-792.45692584825701</v>
      </c>
      <c r="C1878" s="11">
        <v>-5.0983927347581099</v>
      </c>
      <c r="D1878" s="11">
        <v>-595.41698085432097</v>
      </c>
      <c r="E1878" s="11">
        <v>-627.36617858712998</v>
      </c>
      <c r="F1878" s="11">
        <v>-2097.6851712685002</v>
      </c>
      <c r="G1878" s="11">
        <v>-229.67056759503001</v>
      </c>
      <c r="H1878" s="11">
        <v>-368.93766365850399</v>
      </c>
      <c r="I1878" s="11">
        <v>2886.9145187736799</v>
      </c>
      <c r="J1878" s="11">
        <v>2938.1098557912101</v>
      </c>
      <c r="K1878" s="11">
        <v>1562.65639672677</v>
      </c>
      <c r="L1878" s="11">
        <v>981.91455777623401</v>
      </c>
      <c r="M1878" s="11">
        <v>112.73785701297101</v>
      </c>
      <c r="N1878" s="11">
        <v>-638.70285730462899</v>
      </c>
      <c r="O1878" s="11">
        <v>639.94581247883696</v>
      </c>
      <c r="P1878" s="11">
        <v>-391.19258923053297</v>
      </c>
      <c r="Q1878" s="11">
        <v>-182.75495061524501</v>
      </c>
      <c r="R1878" s="11">
        <v>-243.43881222691499</v>
      </c>
      <c r="S1878" s="11">
        <v>934.60597642456798</v>
      </c>
      <c r="T1878" s="11">
        <v>14.5464822038898</v>
      </c>
      <c r="U1878" s="11">
        <v>737.52648714099803</v>
      </c>
      <c r="V1878" s="11">
        <v>2054.5483608965701</v>
      </c>
      <c r="W1878" s="11">
        <v>440.86765655183399</v>
      </c>
      <c r="X1878" s="11">
        <v>591.68958404034095</v>
      </c>
      <c r="Y1878" s="11">
        <v>-298.15807748486401</v>
      </c>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1"/>
      <c r="CK1878" s="11"/>
      <c r="CL1878" s="11"/>
      <c r="CM1878" s="11"/>
      <c r="CN1878" s="11"/>
      <c r="CO1878" s="11"/>
      <c r="CP1878" s="11"/>
      <c r="CQ1878" s="11"/>
      <c r="CR1878" s="11"/>
      <c r="CS1878" s="11"/>
      <c r="CT1878" s="11"/>
      <c r="CU1878" s="11"/>
      <c r="CV1878" s="11"/>
      <c r="CW1878" s="11"/>
      <c r="CX1878" s="11"/>
      <c r="CY1878" s="11"/>
      <c r="CZ1878" s="11"/>
      <c r="DA1878" s="11"/>
      <c r="DB1878" s="11"/>
      <c r="DC1878" s="11"/>
      <c r="DD1878" s="11"/>
      <c r="DE1878" s="11"/>
      <c r="DF1878" s="11"/>
      <c r="DG1878" s="11"/>
      <c r="DH1878" s="11"/>
      <c r="DI1878" s="11"/>
      <c r="DJ1878" s="11"/>
      <c r="DK1878" s="11"/>
      <c r="DL1878" s="11"/>
      <c r="DM1878" s="11"/>
      <c r="DN1878" s="11"/>
      <c r="DO1878" s="11"/>
      <c r="DP1878" s="11"/>
      <c r="DQ1878" s="11"/>
      <c r="DR1878" s="11"/>
      <c r="DS1878" s="11"/>
      <c r="DT1878" s="11"/>
      <c r="DU1878" s="11"/>
      <c r="DV1878" s="11"/>
      <c r="DW1878" s="11"/>
      <c r="DX1878" s="11"/>
      <c r="DY1878" s="11"/>
      <c r="DZ1878" s="11"/>
      <c r="EA1878" s="11"/>
      <c r="EB1878" s="11"/>
      <c r="EC1878" s="11"/>
    </row>
    <row r="1879" spans="1:133" x14ac:dyDescent="0.25">
      <c r="A1879">
        <v>1878</v>
      </c>
      <c r="B1879" s="11">
        <v>-572.78397744852896</v>
      </c>
      <c r="C1879" s="11">
        <v>180.24444493261601</v>
      </c>
      <c r="D1879" s="11">
        <v>633.21400304444603</v>
      </c>
      <c r="E1879" s="11">
        <v>2301.17123343608</v>
      </c>
      <c r="F1879" s="11">
        <v>402.74277507952797</v>
      </c>
      <c r="G1879" s="11">
        <v>3452.9405823166398</v>
      </c>
      <c r="H1879" s="11">
        <v>2515.1852142238999</v>
      </c>
      <c r="I1879" s="11">
        <v>2948.37420559887</v>
      </c>
      <c r="J1879" s="11">
        <v>4434.7237139980398</v>
      </c>
      <c r="K1879" s="11">
        <v>3632.4948824562898</v>
      </c>
      <c r="L1879" s="11">
        <v>1559.80219490583</v>
      </c>
      <c r="M1879" s="11">
        <v>134.39617876411501</v>
      </c>
      <c r="N1879" s="11">
        <v>-537.15907695346903</v>
      </c>
      <c r="O1879" s="11">
        <v>862.96802114888897</v>
      </c>
      <c r="P1879" s="11">
        <v>2507.1708773689502</v>
      </c>
      <c r="Q1879" s="11">
        <v>4268.0621425528097</v>
      </c>
      <c r="R1879" s="11">
        <v>3706.1173992388699</v>
      </c>
      <c r="S1879" s="11">
        <v>5162.5510309791398</v>
      </c>
      <c r="T1879" s="11">
        <v>887.35326037913399</v>
      </c>
      <c r="U1879" s="11">
        <v>-157.468378975577</v>
      </c>
      <c r="V1879" s="11">
        <v>1106.4791708077801</v>
      </c>
      <c r="W1879" s="11">
        <v>-538.08884762609205</v>
      </c>
      <c r="X1879" s="11">
        <v>505.270287768939</v>
      </c>
      <c r="Y1879" s="11">
        <v>-50.427397625638903</v>
      </c>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F1879" s="11"/>
      <c r="CG1879" s="11"/>
      <c r="CH1879" s="11"/>
      <c r="CI1879" s="11"/>
      <c r="CJ1879" s="11"/>
      <c r="CK1879" s="11"/>
      <c r="CL1879" s="11"/>
      <c r="CM1879" s="11"/>
      <c r="CN1879" s="11"/>
      <c r="CO1879" s="11"/>
      <c r="CP1879" s="11"/>
      <c r="CQ1879" s="11"/>
      <c r="CR1879" s="11"/>
      <c r="CS1879" s="11"/>
      <c r="CT1879" s="11"/>
      <c r="CU1879" s="11"/>
      <c r="CV1879" s="11"/>
      <c r="CW1879" s="11"/>
      <c r="CX1879" s="11"/>
      <c r="CY1879" s="11"/>
      <c r="CZ1879" s="11"/>
      <c r="DA1879" s="11"/>
      <c r="DB1879" s="11"/>
      <c r="DC1879" s="11"/>
      <c r="DD1879" s="11"/>
      <c r="DE1879" s="11"/>
      <c r="DF1879" s="11"/>
      <c r="DG1879" s="11"/>
      <c r="DH1879" s="11"/>
      <c r="DI1879" s="11"/>
      <c r="DJ1879" s="11"/>
      <c r="DK1879" s="11"/>
      <c r="DL1879" s="11"/>
      <c r="DM1879" s="11"/>
      <c r="DN1879" s="11"/>
      <c r="DO1879" s="11"/>
      <c r="DP1879" s="11"/>
      <c r="DQ1879" s="11"/>
      <c r="DR1879" s="11"/>
      <c r="DS1879" s="11"/>
      <c r="DT1879" s="11"/>
      <c r="DU1879" s="11"/>
      <c r="DV1879" s="11"/>
      <c r="DW1879" s="11"/>
      <c r="DX1879" s="11"/>
      <c r="DY1879" s="11"/>
      <c r="DZ1879" s="11"/>
      <c r="EA1879" s="11"/>
      <c r="EB1879" s="11"/>
      <c r="EC1879" s="11"/>
    </row>
    <row r="1880" spans="1:133" x14ac:dyDescent="0.25">
      <c r="A1880">
        <v>1879</v>
      </c>
      <c r="B1880" s="11">
        <v>-82.306518319285402</v>
      </c>
      <c r="C1880" s="11">
        <v>953.91843120311</v>
      </c>
      <c r="D1880" s="11">
        <v>1626.8566951862599</v>
      </c>
      <c r="E1880" s="11">
        <v>1417.8525123648999</v>
      </c>
      <c r="F1880" s="11">
        <v>1249.1981776596599</v>
      </c>
      <c r="G1880" s="11">
        <v>778.22376614919494</v>
      </c>
      <c r="H1880" s="11">
        <v>-388.91035162631903</v>
      </c>
      <c r="I1880" s="11">
        <v>1684.2424055976701</v>
      </c>
      <c r="J1880" s="11">
        <v>2666.55920869074</v>
      </c>
      <c r="K1880" s="11">
        <v>1964.13714029108</v>
      </c>
      <c r="L1880" s="11">
        <v>737.10189515966704</v>
      </c>
      <c r="M1880" s="11">
        <v>-553.51963799109603</v>
      </c>
      <c r="N1880" s="11">
        <v>-207.05302134158899</v>
      </c>
      <c r="O1880" s="11">
        <v>571.94777927401196</v>
      </c>
      <c r="P1880" s="11">
        <v>1697.5927060430499</v>
      </c>
      <c r="Q1880" s="11">
        <v>3681.0402582341399</v>
      </c>
      <c r="R1880" s="11">
        <v>3853.08096966331</v>
      </c>
      <c r="S1880" s="11">
        <v>2099.6760377827</v>
      </c>
      <c r="T1880" s="11">
        <v>2764.44696287847</v>
      </c>
      <c r="U1880" s="11">
        <v>3518.8687765582699</v>
      </c>
      <c r="V1880" s="11">
        <v>4455.6646712914599</v>
      </c>
      <c r="W1880" s="11">
        <v>2399.19453055227</v>
      </c>
      <c r="X1880" s="11">
        <v>846.16974916113395</v>
      </c>
      <c r="Y1880" s="11">
        <v>-466.15187862863303</v>
      </c>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F1880" s="11"/>
      <c r="CG1880" s="11"/>
      <c r="CH1880" s="11"/>
      <c r="CI1880" s="11"/>
      <c r="CJ1880" s="11"/>
      <c r="CK1880" s="11"/>
      <c r="CL1880" s="11"/>
      <c r="CM1880" s="11"/>
      <c r="CN1880" s="11"/>
      <c r="CO1880" s="11"/>
      <c r="CP1880" s="11"/>
      <c r="CQ1880" s="11"/>
      <c r="CR1880" s="11"/>
      <c r="CS1880" s="11"/>
      <c r="CT1880" s="11"/>
      <c r="CU1880" s="11"/>
      <c r="CV1880" s="11"/>
      <c r="CW1880" s="11"/>
      <c r="CX1880" s="11"/>
      <c r="CY1880" s="11"/>
      <c r="CZ1880" s="11"/>
      <c r="DA1880" s="11"/>
      <c r="DB1880" s="11"/>
      <c r="DC1880" s="11"/>
      <c r="DD1880" s="11"/>
      <c r="DE1880" s="11"/>
      <c r="DF1880" s="11"/>
      <c r="DG1880" s="11"/>
      <c r="DH1880" s="11"/>
      <c r="DI1880" s="11"/>
      <c r="DJ1880" s="11"/>
      <c r="DK1880" s="11"/>
      <c r="DL1880" s="11"/>
      <c r="DM1880" s="11"/>
      <c r="DN1880" s="11"/>
      <c r="DO1880" s="11"/>
      <c r="DP1880" s="11"/>
      <c r="DQ1880" s="11"/>
      <c r="DR1880" s="11"/>
      <c r="DS1880" s="11"/>
      <c r="DT1880" s="11"/>
      <c r="DU1880" s="11"/>
      <c r="DV1880" s="11"/>
      <c r="DW1880" s="11"/>
      <c r="DX1880" s="11"/>
      <c r="DY1880" s="11"/>
      <c r="DZ1880" s="11"/>
      <c r="EA1880" s="11"/>
      <c r="EB1880" s="11"/>
      <c r="EC1880" s="11"/>
    </row>
    <row r="1881" spans="1:133" x14ac:dyDescent="0.25">
      <c r="A1881">
        <v>1880</v>
      </c>
      <c r="B1881" s="11">
        <v>-676.68648218508304</v>
      </c>
      <c r="C1881" s="11">
        <v>-137.85252028425199</v>
      </c>
      <c r="D1881" s="11">
        <v>868.401730704643</v>
      </c>
      <c r="E1881" s="11">
        <v>1330.6860651144</v>
      </c>
      <c r="F1881" s="11">
        <v>874.27862275011205</v>
      </c>
      <c r="G1881" s="11">
        <v>2070.80337936458</v>
      </c>
      <c r="H1881" s="11">
        <v>2670.2965363379899</v>
      </c>
      <c r="I1881" s="11">
        <v>2851.3386002946099</v>
      </c>
      <c r="J1881" s="11">
        <v>2237.2432317238899</v>
      </c>
      <c r="K1881" s="11">
        <v>-376.70619595096298</v>
      </c>
      <c r="L1881" s="11">
        <v>636.33097972093003</v>
      </c>
      <c r="M1881" s="11">
        <v>26.228502103081301</v>
      </c>
      <c r="N1881" s="11">
        <v>281.66914690946101</v>
      </c>
      <c r="O1881" s="11">
        <v>2647.2235324038602</v>
      </c>
      <c r="P1881" s="11">
        <v>1368.58253816865</v>
      </c>
      <c r="Q1881" s="11">
        <v>3839.6240086438902</v>
      </c>
      <c r="R1881" s="11">
        <v>4034.35535530178</v>
      </c>
      <c r="S1881" s="11">
        <v>6725.8126664808196</v>
      </c>
      <c r="T1881" s="11">
        <v>4402.0376470280999</v>
      </c>
      <c r="U1881" s="11">
        <v>3604.0899242382102</v>
      </c>
      <c r="V1881" s="11">
        <v>5245.9464696955501</v>
      </c>
      <c r="W1881" s="11">
        <v>2086.0801088256098</v>
      </c>
      <c r="X1881" s="11">
        <v>1766.91633990677</v>
      </c>
      <c r="Y1881" s="11">
        <v>-496.69236488059101</v>
      </c>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F1881" s="11"/>
      <c r="CG1881" s="11"/>
      <c r="CH1881" s="11"/>
      <c r="CI1881" s="11"/>
      <c r="CJ1881" s="11"/>
      <c r="CK1881" s="11"/>
      <c r="CL1881" s="11"/>
      <c r="CM1881" s="11"/>
      <c r="CN1881" s="11"/>
      <c r="CO1881" s="11"/>
      <c r="CP1881" s="11"/>
      <c r="CQ1881" s="11"/>
      <c r="CR1881" s="11"/>
      <c r="CS1881" s="11"/>
      <c r="CT1881" s="11"/>
      <c r="CU1881" s="11"/>
      <c r="CV1881" s="11"/>
      <c r="CW1881" s="11"/>
      <c r="CX1881" s="11"/>
      <c r="CY1881" s="11"/>
      <c r="CZ1881" s="11"/>
      <c r="DA1881" s="11"/>
      <c r="DB1881" s="11"/>
      <c r="DC1881" s="11"/>
      <c r="DD1881" s="11"/>
      <c r="DE1881" s="11"/>
      <c r="DF1881" s="11"/>
      <c r="DG1881" s="11"/>
      <c r="DH1881" s="11"/>
      <c r="DI1881" s="11"/>
      <c r="DJ1881" s="11"/>
      <c r="DK1881" s="11"/>
      <c r="DL1881" s="11"/>
      <c r="DM1881" s="11"/>
      <c r="DN1881" s="11"/>
      <c r="DO1881" s="11"/>
      <c r="DP1881" s="11"/>
      <c r="DQ1881" s="11"/>
      <c r="DR1881" s="11"/>
      <c r="DS1881" s="11"/>
      <c r="DT1881" s="11"/>
      <c r="DU1881" s="11"/>
      <c r="DV1881" s="11"/>
      <c r="DW1881" s="11"/>
      <c r="DX1881" s="11"/>
      <c r="DY1881" s="11"/>
      <c r="DZ1881" s="11"/>
      <c r="EA1881" s="11"/>
      <c r="EB1881" s="11"/>
      <c r="EC1881" s="11"/>
    </row>
    <row r="1882" spans="1:133" x14ac:dyDescent="0.25">
      <c r="A1882">
        <v>1881</v>
      </c>
      <c r="B1882" s="11">
        <v>-878.22724666567206</v>
      </c>
      <c r="C1882" s="11">
        <v>527.72245319094202</v>
      </c>
      <c r="D1882" s="11">
        <v>-549.99900197535999</v>
      </c>
      <c r="E1882" s="11">
        <v>-308.229649025345</v>
      </c>
      <c r="F1882" s="11">
        <v>-836.830556073347</v>
      </c>
      <c r="G1882" s="11">
        <v>1440.91073776138</v>
      </c>
      <c r="H1882" s="11">
        <v>1408.0934942875001</v>
      </c>
      <c r="I1882" s="11">
        <v>2156.69092270392</v>
      </c>
      <c r="J1882" s="11">
        <v>3566.75195547359</v>
      </c>
      <c r="K1882" s="11">
        <v>227.741632733236</v>
      </c>
      <c r="L1882" s="11">
        <v>291.59412698676198</v>
      </c>
      <c r="M1882" s="11">
        <v>-547.33126242634501</v>
      </c>
      <c r="N1882" s="11">
        <v>-335.03576481119302</v>
      </c>
      <c r="O1882" s="11">
        <v>596.53535713947201</v>
      </c>
      <c r="P1882" s="11">
        <v>201.16544775063099</v>
      </c>
      <c r="Q1882" s="11">
        <v>1036.5871866171699</v>
      </c>
      <c r="R1882" s="11">
        <v>548.60208156885903</v>
      </c>
      <c r="S1882" s="11">
        <v>401.16051136546599</v>
      </c>
      <c r="T1882" s="11">
        <v>465.57385994935402</v>
      </c>
      <c r="U1882" s="11">
        <v>899.58341403259101</v>
      </c>
      <c r="V1882" s="11">
        <v>2562.0260057832002</v>
      </c>
      <c r="W1882" s="11">
        <v>969.95360674622304</v>
      </c>
      <c r="X1882" s="11">
        <v>715.25027356317605</v>
      </c>
      <c r="Y1882" s="11">
        <v>549.57526285033498</v>
      </c>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F1882" s="11"/>
      <c r="CG1882" s="11"/>
      <c r="CH1882" s="11"/>
      <c r="CI1882" s="11"/>
      <c r="CJ1882" s="11"/>
      <c r="CK1882" s="11"/>
      <c r="CL1882" s="11"/>
      <c r="CM1882" s="11"/>
      <c r="CN1882" s="11"/>
      <c r="CO1882" s="11"/>
      <c r="CP1882" s="11"/>
      <c r="CQ1882" s="11"/>
      <c r="CR1882" s="11"/>
      <c r="CS1882" s="11"/>
      <c r="CT1882" s="11"/>
      <c r="CU1882" s="11"/>
      <c r="CV1882" s="11"/>
      <c r="CW1882" s="11"/>
      <c r="CX1882" s="11"/>
      <c r="CY1882" s="11"/>
      <c r="CZ1882" s="11"/>
      <c r="DA1882" s="11"/>
      <c r="DB1882" s="11"/>
      <c r="DC1882" s="11"/>
      <c r="DD1882" s="11"/>
      <c r="DE1882" s="11"/>
      <c r="DF1882" s="11"/>
      <c r="DG1882" s="11"/>
      <c r="DH1882" s="11"/>
      <c r="DI1882" s="11"/>
      <c r="DJ1882" s="11"/>
      <c r="DK1882" s="11"/>
      <c r="DL1882" s="11"/>
      <c r="DM1882" s="11"/>
      <c r="DN1882" s="11"/>
      <c r="DO1882" s="11"/>
      <c r="DP1882" s="11"/>
      <c r="DQ1882" s="11"/>
      <c r="DR1882" s="11"/>
      <c r="DS1882" s="11"/>
      <c r="DT1882" s="11"/>
      <c r="DU1882" s="11"/>
      <c r="DV1882" s="11"/>
      <c r="DW1882" s="11"/>
      <c r="DX1882" s="11"/>
      <c r="DY1882" s="11"/>
      <c r="DZ1882" s="11"/>
      <c r="EA1882" s="11"/>
      <c r="EB1882" s="11"/>
      <c r="EC1882" s="11"/>
    </row>
    <row r="1883" spans="1:133" x14ac:dyDescent="0.25">
      <c r="A1883">
        <v>1882</v>
      </c>
      <c r="B1883" s="11">
        <v>-479.36681977727898</v>
      </c>
      <c r="C1883" s="11">
        <v>-58.457757922290497</v>
      </c>
      <c r="D1883" s="11">
        <v>1438.13686452405</v>
      </c>
      <c r="E1883" s="11">
        <v>4666.1016647985798</v>
      </c>
      <c r="F1883" s="11">
        <v>4734.6226440031196</v>
      </c>
      <c r="G1883" s="11">
        <v>4717.5088527043499</v>
      </c>
      <c r="H1883" s="11">
        <v>2169.8191053460901</v>
      </c>
      <c r="I1883" s="11">
        <v>2560.03352631705</v>
      </c>
      <c r="J1883" s="11">
        <v>4222.7413519913498</v>
      </c>
      <c r="K1883" s="11">
        <v>5385.3043191853203</v>
      </c>
      <c r="L1883" s="11">
        <v>3929.86833053378</v>
      </c>
      <c r="M1883" s="11">
        <v>246.76033601950201</v>
      </c>
      <c r="N1883" s="11">
        <v>221.30368926364801</v>
      </c>
      <c r="O1883" s="11">
        <v>2377.7434156117101</v>
      </c>
      <c r="P1883" s="11">
        <v>3497.7849775459299</v>
      </c>
      <c r="Q1883" s="11">
        <v>3112.83612103716</v>
      </c>
      <c r="R1883" s="11">
        <v>2267.81382849695</v>
      </c>
      <c r="S1883" s="11">
        <v>2569.7327931812501</v>
      </c>
      <c r="T1883" s="11">
        <v>3118.1721470501302</v>
      </c>
      <c r="U1883" s="11">
        <v>2283.9549593463398</v>
      </c>
      <c r="V1883" s="11">
        <v>1497.5144699932</v>
      </c>
      <c r="W1883" s="11">
        <v>2249.2953688126499</v>
      </c>
      <c r="X1883" s="11">
        <v>1725.7532353889301</v>
      </c>
      <c r="Y1883" s="11">
        <v>-20.830563437078801</v>
      </c>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c r="DD1883" s="11"/>
      <c r="DE1883" s="11"/>
      <c r="DF1883" s="11"/>
      <c r="DG1883" s="11"/>
      <c r="DH1883" s="11"/>
      <c r="DI1883" s="11"/>
      <c r="DJ1883" s="11"/>
      <c r="DK1883" s="11"/>
      <c r="DL1883" s="11"/>
      <c r="DM1883" s="11"/>
      <c r="DN1883" s="11"/>
      <c r="DO1883" s="11"/>
      <c r="DP1883" s="11"/>
      <c r="DQ1883" s="11"/>
      <c r="DR1883" s="11"/>
      <c r="DS1883" s="11"/>
      <c r="DT1883" s="11"/>
      <c r="DU1883" s="11"/>
      <c r="DV1883" s="11"/>
      <c r="DW1883" s="11"/>
      <c r="DX1883" s="11"/>
      <c r="DY1883" s="11"/>
      <c r="DZ1883" s="11"/>
      <c r="EA1883" s="11"/>
      <c r="EB1883" s="11"/>
      <c r="EC1883" s="11"/>
    </row>
    <row r="1884" spans="1:133" x14ac:dyDescent="0.25">
      <c r="A1884">
        <v>1883</v>
      </c>
      <c r="B1884" s="11">
        <v>-761.74708897444498</v>
      </c>
      <c r="C1884" s="11">
        <v>-333.25055617852001</v>
      </c>
      <c r="D1884" s="11">
        <v>-182.594141812755</v>
      </c>
      <c r="E1884" s="11">
        <v>928.45438313207706</v>
      </c>
      <c r="F1884" s="11">
        <v>1631.1601638941499</v>
      </c>
      <c r="G1884" s="11">
        <v>2229.5848773941798</v>
      </c>
      <c r="H1884" s="11">
        <v>319.09162535220503</v>
      </c>
      <c r="I1884" s="11">
        <v>1757.4272746761501</v>
      </c>
      <c r="J1884" s="11">
        <v>3987.18721268642</v>
      </c>
      <c r="K1884" s="11">
        <v>2869.4000415362498</v>
      </c>
      <c r="L1884" s="11">
        <v>841.850903611685</v>
      </c>
      <c r="M1884" s="11">
        <v>207.914221536573</v>
      </c>
      <c r="N1884" s="11">
        <v>382.74479531495302</v>
      </c>
      <c r="O1884" s="11">
        <v>3473.3830257003401</v>
      </c>
      <c r="P1884" s="11">
        <v>6038.1016740260802</v>
      </c>
      <c r="Q1884" s="11">
        <v>6542.1514324212503</v>
      </c>
      <c r="R1884" s="11">
        <v>7211.2894325158904</v>
      </c>
      <c r="S1884" s="11">
        <v>6580.1532902116796</v>
      </c>
      <c r="T1884" s="11">
        <v>3549.0933925039399</v>
      </c>
      <c r="U1884" s="11">
        <v>2898.1480257347198</v>
      </c>
      <c r="V1884" s="11">
        <v>5131.9434800819899</v>
      </c>
      <c r="W1884" s="11">
        <v>5330.9528366369104</v>
      </c>
      <c r="X1884" s="11">
        <v>3125.1782356824801</v>
      </c>
      <c r="Y1884" s="11">
        <v>579.24065214830102</v>
      </c>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c r="DD1884" s="11"/>
      <c r="DE1884" s="11"/>
      <c r="DF1884" s="11"/>
      <c r="DG1884" s="11"/>
      <c r="DH1884" s="11"/>
      <c r="DI1884" s="11"/>
      <c r="DJ1884" s="11"/>
      <c r="DK1884" s="11"/>
      <c r="DL1884" s="11"/>
      <c r="DM1884" s="11"/>
      <c r="DN1884" s="11"/>
      <c r="DO1884" s="11"/>
      <c r="DP1884" s="11"/>
      <c r="DQ1884" s="11"/>
      <c r="DR1884" s="11"/>
      <c r="DS1884" s="11"/>
      <c r="DT1884" s="11"/>
      <c r="DU1884" s="11"/>
      <c r="DV1884" s="11"/>
      <c r="DW1884" s="11"/>
      <c r="DX1884" s="11"/>
      <c r="DY1884" s="11"/>
      <c r="DZ1884" s="11"/>
      <c r="EA1884" s="11"/>
      <c r="EB1884" s="11"/>
      <c r="EC1884" s="11"/>
    </row>
    <row r="1885" spans="1:133" x14ac:dyDescent="0.25">
      <c r="A1885">
        <v>1884</v>
      </c>
      <c r="B1885" s="11">
        <v>-411.75542971315298</v>
      </c>
      <c r="C1885" s="11">
        <v>587.14118075398403</v>
      </c>
      <c r="D1885" s="11">
        <v>2627.2512093850401</v>
      </c>
      <c r="E1885" s="11">
        <v>6223.2056035792402</v>
      </c>
      <c r="F1885" s="11">
        <v>6497.1315166715704</v>
      </c>
      <c r="G1885" s="11">
        <v>5342.19601181901</v>
      </c>
      <c r="H1885" s="11">
        <v>3879.05425341214</v>
      </c>
      <c r="I1885" s="11">
        <v>5396.1712696628201</v>
      </c>
      <c r="J1885" s="11">
        <v>6066.2276786324701</v>
      </c>
      <c r="K1885" s="11">
        <v>4894.3448130664401</v>
      </c>
      <c r="L1885" s="11">
        <v>3786.0846110595699</v>
      </c>
      <c r="M1885" s="11">
        <v>1150.11137570554</v>
      </c>
      <c r="N1885" s="11">
        <v>1775.8087377931299</v>
      </c>
      <c r="O1885" s="11">
        <v>2023.5345488768201</v>
      </c>
      <c r="P1885" s="11">
        <v>1681.8848094662301</v>
      </c>
      <c r="Q1885" s="11">
        <v>1606.7426827120501</v>
      </c>
      <c r="R1885" s="11">
        <v>2053.5576459745898</v>
      </c>
      <c r="S1885" s="11">
        <v>2237.2727599462801</v>
      </c>
      <c r="T1885" s="11">
        <v>225.07061876057799</v>
      </c>
      <c r="U1885" s="11">
        <v>3778.0647906894101</v>
      </c>
      <c r="V1885" s="11">
        <v>4080.2107416173799</v>
      </c>
      <c r="W1885" s="11">
        <v>3010.6325553796</v>
      </c>
      <c r="X1885" s="11">
        <v>2786.6901630913999</v>
      </c>
      <c r="Y1885" s="11">
        <v>315.23961509538498</v>
      </c>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F1885" s="11"/>
      <c r="CG1885" s="11"/>
      <c r="CH1885" s="11"/>
      <c r="CI1885" s="11"/>
      <c r="CJ1885" s="11"/>
      <c r="CK1885" s="11"/>
      <c r="CL1885" s="11"/>
      <c r="CM1885" s="11"/>
      <c r="CN1885" s="11"/>
      <c r="CO1885" s="11"/>
      <c r="CP1885" s="11"/>
      <c r="CQ1885" s="11"/>
      <c r="CR1885" s="11"/>
      <c r="CS1885" s="11"/>
      <c r="CT1885" s="11"/>
      <c r="CU1885" s="11"/>
      <c r="CV1885" s="11"/>
      <c r="CW1885" s="11"/>
      <c r="CX1885" s="11"/>
      <c r="CY1885" s="11"/>
      <c r="CZ1885" s="11"/>
      <c r="DA1885" s="11"/>
      <c r="DB1885" s="11"/>
      <c r="DC1885" s="11"/>
      <c r="DD1885" s="11"/>
      <c r="DE1885" s="11"/>
      <c r="DF1885" s="11"/>
      <c r="DG1885" s="11"/>
      <c r="DH1885" s="11"/>
      <c r="DI1885" s="11"/>
      <c r="DJ1885" s="11"/>
      <c r="DK1885" s="11"/>
      <c r="DL1885" s="11"/>
      <c r="DM1885" s="11"/>
      <c r="DN1885" s="11"/>
      <c r="DO1885" s="11"/>
      <c r="DP1885" s="11"/>
      <c r="DQ1885" s="11"/>
      <c r="DR1885" s="11"/>
      <c r="DS1885" s="11"/>
      <c r="DT1885" s="11"/>
      <c r="DU1885" s="11"/>
      <c r="DV1885" s="11"/>
      <c r="DW1885" s="11"/>
      <c r="DX1885" s="11"/>
      <c r="DY1885" s="11"/>
      <c r="DZ1885" s="11"/>
      <c r="EA1885" s="11"/>
      <c r="EB1885" s="11"/>
      <c r="EC1885" s="11"/>
    </row>
    <row r="1886" spans="1:133" x14ac:dyDescent="0.25">
      <c r="A1886">
        <v>1885</v>
      </c>
      <c r="B1886" s="11">
        <v>-128.70945573409099</v>
      </c>
      <c r="C1886" s="11">
        <v>2267.1669909069001</v>
      </c>
      <c r="D1886" s="11">
        <v>3387.2444636150099</v>
      </c>
      <c r="E1886" s="11">
        <v>3050.14089713054</v>
      </c>
      <c r="F1886" s="11">
        <v>2816.6643422546399</v>
      </c>
      <c r="G1886" s="11">
        <v>2846.5493205779399</v>
      </c>
      <c r="H1886" s="11">
        <v>2558.4724913565001</v>
      </c>
      <c r="I1886" s="11">
        <v>2670.4384921255801</v>
      </c>
      <c r="J1886" s="11">
        <v>2332.0220277584999</v>
      </c>
      <c r="K1886" s="11">
        <v>2390.5555468043899</v>
      </c>
      <c r="L1886" s="11">
        <v>1536.16188760912</v>
      </c>
      <c r="M1886" s="11">
        <v>-370.32157841882298</v>
      </c>
      <c r="N1886" s="11">
        <v>-247.81145694832</v>
      </c>
      <c r="O1886" s="11">
        <v>270.11805876613897</v>
      </c>
      <c r="P1886" s="11">
        <v>201.83061596407899</v>
      </c>
      <c r="Q1886" s="11">
        <v>-813.074274870517</v>
      </c>
      <c r="R1886" s="11">
        <v>-799.72419503550805</v>
      </c>
      <c r="S1886" s="11">
        <v>-331.43431561738299</v>
      </c>
      <c r="T1886" s="11">
        <v>-1236.36357662962</v>
      </c>
      <c r="U1886" s="11">
        <v>-84.955136263669203</v>
      </c>
      <c r="V1886" s="11">
        <v>490.40037587096202</v>
      </c>
      <c r="W1886" s="11">
        <v>203.02112555199099</v>
      </c>
      <c r="X1886" s="11">
        <v>341.58163701889998</v>
      </c>
      <c r="Y1886" s="11">
        <v>-602.29473772133395</v>
      </c>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F1886" s="11"/>
      <c r="CG1886" s="11"/>
      <c r="CH1886" s="11"/>
      <c r="CI1886" s="11"/>
      <c r="CJ1886" s="11"/>
      <c r="CK1886" s="11"/>
      <c r="CL1886" s="11"/>
      <c r="CM1886" s="11"/>
      <c r="CN1886" s="11"/>
      <c r="CO1886" s="11"/>
      <c r="CP1886" s="11"/>
      <c r="CQ1886" s="11"/>
      <c r="CR1886" s="11"/>
      <c r="CS1886" s="11"/>
      <c r="CT1886" s="11"/>
      <c r="CU1886" s="11"/>
      <c r="CV1886" s="11"/>
      <c r="CW1886" s="11"/>
      <c r="CX1886" s="11"/>
      <c r="CY1886" s="11"/>
      <c r="CZ1886" s="11"/>
      <c r="DA1886" s="11"/>
      <c r="DB1886" s="11"/>
      <c r="DC1886" s="11"/>
      <c r="DD1886" s="11"/>
      <c r="DE1886" s="11"/>
      <c r="DF1886" s="11"/>
      <c r="DG1886" s="11"/>
      <c r="DH1886" s="11"/>
      <c r="DI1886" s="11"/>
      <c r="DJ1886" s="11"/>
      <c r="DK1886" s="11"/>
      <c r="DL1886" s="11"/>
      <c r="DM1886" s="11"/>
      <c r="DN1886" s="11"/>
      <c r="DO1886" s="11"/>
      <c r="DP1886" s="11"/>
      <c r="DQ1886" s="11"/>
      <c r="DR1886" s="11"/>
      <c r="DS1886" s="11"/>
      <c r="DT1886" s="11"/>
      <c r="DU1886" s="11"/>
      <c r="DV1886" s="11"/>
      <c r="DW1886" s="11"/>
      <c r="DX1886" s="11"/>
      <c r="DY1886" s="11"/>
      <c r="DZ1886" s="11"/>
      <c r="EA1886" s="11"/>
      <c r="EB1886" s="11"/>
      <c r="EC1886" s="11"/>
    </row>
    <row r="1887" spans="1:133" x14ac:dyDescent="0.25">
      <c r="A1887">
        <v>1886</v>
      </c>
      <c r="B1887" s="11">
        <v>-492.79741798766997</v>
      </c>
      <c r="C1887" s="11">
        <v>107.631396958504</v>
      </c>
      <c r="D1887" s="11">
        <v>1070.5328138336099</v>
      </c>
      <c r="E1887" s="11">
        <v>2577.2525362982301</v>
      </c>
      <c r="F1887" s="11">
        <v>2513.1787781145199</v>
      </c>
      <c r="G1887" s="11">
        <v>2975.1212828245698</v>
      </c>
      <c r="H1887" s="11">
        <v>3759.72441825852</v>
      </c>
      <c r="I1887" s="11">
        <v>3798.0434814543601</v>
      </c>
      <c r="J1887" s="11">
        <v>5262.0850635143797</v>
      </c>
      <c r="K1887" s="11">
        <v>5629.5541723132601</v>
      </c>
      <c r="L1887" s="11">
        <v>3223.1202442076801</v>
      </c>
      <c r="M1887" s="11">
        <v>-85.047074809422696</v>
      </c>
      <c r="N1887" s="11">
        <v>-160.27356665901499</v>
      </c>
      <c r="O1887" s="11">
        <v>883.23890994078397</v>
      </c>
      <c r="P1887" s="11">
        <v>3337.89947839459</v>
      </c>
      <c r="Q1887" s="11">
        <v>1303.30014594266</v>
      </c>
      <c r="R1887" s="11">
        <v>964.24610057986501</v>
      </c>
      <c r="S1887" s="11">
        <v>1090.8963528361</v>
      </c>
      <c r="T1887" s="11">
        <v>3225.6127516435199</v>
      </c>
      <c r="U1887" s="11">
        <v>2290.0222811921999</v>
      </c>
      <c r="V1887" s="11">
        <v>3667.3886898759101</v>
      </c>
      <c r="W1887" s="11">
        <v>2677.47617772188</v>
      </c>
      <c r="X1887" s="11">
        <v>1433.4123713157501</v>
      </c>
      <c r="Y1887" s="11">
        <v>187.72560646998701</v>
      </c>
      <c r="Z1887" s="11"/>
      <c r="AA1887" s="11"/>
      <c r="AB1887" s="11"/>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F1887" s="11"/>
      <c r="CG1887" s="11"/>
      <c r="CH1887" s="11"/>
      <c r="CI1887" s="11"/>
      <c r="CJ1887" s="11"/>
      <c r="CK1887" s="11"/>
      <c r="CL1887" s="11"/>
      <c r="CM1887" s="11"/>
      <c r="CN1887" s="11"/>
      <c r="CO1887" s="11"/>
      <c r="CP1887" s="11"/>
      <c r="CQ1887" s="11"/>
      <c r="CR1887" s="11"/>
      <c r="CS1887" s="11"/>
      <c r="CT1887" s="11"/>
      <c r="CU1887" s="11"/>
      <c r="CV1887" s="11"/>
      <c r="CW1887" s="11"/>
      <c r="CX1887" s="11"/>
      <c r="CY1887" s="11"/>
      <c r="CZ1887" s="11"/>
      <c r="DA1887" s="11"/>
      <c r="DB1887" s="11"/>
      <c r="DC1887" s="11"/>
      <c r="DD1887" s="11"/>
      <c r="DE1887" s="11"/>
      <c r="DF1887" s="11"/>
      <c r="DG1887" s="11"/>
      <c r="DH1887" s="11"/>
      <c r="DI1887" s="11"/>
      <c r="DJ1887" s="11"/>
      <c r="DK1887" s="11"/>
      <c r="DL1887" s="11"/>
      <c r="DM1887" s="11"/>
      <c r="DN1887" s="11"/>
      <c r="DO1887" s="11"/>
      <c r="DP1887" s="11"/>
      <c r="DQ1887" s="11"/>
      <c r="DR1887" s="11"/>
      <c r="DS1887" s="11"/>
      <c r="DT1887" s="11"/>
      <c r="DU1887" s="11"/>
      <c r="DV1887" s="11"/>
      <c r="DW1887" s="11"/>
      <c r="DX1887" s="11"/>
      <c r="DY1887" s="11"/>
      <c r="DZ1887" s="11"/>
      <c r="EA1887" s="11"/>
      <c r="EB1887" s="11"/>
      <c r="EC1887" s="11"/>
    </row>
    <row r="1888" spans="1:133" x14ac:dyDescent="0.25">
      <c r="A1888">
        <v>1887</v>
      </c>
      <c r="B1888" s="11">
        <v>326.41448809796702</v>
      </c>
      <c r="C1888" s="11">
        <v>3235.2929602417698</v>
      </c>
      <c r="D1888" s="11">
        <v>5966.3161406380796</v>
      </c>
      <c r="E1888" s="11">
        <v>6233.9856798358896</v>
      </c>
      <c r="F1888" s="11">
        <v>6278.16751852992</v>
      </c>
      <c r="G1888" s="11">
        <v>5630.33866084894</v>
      </c>
      <c r="H1888" s="11">
        <v>2740.6426867518398</v>
      </c>
      <c r="I1888" s="11">
        <v>3187.61018573404</v>
      </c>
      <c r="J1888" s="11">
        <v>4828.7008383116899</v>
      </c>
      <c r="K1888" s="11">
        <v>4709.5292689957196</v>
      </c>
      <c r="L1888" s="11">
        <v>2976.4189225464802</v>
      </c>
      <c r="M1888" s="11">
        <v>400.00920006426702</v>
      </c>
      <c r="N1888" s="11">
        <v>-486.53825057171701</v>
      </c>
      <c r="O1888" s="11">
        <v>647.25675045382002</v>
      </c>
      <c r="P1888" s="11">
        <v>2384.0227398757202</v>
      </c>
      <c r="Q1888" s="11">
        <v>5593.49718660282</v>
      </c>
      <c r="R1888" s="11">
        <v>6567.8708203700799</v>
      </c>
      <c r="S1888" s="11">
        <v>5462.14555685701</v>
      </c>
      <c r="T1888" s="11">
        <v>4426.0092599822601</v>
      </c>
      <c r="U1888" s="11">
        <v>5233.6264566719101</v>
      </c>
      <c r="V1888" s="11">
        <v>6523.8174315843298</v>
      </c>
      <c r="W1888" s="11">
        <v>5182.86618018831</v>
      </c>
      <c r="X1888" s="11">
        <v>3821.90002447798</v>
      </c>
      <c r="Y1888" s="11">
        <v>1221.6230985280599</v>
      </c>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F1888" s="11"/>
      <c r="CG1888" s="11"/>
      <c r="CH1888" s="11"/>
      <c r="CI1888" s="11"/>
      <c r="CJ1888" s="11"/>
      <c r="CK1888" s="11"/>
      <c r="CL1888" s="11"/>
      <c r="CM1888" s="11"/>
      <c r="CN1888" s="11"/>
      <c r="CO1888" s="11"/>
      <c r="CP1888" s="11"/>
      <c r="CQ1888" s="11"/>
      <c r="CR1888" s="11"/>
      <c r="CS1888" s="11"/>
      <c r="CT1888" s="11"/>
      <c r="CU1888" s="11"/>
      <c r="CV1888" s="11"/>
      <c r="CW1888" s="11"/>
      <c r="CX1888" s="11"/>
      <c r="CY1888" s="11"/>
      <c r="CZ1888" s="11"/>
      <c r="DA1888" s="11"/>
      <c r="DB1888" s="11"/>
      <c r="DC1888" s="11"/>
      <c r="DD1888" s="11"/>
      <c r="DE1888" s="11"/>
      <c r="DF1888" s="11"/>
      <c r="DG1888" s="11"/>
      <c r="DH1888" s="11"/>
      <c r="DI1888" s="11"/>
      <c r="DJ1888" s="11"/>
      <c r="DK1888" s="11"/>
      <c r="DL1888" s="11"/>
      <c r="DM1888" s="11"/>
      <c r="DN1888" s="11"/>
      <c r="DO1888" s="11"/>
      <c r="DP1888" s="11"/>
      <c r="DQ1888" s="11"/>
      <c r="DR1888" s="11"/>
      <c r="DS1888" s="11"/>
      <c r="DT1888" s="11"/>
      <c r="DU1888" s="11"/>
      <c r="DV1888" s="11"/>
      <c r="DW1888" s="11"/>
      <c r="DX1888" s="11"/>
      <c r="DY1888" s="11"/>
      <c r="DZ1888" s="11"/>
      <c r="EA1888" s="11"/>
      <c r="EB1888" s="11"/>
      <c r="EC1888" s="11"/>
    </row>
    <row r="1889" spans="1:133" x14ac:dyDescent="0.25">
      <c r="A1889">
        <v>1888</v>
      </c>
      <c r="B1889" s="11">
        <v>-677.49718566736101</v>
      </c>
      <c r="C1889" s="11">
        <v>-124.347674744088</v>
      </c>
      <c r="D1889" s="11">
        <v>-343.17031271739</v>
      </c>
      <c r="E1889" s="11">
        <v>-588.512644486402</v>
      </c>
      <c r="F1889" s="11">
        <v>-727.53373888467195</v>
      </c>
      <c r="G1889" s="11">
        <v>-699.90025740348096</v>
      </c>
      <c r="H1889" s="11">
        <v>-1275.2861371732399</v>
      </c>
      <c r="I1889" s="11">
        <v>651.33483674258503</v>
      </c>
      <c r="J1889" s="11">
        <v>644.36482560378602</v>
      </c>
      <c r="K1889" s="11">
        <v>-185.342202694344</v>
      </c>
      <c r="L1889" s="11">
        <v>92.937818271761998</v>
      </c>
      <c r="M1889" s="11">
        <v>-685.89630411703502</v>
      </c>
      <c r="N1889" s="11">
        <v>-1102.57660421123</v>
      </c>
      <c r="O1889" s="11">
        <v>-312.17394441876598</v>
      </c>
      <c r="P1889" s="11">
        <v>-899.39166619010302</v>
      </c>
      <c r="Q1889" s="11">
        <v>-300.65317177310101</v>
      </c>
      <c r="R1889" s="11">
        <v>249.391469093909</v>
      </c>
      <c r="S1889" s="11">
        <v>-84.544125308868004</v>
      </c>
      <c r="T1889" s="11">
        <v>1690.62669488543</v>
      </c>
      <c r="U1889" s="11">
        <v>1361.5900978782099</v>
      </c>
      <c r="V1889" s="11">
        <v>4778.5088816583102</v>
      </c>
      <c r="W1889" s="11">
        <v>4140.5636966403699</v>
      </c>
      <c r="X1889" s="11">
        <v>464.171108350824</v>
      </c>
      <c r="Y1889" s="11">
        <v>-460.11795460176199</v>
      </c>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c r="DD1889" s="11"/>
      <c r="DE1889" s="11"/>
      <c r="DF1889" s="11"/>
      <c r="DG1889" s="11"/>
      <c r="DH1889" s="11"/>
      <c r="DI1889" s="11"/>
      <c r="DJ1889" s="11"/>
      <c r="DK1889" s="11"/>
      <c r="DL1889" s="11"/>
      <c r="DM1889" s="11"/>
      <c r="DN1889" s="11"/>
      <c r="DO1889" s="11"/>
      <c r="DP1889" s="11"/>
      <c r="DQ1889" s="11"/>
      <c r="DR1889" s="11"/>
      <c r="DS1889" s="11"/>
      <c r="DT1889" s="11"/>
      <c r="DU1889" s="11"/>
      <c r="DV1889" s="11"/>
      <c r="DW1889" s="11"/>
      <c r="DX1889" s="11"/>
      <c r="DY1889" s="11"/>
      <c r="DZ1889" s="11"/>
      <c r="EA1889" s="11"/>
      <c r="EB1889" s="11"/>
      <c r="EC1889" s="11"/>
    </row>
    <row r="1890" spans="1:133" x14ac:dyDescent="0.25">
      <c r="A1890">
        <v>1889</v>
      </c>
      <c r="B1890" s="11">
        <v>-955.42697806660101</v>
      </c>
      <c r="C1890" s="11">
        <v>144.878065380219</v>
      </c>
      <c r="D1890" s="11">
        <v>-786.402388793873</v>
      </c>
      <c r="E1890" s="11">
        <v>-883.72753984275198</v>
      </c>
      <c r="F1890" s="11">
        <v>-111.63159500523599</v>
      </c>
      <c r="G1890" s="11">
        <v>-53.590223698067703</v>
      </c>
      <c r="H1890" s="11">
        <v>-299.94359629036398</v>
      </c>
      <c r="I1890" s="11">
        <v>1826.6743734557199</v>
      </c>
      <c r="J1890" s="11">
        <v>1447.7016918909101</v>
      </c>
      <c r="K1890" s="11">
        <v>169.23246319908301</v>
      </c>
      <c r="L1890" s="11">
        <v>422.72888718849703</v>
      </c>
      <c r="M1890" s="11">
        <v>-432.17769925890002</v>
      </c>
      <c r="N1890" s="11">
        <v>-587.72538362319199</v>
      </c>
      <c r="O1890" s="11">
        <v>234.32224026421801</v>
      </c>
      <c r="P1890" s="11">
        <v>44.879452452658803</v>
      </c>
      <c r="Q1890" s="11">
        <v>1153.2774260173101</v>
      </c>
      <c r="R1890" s="11">
        <v>2420.9290756902301</v>
      </c>
      <c r="S1890" s="11">
        <v>2395.2691102254398</v>
      </c>
      <c r="T1890" s="11">
        <v>940.31625173105101</v>
      </c>
      <c r="U1890" s="11">
        <v>1609.69705605731</v>
      </c>
      <c r="V1890" s="11">
        <v>3846.3184982402299</v>
      </c>
      <c r="W1890" s="11">
        <v>2741.0759812872202</v>
      </c>
      <c r="X1890" s="11">
        <v>1257.2172840947601</v>
      </c>
      <c r="Y1890" s="11">
        <v>39.163236522054</v>
      </c>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row>
    <row r="1891" spans="1:133" x14ac:dyDescent="0.25">
      <c r="A1891">
        <v>1890</v>
      </c>
      <c r="B1891" s="11">
        <v>58.927232187808997</v>
      </c>
      <c r="C1891" s="11">
        <v>2551.9370477781299</v>
      </c>
      <c r="D1891" s="11">
        <v>923.91614965766701</v>
      </c>
      <c r="E1891" s="11">
        <v>3699.7017586691099</v>
      </c>
      <c r="F1891" s="11">
        <v>4090.4083102408099</v>
      </c>
      <c r="G1891" s="11">
        <v>6123.3805822027698</v>
      </c>
      <c r="H1891" s="11">
        <v>4111.0948051061596</v>
      </c>
      <c r="I1891" s="11">
        <v>4050.9956395091099</v>
      </c>
      <c r="J1891" s="11">
        <v>4851.8459043970697</v>
      </c>
      <c r="K1891" s="11">
        <v>2013.5698531354799</v>
      </c>
      <c r="L1891" s="11">
        <v>1897.7981846426501</v>
      </c>
      <c r="M1891" s="11">
        <v>-485.46148349806498</v>
      </c>
      <c r="N1891" s="11">
        <v>-315.58909433000002</v>
      </c>
      <c r="O1891" s="11">
        <v>-544.53613520885301</v>
      </c>
      <c r="P1891" s="11">
        <v>556.04995051272897</v>
      </c>
      <c r="Q1891" s="11">
        <v>3728.7416155261999</v>
      </c>
      <c r="R1891" s="11">
        <v>4918.8189879428601</v>
      </c>
      <c r="S1891" s="11">
        <v>2909.47136621563</v>
      </c>
      <c r="T1891" s="11">
        <v>2312.2252066463798</v>
      </c>
      <c r="U1891" s="11">
        <v>4664.3275119361797</v>
      </c>
      <c r="V1891" s="11">
        <v>3773.11900376719</v>
      </c>
      <c r="W1891" s="11">
        <v>1471.9712905766701</v>
      </c>
      <c r="X1891" s="11">
        <v>593.94249392198503</v>
      </c>
      <c r="Y1891" s="11">
        <v>-341.80906373938302</v>
      </c>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row>
    <row r="1892" spans="1:133" x14ac:dyDescent="0.25">
      <c r="A1892">
        <v>1891</v>
      </c>
      <c r="B1892" s="11">
        <v>-1244.31135791922</v>
      </c>
      <c r="C1892" s="11">
        <v>-573.07999243263203</v>
      </c>
      <c r="D1892" s="11">
        <v>-705.40607661233003</v>
      </c>
      <c r="E1892" s="11">
        <v>-264.583912338576</v>
      </c>
      <c r="F1892" s="11">
        <v>622.21375859590898</v>
      </c>
      <c r="G1892" s="11">
        <v>-95.466428800174498</v>
      </c>
      <c r="H1892" s="11">
        <v>1560.2229518961401</v>
      </c>
      <c r="I1892" s="11">
        <v>2631.1528348553302</v>
      </c>
      <c r="J1892" s="11">
        <v>4807.1281862067099</v>
      </c>
      <c r="K1892" s="11">
        <v>4422.6010821563796</v>
      </c>
      <c r="L1892" s="11">
        <v>452.754255590338</v>
      </c>
      <c r="M1892" s="11">
        <v>-480.866884944265</v>
      </c>
      <c r="N1892" s="11">
        <v>-431.84947644886103</v>
      </c>
      <c r="O1892" s="11">
        <v>611.28668194406805</v>
      </c>
      <c r="P1892" s="11">
        <v>-147.29663967334</v>
      </c>
      <c r="Q1892" s="11">
        <v>254.12399997356499</v>
      </c>
      <c r="R1892" s="11">
        <v>-636.26290147904194</v>
      </c>
      <c r="S1892" s="11">
        <v>1260.11810512908</v>
      </c>
      <c r="T1892" s="11">
        <v>1342.78035389971</v>
      </c>
      <c r="U1892" s="11">
        <v>1459.0880312719401</v>
      </c>
      <c r="V1892" s="11">
        <v>3651.1095718799502</v>
      </c>
      <c r="W1892" s="11">
        <v>485.49216773213698</v>
      </c>
      <c r="X1892" s="11">
        <v>381.783648067098</v>
      </c>
      <c r="Y1892" s="11">
        <v>-434.43412599447402</v>
      </c>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row>
    <row r="1893" spans="1:133" x14ac:dyDescent="0.25">
      <c r="A1893">
        <v>1892</v>
      </c>
      <c r="B1893" s="11">
        <v>-462.58930951166201</v>
      </c>
      <c r="C1893" s="11">
        <v>202.26360292049</v>
      </c>
      <c r="D1893" s="11">
        <v>760.59558343594199</v>
      </c>
      <c r="E1893" s="11">
        <v>1570.8244083959401</v>
      </c>
      <c r="F1893" s="11">
        <v>-38.709857936833899</v>
      </c>
      <c r="G1893" s="11">
        <v>3466.9788734692802</v>
      </c>
      <c r="H1893" s="11">
        <v>2632.67300459014</v>
      </c>
      <c r="I1893" s="11">
        <v>3041.9776219042201</v>
      </c>
      <c r="J1893" s="11">
        <v>4635.0740905370503</v>
      </c>
      <c r="K1893" s="11">
        <v>3491.58655484361</v>
      </c>
      <c r="L1893" s="11">
        <v>1630.7956870642099</v>
      </c>
      <c r="M1893" s="11">
        <v>150.521072295859</v>
      </c>
      <c r="N1893" s="11">
        <v>-586.88783653974099</v>
      </c>
      <c r="O1893" s="11">
        <v>930.62888522432104</v>
      </c>
      <c r="P1893" s="11">
        <v>2937.4473141028898</v>
      </c>
      <c r="Q1893" s="11">
        <v>3924.7061626385498</v>
      </c>
      <c r="R1893" s="11">
        <v>3702.2593037817501</v>
      </c>
      <c r="S1893" s="11">
        <v>5214.5806396837997</v>
      </c>
      <c r="T1893" s="11">
        <v>913.05248758889195</v>
      </c>
      <c r="U1893" s="11">
        <v>15.3049823200197</v>
      </c>
      <c r="V1893" s="11">
        <v>1199.1363582694401</v>
      </c>
      <c r="W1893" s="11">
        <v>-719.77286380189503</v>
      </c>
      <c r="X1893" s="11">
        <v>309.71760629229902</v>
      </c>
      <c r="Y1893" s="11">
        <v>52.830640048673402</v>
      </c>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row>
    <row r="1894" spans="1:133" x14ac:dyDescent="0.25">
      <c r="A1894">
        <v>1893</v>
      </c>
      <c r="B1894" s="11">
        <v>1524.5316027049701</v>
      </c>
      <c r="C1894" s="11">
        <v>2071.5212935605</v>
      </c>
      <c r="D1894" s="11">
        <v>1391.36248453644</v>
      </c>
      <c r="E1894" s="11">
        <v>1639.55361935612</v>
      </c>
      <c r="F1894" s="11">
        <v>2687.5466327120998</v>
      </c>
      <c r="G1894" s="11">
        <v>1373.41542784732</v>
      </c>
      <c r="H1894" s="11">
        <v>-60.104656617126402</v>
      </c>
      <c r="I1894" s="11">
        <v>4104.5117190053197</v>
      </c>
      <c r="J1894" s="11">
        <v>4730.7572686938302</v>
      </c>
      <c r="K1894" s="11">
        <v>3160.6712671165701</v>
      </c>
      <c r="L1894" s="11">
        <v>2253.5630595559501</v>
      </c>
      <c r="M1894" s="11">
        <v>155.156556579294</v>
      </c>
      <c r="N1894" s="11">
        <v>-417.85722208557098</v>
      </c>
      <c r="O1894" s="11">
        <v>157.72208316755501</v>
      </c>
      <c r="P1894" s="11">
        <v>1919.21080554182</v>
      </c>
      <c r="Q1894" s="11">
        <v>5082.5112744244298</v>
      </c>
      <c r="R1894" s="11">
        <v>4729.4702778757701</v>
      </c>
      <c r="S1894" s="11">
        <v>4990.5920035946601</v>
      </c>
      <c r="T1894" s="11">
        <v>2373.9870525175802</v>
      </c>
      <c r="U1894" s="11">
        <v>1717.252010745</v>
      </c>
      <c r="V1894" s="11">
        <v>4571.0263337387496</v>
      </c>
      <c r="W1894" s="11">
        <v>5769.8736194330504</v>
      </c>
      <c r="X1894" s="11">
        <v>4359.7438333522896</v>
      </c>
      <c r="Y1894" s="11">
        <v>264.22743614029002</v>
      </c>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row>
    <row r="1895" spans="1:133" x14ac:dyDescent="0.25">
      <c r="A1895">
        <v>1894</v>
      </c>
      <c r="B1895" s="11">
        <v>-277.58433849732199</v>
      </c>
      <c r="C1895" s="11">
        <v>406.53166407398197</v>
      </c>
      <c r="D1895" s="11">
        <v>2677.2549387458898</v>
      </c>
      <c r="E1895" s="11">
        <v>1678.26791218637</v>
      </c>
      <c r="F1895" s="11">
        <v>2927.1045841523601</v>
      </c>
      <c r="G1895" s="11">
        <v>1270.76191261136</v>
      </c>
      <c r="H1895" s="11">
        <v>1888.2622754311701</v>
      </c>
      <c r="I1895" s="11">
        <v>2470.4041561150002</v>
      </c>
      <c r="J1895" s="11">
        <v>4690.7671599716396</v>
      </c>
      <c r="K1895" s="11">
        <v>3727.3785642705302</v>
      </c>
      <c r="L1895" s="11">
        <v>2660.4694471405701</v>
      </c>
      <c r="M1895" s="11">
        <v>49.864783447636199</v>
      </c>
      <c r="N1895" s="11">
        <v>-979.43650390070297</v>
      </c>
      <c r="O1895" s="11">
        <v>2028.69349992202</v>
      </c>
      <c r="P1895" s="11">
        <v>2790.18606752204</v>
      </c>
      <c r="Q1895" s="11">
        <v>3147.2614113967402</v>
      </c>
      <c r="R1895" s="11">
        <v>3833.78935745116</v>
      </c>
      <c r="S1895" s="11">
        <v>2538.79843834961</v>
      </c>
      <c r="T1895" s="11">
        <v>2167.9224299032098</v>
      </c>
      <c r="U1895" s="11">
        <v>2026.21245171698</v>
      </c>
      <c r="V1895" s="11">
        <v>3031.9100551827701</v>
      </c>
      <c r="W1895" s="11">
        <v>5104.0552849197802</v>
      </c>
      <c r="X1895" s="11">
        <v>3350.77596041473</v>
      </c>
      <c r="Y1895" s="11">
        <v>-258.342411091396</v>
      </c>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row>
    <row r="1896" spans="1:133" x14ac:dyDescent="0.25">
      <c r="A1896">
        <v>1895</v>
      </c>
      <c r="B1896" s="11">
        <v>-389.73703441113003</v>
      </c>
      <c r="C1896" s="11">
        <v>-665.98084317852295</v>
      </c>
      <c r="D1896" s="11">
        <v>752.89545590378805</v>
      </c>
      <c r="E1896" s="11">
        <v>4068.7163342747899</v>
      </c>
      <c r="F1896" s="11">
        <v>5463.2272492031398</v>
      </c>
      <c r="G1896" s="11">
        <v>3290.0207600219201</v>
      </c>
      <c r="H1896" s="11">
        <v>2434.1404143594</v>
      </c>
      <c r="I1896" s="11">
        <v>4653.3624770362203</v>
      </c>
      <c r="J1896" s="11">
        <v>4596.5618659287902</v>
      </c>
      <c r="K1896" s="11">
        <v>1680.1580378185899</v>
      </c>
      <c r="L1896" s="11">
        <v>636.52989577816197</v>
      </c>
      <c r="M1896" s="11">
        <v>-101.992993999623</v>
      </c>
      <c r="N1896" s="11">
        <v>-1086.82305647418</v>
      </c>
      <c r="O1896" s="11">
        <v>74.355044676205395</v>
      </c>
      <c r="P1896" s="11">
        <v>670.92043134009202</v>
      </c>
      <c r="Q1896" s="11">
        <v>262.96816809119798</v>
      </c>
      <c r="R1896" s="11">
        <v>-513.73912842003699</v>
      </c>
      <c r="S1896" s="11">
        <v>1121.4023344831701</v>
      </c>
      <c r="T1896" s="11">
        <v>1590.65330107769</v>
      </c>
      <c r="U1896" s="11">
        <v>2121.5032344505998</v>
      </c>
      <c r="V1896" s="11">
        <v>1723.0967825355101</v>
      </c>
      <c r="W1896" s="11">
        <v>550.02860209238497</v>
      </c>
      <c r="X1896" s="11">
        <v>644.05895019777199</v>
      </c>
      <c r="Y1896" s="11">
        <v>-2.1780080177058001</v>
      </c>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row>
    <row r="1897" spans="1:133" x14ac:dyDescent="0.25">
      <c r="A1897">
        <v>1896</v>
      </c>
      <c r="B1897" s="11">
        <v>-463.19696079019599</v>
      </c>
      <c r="C1897" s="11">
        <v>-227.66561108455301</v>
      </c>
      <c r="D1897" s="11">
        <v>375.00530207544898</v>
      </c>
      <c r="E1897" s="11">
        <v>2216.5784879482298</v>
      </c>
      <c r="F1897" s="11">
        <v>-34.8329179411868</v>
      </c>
      <c r="G1897" s="11">
        <v>188.86467357743601</v>
      </c>
      <c r="H1897" s="11">
        <v>1599.4731377861301</v>
      </c>
      <c r="I1897" s="11">
        <v>2303.6174199021102</v>
      </c>
      <c r="J1897" s="11">
        <v>2919.25659182872</v>
      </c>
      <c r="K1897" s="11">
        <v>-1.68819965554372</v>
      </c>
      <c r="L1897" s="11">
        <v>-428.97129815244301</v>
      </c>
      <c r="M1897" s="11">
        <v>-356.82969045405201</v>
      </c>
      <c r="N1897" s="11">
        <v>-656.54523686389803</v>
      </c>
      <c r="O1897" s="11">
        <v>188.86252971379801</v>
      </c>
      <c r="P1897" s="11">
        <v>12.806066161388401</v>
      </c>
      <c r="Q1897" s="11">
        <v>275.08503752272998</v>
      </c>
      <c r="R1897" s="11">
        <v>-1151.69236168214</v>
      </c>
      <c r="S1897" s="11">
        <v>-661.60196075159604</v>
      </c>
      <c r="T1897" s="11">
        <v>-319.659088985452</v>
      </c>
      <c r="U1897" s="11">
        <v>11.275491997419699</v>
      </c>
      <c r="V1897" s="11">
        <v>4133.6844739318703</v>
      </c>
      <c r="W1897" s="11">
        <v>2228.1644545843201</v>
      </c>
      <c r="X1897" s="11">
        <v>399.60291345504697</v>
      </c>
      <c r="Y1897" s="11">
        <v>-200.00326412998399</v>
      </c>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row>
    <row r="1898" spans="1:133" x14ac:dyDescent="0.25">
      <c r="A1898">
        <v>1897</v>
      </c>
      <c r="B1898" s="11">
        <v>-556.15189243702798</v>
      </c>
      <c r="C1898" s="11">
        <v>-120.094974027692</v>
      </c>
      <c r="D1898" s="11">
        <v>1414.24958631341</v>
      </c>
      <c r="E1898" s="11">
        <v>4159.81702831232</v>
      </c>
      <c r="F1898" s="11">
        <v>5183.7044426765997</v>
      </c>
      <c r="G1898" s="11">
        <v>3001.2254335829298</v>
      </c>
      <c r="H1898" s="11">
        <v>2547.6001232220701</v>
      </c>
      <c r="I1898" s="11">
        <v>3198.9241207065002</v>
      </c>
      <c r="J1898" s="11">
        <v>5891.18823459347</v>
      </c>
      <c r="K1898" s="11">
        <v>5846.1117994005499</v>
      </c>
      <c r="L1898" s="11">
        <v>3049.8370648994101</v>
      </c>
      <c r="M1898" s="11">
        <v>50.731556241153498</v>
      </c>
      <c r="N1898" s="11">
        <v>-412.239384159</v>
      </c>
      <c r="O1898" s="11">
        <v>181.46559059823599</v>
      </c>
      <c r="P1898" s="11">
        <v>1366.27092135003</v>
      </c>
      <c r="Q1898" s="11">
        <v>2908.3290324289901</v>
      </c>
      <c r="R1898" s="11">
        <v>1713.3121116187599</v>
      </c>
      <c r="S1898" s="11">
        <v>3508.2838741626902</v>
      </c>
      <c r="T1898" s="11">
        <v>4171.1392957174803</v>
      </c>
      <c r="U1898" s="11">
        <v>3062.8838689849099</v>
      </c>
      <c r="V1898" s="11">
        <v>5453.0919122784999</v>
      </c>
      <c r="W1898" s="11">
        <v>6246.4539002010997</v>
      </c>
      <c r="X1898" s="11">
        <v>3262.0958034535502</v>
      </c>
      <c r="Y1898" s="11">
        <v>74.091760724540705</v>
      </c>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row>
    <row r="1899" spans="1:133" x14ac:dyDescent="0.25">
      <c r="A1899">
        <v>1898</v>
      </c>
      <c r="B1899" s="11">
        <v>-180.313356312856</v>
      </c>
      <c r="C1899" s="11">
        <v>2146.5882964089301</v>
      </c>
      <c r="D1899" s="11">
        <v>3109.4446595484501</v>
      </c>
      <c r="E1899" s="11">
        <v>2867.08013948298</v>
      </c>
      <c r="F1899" s="11">
        <v>2891.5719852560601</v>
      </c>
      <c r="G1899" s="11">
        <v>2894.9324437691898</v>
      </c>
      <c r="H1899" s="11">
        <v>2533.8997043412401</v>
      </c>
      <c r="I1899" s="11">
        <v>2765.4348465582102</v>
      </c>
      <c r="J1899" s="11">
        <v>2213.0376624384398</v>
      </c>
      <c r="K1899" s="11">
        <v>2273.2887703553201</v>
      </c>
      <c r="L1899" s="11">
        <v>1366.5501550024601</v>
      </c>
      <c r="M1899" s="11">
        <v>-361.43837070418601</v>
      </c>
      <c r="N1899" s="11">
        <v>-480.22884963112</v>
      </c>
      <c r="O1899" s="11">
        <v>6.4970531646910201</v>
      </c>
      <c r="P1899" s="11">
        <v>21.921759743976398</v>
      </c>
      <c r="Q1899" s="11">
        <v>-327.12303716982098</v>
      </c>
      <c r="R1899" s="11">
        <v>-840.04873717964904</v>
      </c>
      <c r="S1899" s="11">
        <v>-323.348999021944</v>
      </c>
      <c r="T1899" s="11">
        <v>-1145.4209656119201</v>
      </c>
      <c r="U1899" s="11">
        <v>93.520279521895901</v>
      </c>
      <c r="V1899" s="11">
        <v>317.88027249431798</v>
      </c>
      <c r="W1899" s="11">
        <v>141.63266738013999</v>
      </c>
      <c r="X1899" s="11">
        <v>367.33947480253198</v>
      </c>
      <c r="Y1899" s="11">
        <v>-758.55862878230198</v>
      </c>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row>
    <row r="1900" spans="1:133" x14ac:dyDescent="0.25">
      <c r="A1900">
        <v>1899</v>
      </c>
      <c r="B1900" s="11">
        <v>-415.735552090542</v>
      </c>
      <c r="C1900" s="11">
        <v>378.45993863371899</v>
      </c>
      <c r="D1900" s="11">
        <v>-450.10185347704299</v>
      </c>
      <c r="E1900" s="11">
        <v>116.950379774231</v>
      </c>
      <c r="F1900" s="11">
        <v>322.072184324381</v>
      </c>
      <c r="G1900" s="11">
        <v>99.2667688382313</v>
      </c>
      <c r="H1900" s="11">
        <v>-563.09657835391602</v>
      </c>
      <c r="I1900" s="11">
        <v>2223.0297595992502</v>
      </c>
      <c r="J1900" s="11">
        <v>1642.84069391448</v>
      </c>
      <c r="K1900" s="11">
        <v>-334.72329818694402</v>
      </c>
      <c r="L1900" s="11">
        <v>443.81389405124003</v>
      </c>
      <c r="M1900" s="11">
        <v>-278.08064293641701</v>
      </c>
      <c r="N1900" s="11">
        <v>-422.61351627207398</v>
      </c>
      <c r="O1900" s="11">
        <v>71.480386009925496</v>
      </c>
      <c r="P1900" s="11">
        <v>-736.48903461379803</v>
      </c>
      <c r="Q1900" s="11">
        <v>-594.48287959024196</v>
      </c>
      <c r="R1900" s="11">
        <v>-1762.9353515635601</v>
      </c>
      <c r="S1900" s="11">
        <v>-195.99582592100401</v>
      </c>
      <c r="T1900" s="11">
        <v>-378.99180105204402</v>
      </c>
      <c r="U1900" s="11">
        <v>2159.3690803404702</v>
      </c>
      <c r="V1900" s="11">
        <v>2374.7174581060799</v>
      </c>
      <c r="W1900" s="11">
        <v>2458.2989135525399</v>
      </c>
      <c r="X1900" s="11">
        <v>1190.03642624653</v>
      </c>
      <c r="Y1900" s="11">
        <v>170.13352992681001</v>
      </c>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row>
    <row r="1901" spans="1:133" x14ac:dyDescent="0.25">
      <c r="A1901">
        <v>1900</v>
      </c>
      <c r="B1901" s="11">
        <v>-419.75213505482401</v>
      </c>
      <c r="C1901" s="11">
        <v>725.20156453484299</v>
      </c>
      <c r="D1901" s="11">
        <v>-9.0008954854715899</v>
      </c>
      <c r="E1901" s="11">
        <v>-79.365337449786907</v>
      </c>
      <c r="F1901" s="11">
        <v>-829.778498683669</v>
      </c>
      <c r="G1901" s="11">
        <v>1171.93272825293</v>
      </c>
      <c r="H1901" s="11">
        <v>1400.3976236702999</v>
      </c>
      <c r="I1901" s="11">
        <v>2201.26618280619</v>
      </c>
      <c r="J1901" s="11">
        <v>3705.4541125944702</v>
      </c>
      <c r="K1901" s="11">
        <v>326.841620677972</v>
      </c>
      <c r="L1901" s="11">
        <v>436.44038290223898</v>
      </c>
      <c r="M1901" s="11">
        <v>-503.65731264771102</v>
      </c>
      <c r="N1901" s="11">
        <v>-423.68174960472697</v>
      </c>
      <c r="O1901" s="11">
        <v>625.12954636873906</v>
      </c>
      <c r="P1901" s="11">
        <v>513.89299425627598</v>
      </c>
      <c r="Q1901" s="11">
        <v>730.773284351857</v>
      </c>
      <c r="R1901" s="11">
        <v>262.43888500690002</v>
      </c>
      <c r="S1901" s="11">
        <v>-119.994175249134</v>
      </c>
      <c r="T1901" s="11">
        <v>479.14667863183303</v>
      </c>
      <c r="U1901" s="11">
        <v>1292.2013254803801</v>
      </c>
      <c r="V1901" s="11">
        <v>2817.3597904622302</v>
      </c>
      <c r="W1901" s="11">
        <v>877.47780261677599</v>
      </c>
      <c r="X1901" s="11">
        <v>741.21017519320696</v>
      </c>
      <c r="Y1901" s="11">
        <v>518.43620498539701</v>
      </c>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row>
    <row r="1902" spans="1:133" x14ac:dyDescent="0.25">
      <c r="A1902">
        <v>1901</v>
      </c>
      <c r="B1902" s="11">
        <v>-624.10416956559698</v>
      </c>
      <c r="C1902" s="11">
        <v>-46.103069494501703</v>
      </c>
      <c r="D1902" s="11">
        <v>1456.96284493896</v>
      </c>
      <c r="E1902" s="11">
        <v>2464.6674794781302</v>
      </c>
      <c r="F1902" s="11">
        <v>2390.2254768641101</v>
      </c>
      <c r="G1902" s="11">
        <v>2843.9750017813299</v>
      </c>
      <c r="H1902" s="11">
        <v>1708.9121005454599</v>
      </c>
      <c r="I1902" s="11">
        <v>2128.7929622604001</v>
      </c>
      <c r="J1902" s="11">
        <v>3152.7766375859701</v>
      </c>
      <c r="K1902" s="11">
        <v>2113.2122819208898</v>
      </c>
      <c r="L1902" s="11">
        <v>-102.22051700793899</v>
      </c>
      <c r="M1902" s="11">
        <v>-1086.07765558501</v>
      </c>
      <c r="N1902" s="11">
        <v>-499.99050084014902</v>
      </c>
      <c r="O1902" s="11">
        <v>809.11182654758204</v>
      </c>
      <c r="P1902" s="11">
        <v>544.13211547597598</v>
      </c>
      <c r="Q1902" s="11">
        <v>817.55905796683101</v>
      </c>
      <c r="R1902" s="11">
        <v>281.47019981900303</v>
      </c>
      <c r="S1902" s="11">
        <v>483.58676375846102</v>
      </c>
      <c r="T1902" s="11">
        <v>95.460535121001897</v>
      </c>
      <c r="U1902" s="11">
        <v>2262.0937548795901</v>
      </c>
      <c r="V1902" s="11">
        <v>5076.8665351578602</v>
      </c>
      <c r="W1902" s="11">
        <v>3796.7326199355598</v>
      </c>
      <c r="X1902" s="11">
        <v>1190.8297215155501</v>
      </c>
      <c r="Y1902" s="11">
        <v>342.59377754236499</v>
      </c>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row>
    <row r="1903" spans="1:133" x14ac:dyDescent="0.25">
      <c r="A1903">
        <v>1902</v>
      </c>
      <c r="B1903" s="11">
        <v>-528.41117175392401</v>
      </c>
      <c r="C1903" s="11">
        <v>11.5113887515651</v>
      </c>
      <c r="D1903" s="11">
        <v>1834.66120097303</v>
      </c>
      <c r="E1903" s="11">
        <v>4880.42284787686</v>
      </c>
      <c r="F1903" s="11">
        <v>4837.2435644261204</v>
      </c>
      <c r="G1903" s="11">
        <v>4459.8482754411098</v>
      </c>
      <c r="H1903" s="11">
        <v>2044.14044323382</v>
      </c>
      <c r="I1903" s="11">
        <v>2682.7822787856599</v>
      </c>
      <c r="J1903" s="11">
        <v>4508.28714087158</v>
      </c>
      <c r="K1903" s="11">
        <v>5339.66954232847</v>
      </c>
      <c r="L1903" s="11">
        <v>3901.7082222977501</v>
      </c>
      <c r="M1903" s="11">
        <v>382.02651919017501</v>
      </c>
      <c r="N1903" s="11">
        <v>-274.737247853452</v>
      </c>
      <c r="O1903" s="11">
        <v>2238.80959796044</v>
      </c>
      <c r="P1903" s="11">
        <v>3473.08078176143</v>
      </c>
      <c r="Q1903" s="11">
        <v>2810.1606761195599</v>
      </c>
      <c r="R1903" s="11">
        <v>2579.1479650779102</v>
      </c>
      <c r="S1903" s="11">
        <v>2695.9139645314099</v>
      </c>
      <c r="T1903" s="11">
        <v>3229.3356563536199</v>
      </c>
      <c r="U1903" s="11">
        <v>2094.2896925176501</v>
      </c>
      <c r="V1903" s="11">
        <v>1435.93380783001</v>
      </c>
      <c r="W1903" s="11">
        <v>2389.1602890644899</v>
      </c>
      <c r="X1903" s="11">
        <v>1788.57175047291</v>
      </c>
      <c r="Y1903" s="11">
        <v>-1.00635592122045</v>
      </c>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row>
    <row r="1904" spans="1:133" x14ac:dyDescent="0.25">
      <c r="A1904">
        <v>1903</v>
      </c>
      <c r="B1904" s="11">
        <v>-554.70956637987001</v>
      </c>
      <c r="C1904" s="11">
        <v>960.17207243710902</v>
      </c>
      <c r="D1904" s="11">
        <v>2733.9992939035501</v>
      </c>
      <c r="E1904" s="11">
        <v>3861.4291703972299</v>
      </c>
      <c r="F1904" s="11">
        <v>4068.44620872117</v>
      </c>
      <c r="G1904" s="11">
        <v>4540.0932183175501</v>
      </c>
      <c r="H1904" s="11">
        <v>841.88403966068699</v>
      </c>
      <c r="I1904" s="11">
        <v>889.27985946796696</v>
      </c>
      <c r="J1904" s="11">
        <v>1208.8791589335699</v>
      </c>
      <c r="K1904" s="11">
        <v>-701.92828780806803</v>
      </c>
      <c r="L1904" s="11">
        <v>243.32905470960401</v>
      </c>
      <c r="M1904" s="11">
        <v>-293.19294315393802</v>
      </c>
      <c r="N1904" s="11">
        <v>-420.38836361455799</v>
      </c>
      <c r="O1904" s="11">
        <v>-393.275271238541</v>
      </c>
      <c r="P1904" s="11">
        <v>812.05915998388298</v>
      </c>
      <c r="Q1904" s="11">
        <v>1326.6923657008999</v>
      </c>
      <c r="R1904" s="11">
        <v>574.98777801382403</v>
      </c>
      <c r="S1904" s="11">
        <v>2840.4783912068901</v>
      </c>
      <c r="T1904" s="11">
        <v>2502.9285832548599</v>
      </c>
      <c r="U1904" s="11">
        <v>2588.5791107673299</v>
      </c>
      <c r="V1904" s="11">
        <v>1913.1842202287901</v>
      </c>
      <c r="W1904" s="11">
        <v>-84.889002743490096</v>
      </c>
      <c r="X1904" s="11">
        <v>1020.09259137302</v>
      </c>
      <c r="Y1904" s="11">
        <v>194.04642017044799</v>
      </c>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row>
    <row r="1905" spans="1:133" x14ac:dyDescent="0.25">
      <c r="A1905">
        <v>1904</v>
      </c>
      <c r="B1905" s="11">
        <v>-552.475955497678</v>
      </c>
      <c r="C1905" s="11">
        <v>13.4408474522772</v>
      </c>
      <c r="D1905" s="11">
        <v>-732.86195111210804</v>
      </c>
      <c r="E1905" s="11">
        <v>-538.39342841499194</v>
      </c>
      <c r="F1905" s="11">
        <v>-1435.4922071649901</v>
      </c>
      <c r="G1905" s="11">
        <v>-902.47406192556502</v>
      </c>
      <c r="H1905" s="11">
        <v>-691.86596393836101</v>
      </c>
      <c r="I1905" s="11">
        <v>414.76163216207499</v>
      </c>
      <c r="J1905" s="11">
        <v>4114.9191412298496</v>
      </c>
      <c r="K1905" s="11">
        <v>1927.0248844401799</v>
      </c>
      <c r="L1905" s="11">
        <v>635.21257506364304</v>
      </c>
      <c r="M1905" s="11">
        <v>-432.62496857838897</v>
      </c>
      <c r="N1905" s="11">
        <v>-522.06043077562504</v>
      </c>
      <c r="O1905" s="11">
        <v>-104.737798114578</v>
      </c>
      <c r="P1905" s="11">
        <v>1563.54410009916</v>
      </c>
      <c r="Q1905" s="11">
        <v>4365.5381872514699</v>
      </c>
      <c r="R1905" s="11">
        <v>5331.4795068840003</v>
      </c>
      <c r="S1905" s="11">
        <v>3678.8421204542401</v>
      </c>
      <c r="T1905" s="11">
        <v>3312.5796612027202</v>
      </c>
      <c r="U1905" s="11">
        <v>2374.8715030940798</v>
      </c>
      <c r="V1905" s="11">
        <v>6727.8202980067799</v>
      </c>
      <c r="W1905" s="11">
        <v>6887.3661825393901</v>
      </c>
      <c r="X1905" s="11">
        <v>3416.12244739895</v>
      </c>
      <c r="Y1905" s="11">
        <v>244.69301059667899</v>
      </c>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row>
    <row r="1906" spans="1:133" x14ac:dyDescent="0.25">
      <c r="A1906">
        <v>1905</v>
      </c>
      <c r="B1906" s="11">
        <v>-347.963503340741</v>
      </c>
      <c r="C1906" s="11">
        <v>579.71658403866195</v>
      </c>
      <c r="D1906" s="11">
        <v>1545.2657514570899</v>
      </c>
      <c r="E1906" s="11">
        <v>3925.3925224258201</v>
      </c>
      <c r="F1906" s="11">
        <v>4003.12789073247</v>
      </c>
      <c r="G1906" s="11">
        <v>1381.64480536415</v>
      </c>
      <c r="H1906" s="11">
        <v>2629.9403137736899</v>
      </c>
      <c r="I1906" s="11">
        <v>3974.62096668608</v>
      </c>
      <c r="J1906" s="11">
        <v>4482.6879123951003</v>
      </c>
      <c r="K1906" s="11">
        <v>2600.5171464062801</v>
      </c>
      <c r="L1906" s="11">
        <v>573.890158207073</v>
      </c>
      <c r="M1906" s="11">
        <v>-745.26583082588104</v>
      </c>
      <c r="N1906" s="11">
        <v>-522.24620820559005</v>
      </c>
      <c r="O1906" s="11">
        <v>246.64617419919799</v>
      </c>
      <c r="P1906" s="11">
        <v>1987.24058319234</v>
      </c>
      <c r="Q1906" s="11">
        <v>2921.3582886065501</v>
      </c>
      <c r="R1906" s="11">
        <v>2003.0583894634501</v>
      </c>
      <c r="S1906" s="11">
        <v>3448.2840413914701</v>
      </c>
      <c r="T1906" s="11">
        <v>2232.0454477337298</v>
      </c>
      <c r="U1906" s="11">
        <v>1871.7293687614799</v>
      </c>
      <c r="V1906" s="11">
        <v>2498.0542630226701</v>
      </c>
      <c r="W1906" s="11">
        <v>1516.80406209339</v>
      </c>
      <c r="X1906" s="11">
        <v>307.29611276492699</v>
      </c>
      <c r="Y1906" s="11">
        <v>-753.28243298185805</v>
      </c>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row>
    <row r="1907" spans="1:133" x14ac:dyDescent="0.25">
      <c r="A1907">
        <v>1906</v>
      </c>
      <c r="B1907" s="11">
        <v>-581.98397316005901</v>
      </c>
      <c r="C1907" s="11">
        <v>25.662750776813901</v>
      </c>
      <c r="D1907" s="11">
        <v>596.91702290214698</v>
      </c>
      <c r="E1907" s="11">
        <v>706.34161972608297</v>
      </c>
      <c r="F1907" s="11">
        <v>161.211257964027</v>
      </c>
      <c r="G1907" s="11">
        <v>811.897206895149</v>
      </c>
      <c r="H1907" s="11">
        <v>1948.80026089086</v>
      </c>
      <c r="I1907" s="11">
        <v>2665.9644103119099</v>
      </c>
      <c r="J1907" s="11">
        <v>2353.6300409226701</v>
      </c>
      <c r="K1907" s="11">
        <v>535.669500659439</v>
      </c>
      <c r="L1907" s="11">
        <v>546.45237107868797</v>
      </c>
      <c r="M1907" s="11">
        <v>159.82232914590799</v>
      </c>
      <c r="N1907" s="11">
        <v>-5.0531309796932202</v>
      </c>
      <c r="O1907" s="11">
        <v>506.29233191423799</v>
      </c>
      <c r="P1907" s="11">
        <v>2793.1672644257201</v>
      </c>
      <c r="Q1907" s="11">
        <v>1613.3788597027501</v>
      </c>
      <c r="R1907" s="11">
        <v>3094.7482411883102</v>
      </c>
      <c r="S1907" s="11">
        <v>1945.3672555128301</v>
      </c>
      <c r="T1907" s="11">
        <v>2901.3289929846801</v>
      </c>
      <c r="U1907" s="11">
        <v>1428.5171944532599</v>
      </c>
      <c r="V1907" s="11">
        <v>4776.8120748853098</v>
      </c>
      <c r="W1907" s="11">
        <v>3851.0445037333102</v>
      </c>
      <c r="X1907" s="11">
        <v>2591.4762699571902</v>
      </c>
      <c r="Y1907" s="11">
        <v>446.32178207370703</v>
      </c>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F1907" s="11"/>
      <c r="CG1907" s="11"/>
      <c r="CH1907" s="11"/>
      <c r="CI1907" s="11"/>
      <c r="CJ1907" s="11"/>
      <c r="CK1907" s="11"/>
      <c r="CL1907" s="11"/>
      <c r="CM1907" s="11"/>
      <c r="CN1907" s="11"/>
      <c r="CO1907" s="11"/>
      <c r="CP1907" s="11"/>
      <c r="CQ1907" s="11"/>
      <c r="CR1907" s="11"/>
      <c r="CS1907" s="11"/>
      <c r="CT1907" s="11"/>
      <c r="CU1907" s="11"/>
      <c r="CV1907" s="11"/>
      <c r="CW1907" s="11"/>
      <c r="CX1907" s="11"/>
      <c r="CY1907" s="11"/>
      <c r="CZ1907" s="11"/>
      <c r="DA1907" s="11"/>
      <c r="DB1907" s="11"/>
      <c r="DC1907" s="11"/>
      <c r="DD1907" s="11"/>
      <c r="DE1907" s="11"/>
      <c r="DF1907" s="11"/>
      <c r="DG1907" s="11"/>
      <c r="DH1907" s="11"/>
      <c r="DI1907" s="11"/>
      <c r="DJ1907" s="11"/>
      <c r="DK1907" s="11"/>
      <c r="DL1907" s="11"/>
      <c r="DM1907" s="11"/>
      <c r="DN1907" s="11"/>
      <c r="DO1907" s="11"/>
      <c r="DP1907" s="11"/>
      <c r="DQ1907" s="11"/>
      <c r="DR1907" s="11"/>
      <c r="DS1907" s="11"/>
      <c r="DT1907" s="11"/>
      <c r="DU1907" s="11"/>
      <c r="DV1907" s="11"/>
      <c r="DW1907" s="11"/>
      <c r="DX1907" s="11"/>
      <c r="DY1907" s="11"/>
      <c r="DZ1907" s="11"/>
      <c r="EA1907" s="11"/>
      <c r="EB1907" s="11"/>
      <c r="EC1907" s="11"/>
    </row>
    <row r="1908" spans="1:133" x14ac:dyDescent="0.25">
      <c r="A1908">
        <v>1907</v>
      </c>
      <c r="B1908" s="11">
        <v>-306.94720812025099</v>
      </c>
      <c r="C1908" s="11">
        <v>495.977702015109</v>
      </c>
      <c r="D1908" s="11">
        <v>740.49703124591304</v>
      </c>
      <c r="E1908" s="11">
        <v>536.00772554450703</v>
      </c>
      <c r="F1908" s="11">
        <v>850.08884082636303</v>
      </c>
      <c r="G1908" s="11">
        <v>461.54977756268698</v>
      </c>
      <c r="H1908" s="11">
        <v>-611.30049386622102</v>
      </c>
      <c r="I1908" s="11">
        <v>2773.0656271755702</v>
      </c>
      <c r="J1908" s="11">
        <v>5144.0339023019496</v>
      </c>
      <c r="K1908" s="11">
        <v>3455.9997919963398</v>
      </c>
      <c r="L1908" s="11">
        <v>1145.8960678114599</v>
      </c>
      <c r="M1908" s="11">
        <v>220.052251830226</v>
      </c>
      <c r="N1908" s="11">
        <v>-42.184618621226498</v>
      </c>
      <c r="O1908" s="11">
        <v>230.93516845002199</v>
      </c>
      <c r="P1908" s="11">
        <v>373.78460552900799</v>
      </c>
      <c r="Q1908" s="11">
        <v>1835.0212933338601</v>
      </c>
      <c r="R1908" s="11">
        <v>-413.84998644980101</v>
      </c>
      <c r="S1908" s="11">
        <v>656.53643744460101</v>
      </c>
      <c r="T1908" s="11">
        <v>1693.3245990811699</v>
      </c>
      <c r="U1908" s="11">
        <v>1367.8562904207799</v>
      </c>
      <c r="V1908" s="11">
        <v>2230.5658579066899</v>
      </c>
      <c r="W1908" s="11">
        <v>1406.2227536820301</v>
      </c>
      <c r="X1908" s="11">
        <v>348.44262198803801</v>
      </c>
      <c r="Y1908" s="11">
        <v>-339.63865939603397</v>
      </c>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F1908" s="11"/>
      <c r="CG1908" s="11"/>
      <c r="CH1908" s="11"/>
      <c r="CI1908" s="11"/>
      <c r="CJ1908" s="11"/>
      <c r="CK1908" s="11"/>
      <c r="CL1908" s="11"/>
      <c r="CM1908" s="11"/>
      <c r="CN1908" s="11"/>
      <c r="CO1908" s="11"/>
      <c r="CP1908" s="11"/>
      <c r="CQ1908" s="11"/>
      <c r="CR1908" s="11"/>
      <c r="CS1908" s="11"/>
      <c r="CT1908" s="11"/>
      <c r="CU1908" s="11"/>
      <c r="CV1908" s="11"/>
      <c r="CW1908" s="11"/>
      <c r="CX1908" s="11"/>
      <c r="CY1908" s="11"/>
      <c r="CZ1908" s="11"/>
      <c r="DA1908" s="11"/>
      <c r="DB1908" s="11"/>
      <c r="DC1908" s="11"/>
      <c r="DD1908" s="11"/>
      <c r="DE1908" s="11"/>
      <c r="DF1908" s="11"/>
      <c r="DG1908" s="11"/>
      <c r="DH1908" s="11"/>
      <c r="DI1908" s="11"/>
      <c r="DJ1908" s="11"/>
      <c r="DK1908" s="11"/>
      <c r="DL1908" s="11"/>
      <c r="DM1908" s="11"/>
      <c r="DN1908" s="11"/>
      <c r="DO1908" s="11"/>
      <c r="DP1908" s="11"/>
      <c r="DQ1908" s="11"/>
      <c r="DR1908" s="11"/>
      <c r="DS1908" s="11"/>
      <c r="DT1908" s="11"/>
      <c r="DU1908" s="11"/>
      <c r="DV1908" s="11"/>
      <c r="DW1908" s="11"/>
      <c r="DX1908" s="11"/>
      <c r="DY1908" s="11"/>
      <c r="DZ1908" s="11"/>
      <c r="EA1908" s="11"/>
      <c r="EB1908" s="11"/>
      <c r="EC1908" s="11"/>
    </row>
    <row r="1909" spans="1:133" x14ac:dyDescent="0.25">
      <c r="A1909">
        <v>1908</v>
      </c>
      <c r="B1909" s="11">
        <v>-648.95899581260505</v>
      </c>
      <c r="C1909" s="11">
        <v>118.47620014262</v>
      </c>
      <c r="D1909" s="11">
        <v>-644.11241214734105</v>
      </c>
      <c r="E1909" s="11">
        <v>-691.71175602556696</v>
      </c>
      <c r="F1909" s="11">
        <v>-192.827144243314</v>
      </c>
      <c r="G1909" s="11">
        <v>-195.99978849016699</v>
      </c>
      <c r="H1909" s="11">
        <v>-96.449403368006799</v>
      </c>
      <c r="I1909" s="11">
        <v>1734.0316802417599</v>
      </c>
      <c r="J1909" s="11">
        <v>1783.22339962353</v>
      </c>
      <c r="K1909" s="11">
        <v>313.58376144040699</v>
      </c>
      <c r="L1909" s="11">
        <v>523.570361967444</v>
      </c>
      <c r="M1909" s="11">
        <v>-293.76783329990701</v>
      </c>
      <c r="N1909" s="11">
        <v>-347.44819810914902</v>
      </c>
      <c r="O1909" s="11">
        <v>384.69284299321401</v>
      </c>
      <c r="P1909" s="11">
        <v>83.385746575377496</v>
      </c>
      <c r="Q1909" s="11">
        <v>1336.3438420179</v>
      </c>
      <c r="R1909" s="11">
        <v>2299.9708706115798</v>
      </c>
      <c r="S1909" s="11">
        <v>2205.0297664045602</v>
      </c>
      <c r="T1909" s="11">
        <v>671.73896067014198</v>
      </c>
      <c r="U1909" s="11">
        <v>1319.5307928473201</v>
      </c>
      <c r="V1909" s="11">
        <v>3850.7009146434398</v>
      </c>
      <c r="W1909" s="11">
        <v>2562.0217804522699</v>
      </c>
      <c r="X1909" s="11">
        <v>1033.94661592241</v>
      </c>
      <c r="Y1909" s="11">
        <v>270.73875182917999</v>
      </c>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F1909" s="11"/>
      <c r="CG1909" s="11"/>
      <c r="CH1909" s="11"/>
      <c r="CI1909" s="11"/>
      <c r="CJ1909" s="11"/>
      <c r="CK1909" s="11"/>
      <c r="CL1909" s="11"/>
      <c r="CM1909" s="11"/>
      <c r="CN1909" s="11"/>
      <c r="CO1909" s="11"/>
      <c r="CP1909" s="11"/>
      <c r="CQ1909" s="11"/>
      <c r="CR1909" s="11"/>
      <c r="CS1909" s="11"/>
      <c r="CT1909" s="11"/>
      <c r="CU1909" s="11"/>
      <c r="CV1909" s="11"/>
      <c r="CW1909" s="11"/>
      <c r="CX1909" s="11"/>
      <c r="CY1909" s="11"/>
      <c r="CZ1909" s="11"/>
      <c r="DA1909" s="11"/>
      <c r="DB1909" s="11"/>
      <c r="DC1909" s="11"/>
      <c r="DD1909" s="11"/>
      <c r="DE1909" s="11"/>
      <c r="DF1909" s="11"/>
      <c r="DG1909" s="11"/>
      <c r="DH1909" s="11"/>
      <c r="DI1909" s="11"/>
      <c r="DJ1909" s="11"/>
      <c r="DK1909" s="11"/>
      <c r="DL1909" s="11"/>
      <c r="DM1909" s="11"/>
      <c r="DN1909" s="11"/>
      <c r="DO1909" s="11"/>
      <c r="DP1909" s="11"/>
      <c r="DQ1909" s="11"/>
      <c r="DR1909" s="11"/>
      <c r="DS1909" s="11"/>
      <c r="DT1909" s="11"/>
      <c r="DU1909" s="11"/>
      <c r="DV1909" s="11"/>
      <c r="DW1909" s="11"/>
      <c r="DX1909" s="11"/>
      <c r="DY1909" s="11"/>
      <c r="DZ1909" s="11"/>
      <c r="EA1909" s="11"/>
      <c r="EB1909" s="11"/>
      <c r="EC1909" s="11"/>
    </row>
    <row r="1910" spans="1:133" x14ac:dyDescent="0.25">
      <c r="A1910">
        <v>1909</v>
      </c>
      <c r="B1910" s="11">
        <v>233.91733441468401</v>
      </c>
      <c r="C1910" s="11">
        <v>2909.3741446986301</v>
      </c>
      <c r="D1910" s="11">
        <v>1561.11543674328</v>
      </c>
      <c r="E1910" s="11">
        <v>3702.3426179064199</v>
      </c>
      <c r="F1910" s="11">
        <v>4532.9460178337804</v>
      </c>
      <c r="G1910" s="11">
        <v>6351.4799358497503</v>
      </c>
      <c r="H1910" s="11">
        <v>4401.3739183631797</v>
      </c>
      <c r="I1910" s="11">
        <v>4115.7214290254697</v>
      </c>
      <c r="J1910" s="11">
        <v>5182.5317771141499</v>
      </c>
      <c r="K1910" s="11">
        <v>2338.92183665006</v>
      </c>
      <c r="L1910" s="11">
        <v>1976.8338808947501</v>
      </c>
      <c r="M1910" s="11">
        <v>-628.91996543315702</v>
      </c>
      <c r="N1910" s="11">
        <v>-157.92109880951199</v>
      </c>
      <c r="O1910" s="11">
        <v>-194.90407829064</v>
      </c>
      <c r="P1910" s="11">
        <v>429.33038740308598</v>
      </c>
      <c r="Q1910" s="11">
        <v>3843.2951623364202</v>
      </c>
      <c r="R1910" s="11">
        <v>5170.0005311730802</v>
      </c>
      <c r="S1910" s="11">
        <v>3559.2866990150401</v>
      </c>
      <c r="T1910" s="11">
        <v>2290.5980603599</v>
      </c>
      <c r="U1910" s="11">
        <v>4661.0395739625001</v>
      </c>
      <c r="V1910" s="11">
        <v>3915.40731503813</v>
      </c>
      <c r="W1910" s="11">
        <v>1450.60786448608</v>
      </c>
      <c r="X1910" s="11">
        <v>689.85450916687796</v>
      </c>
      <c r="Y1910" s="11">
        <v>-136.51455090754499</v>
      </c>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F1910" s="11"/>
      <c r="CG1910" s="11"/>
      <c r="CH1910" s="11"/>
      <c r="CI1910" s="11"/>
      <c r="CJ1910" s="11"/>
      <c r="CK1910" s="11"/>
      <c r="CL1910" s="11"/>
      <c r="CM1910" s="11"/>
      <c r="CN1910" s="11"/>
      <c r="CO1910" s="11"/>
      <c r="CP1910" s="11"/>
      <c r="CQ1910" s="11"/>
      <c r="CR1910" s="11"/>
      <c r="CS1910" s="11"/>
      <c r="CT1910" s="11"/>
      <c r="CU1910" s="11"/>
      <c r="CV1910" s="11"/>
      <c r="CW1910" s="11"/>
      <c r="CX1910" s="11"/>
      <c r="CY1910" s="11"/>
      <c r="CZ1910" s="11"/>
      <c r="DA1910" s="11"/>
      <c r="DB1910" s="11"/>
      <c r="DC1910" s="11"/>
      <c r="DD1910" s="11"/>
      <c r="DE1910" s="11"/>
      <c r="DF1910" s="11"/>
      <c r="DG1910" s="11"/>
      <c r="DH1910" s="11"/>
      <c r="DI1910" s="11"/>
      <c r="DJ1910" s="11"/>
      <c r="DK1910" s="11"/>
      <c r="DL1910" s="11"/>
      <c r="DM1910" s="11"/>
      <c r="DN1910" s="11"/>
      <c r="DO1910" s="11"/>
      <c r="DP1910" s="11"/>
      <c r="DQ1910" s="11"/>
      <c r="DR1910" s="11"/>
      <c r="DS1910" s="11"/>
      <c r="DT1910" s="11"/>
      <c r="DU1910" s="11"/>
      <c r="DV1910" s="11"/>
      <c r="DW1910" s="11"/>
      <c r="DX1910" s="11"/>
      <c r="DY1910" s="11"/>
      <c r="DZ1910" s="11"/>
      <c r="EA1910" s="11"/>
      <c r="EB1910" s="11"/>
      <c r="EC1910" s="11"/>
    </row>
    <row r="1911" spans="1:133" x14ac:dyDescent="0.25">
      <c r="A1911">
        <v>1910</v>
      </c>
      <c r="B1911" s="11">
        <v>-193.997424181577</v>
      </c>
      <c r="C1911" s="11">
        <v>394.82601386432401</v>
      </c>
      <c r="D1911" s="11">
        <v>3290.0843195856301</v>
      </c>
      <c r="E1911" s="11">
        <v>1107.26681385234</v>
      </c>
      <c r="F1911" s="11">
        <v>858.28195098215201</v>
      </c>
      <c r="G1911" s="11">
        <v>754.73991084944703</v>
      </c>
      <c r="H1911" s="11">
        <v>2661.43868008868</v>
      </c>
      <c r="I1911" s="11">
        <v>2837.1819268661502</v>
      </c>
      <c r="J1911" s="11">
        <v>4038.61747771606</v>
      </c>
      <c r="K1911" s="11">
        <v>2599.7763024527799</v>
      </c>
      <c r="L1911" s="11">
        <v>1618.6933452153901</v>
      </c>
      <c r="M1911" s="11">
        <v>229.089077316226</v>
      </c>
      <c r="N1911" s="11">
        <v>-289.54412402147398</v>
      </c>
      <c r="O1911" s="11">
        <v>678.73397255955001</v>
      </c>
      <c r="P1911" s="11">
        <v>690.66515410269199</v>
      </c>
      <c r="Q1911" s="11">
        <v>2293.4909564808299</v>
      </c>
      <c r="R1911" s="11">
        <v>547.01146579877695</v>
      </c>
      <c r="S1911" s="11">
        <v>3736.4333877152999</v>
      </c>
      <c r="T1911" s="11">
        <v>2887.5771925075401</v>
      </c>
      <c r="U1911" s="11">
        <v>2290.1944274360899</v>
      </c>
      <c r="V1911" s="11">
        <v>3807.6433331231301</v>
      </c>
      <c r="W1911" s="11">
        <v>3842.2841368725399</v>
      </c>
      <c r="X1911" s="11">
        <v>1627.2462362044</v>
      </c>
      <c r="Y1911" s="11">
        <v>409.94400179057902</v>
      </c>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c r="DD1911" s="11"/>
      <c r="DE1911" s="11"/>
      <c r="DF1911" s="11"/>
      <c r="DG1911" s="11"/>
      <c r="DH1911" s="11"/>
      <c r="DI1911" s="11"/>
      <c r="DJ1911" s="11"/>
      <c r="DK1911" s="11"/>
      <c r="DL1911" s="11"/>
      <c r="DM1911" s="11"/>
      <c r="DN1911" s="11"/>
      <c r="DO1911" s="11"/>
      <c r="DP1911" s="11"/>
      <c r="DQ1911" s="11"/>
      <c r="DR1911" s="11"/>
      <c r="DS1911" s="11"/>
      <c r="DT1911" s="11"/>
      <c r="DU1911" s="11"/>
      <c r="DV1911" s="11"/>
      <c r="DW1911" s="11"/>
      <c r="DX1911" s="11"/>
      <c r="DY1911" s="11"/>
      <c r="DZ1911" s="11"/>
      <c r="EA1911" s="11"/>
      <c r="EB1911" s="11"/>
      <c r="EC1911" s="11"/>
    </row>
    <row r="1912" spans="1:133" x14ac:dyDescent="0.25">
      <c r="A1912">
        <v>1911</v>
      </c>
      <c r="B1912" s="11">
        <v>-786.37864608262805</v>
      </c>
      <c r="C1912" s="11">
        <v>2138.2748307177199</v>
      </c>
      <c r="D1912" s="11">
        <v>2602.7578484671299</v>
      </c>
      <c r="E1912" s="11">
        <v>3366.7561761688798</v>
      </c>
      <c r="F1912" s="11">
        <v>3746.2148955419698</v>
      </c>
      <c r="G1912" s="11">
        <v>2061.3926517908299</v>
      </c>
      <c r="H1912" s="11">
        <v>1822.9372496072001</v>
      </c>
      <c r="I1912" s="11">
        <v>2664.3107431102599</v>
      </c>
      <c r="J1912" s="11">
        <v>3781.48585276014</v>
      </c>
      <c r="K1912" s="11">
        <v>4645.4278110396999</v>
      </c>
      <c r="L1912" s="11">
        <v>2971.1206889741502</v>
      </c>
      <c r="M1912" s="11">
        <v>-228.386827405655</v>
      </c>
      <c r="N1912" s="11">
        <v>-581.55089908847901</v>
      </c>
      <c r="O1912" s="11">
        <v>413.843592268534</v>
      </c>
      <c r="P1912" s="11">
        <v>-516.613315943516</v>
      </c>
      <c r="Q1912" s="11">
        <v>55.755746160178802</v>
      </c>
      <c r="R1912" s="11">
        <v>-183.919693320313</v>
      </c>
      <c r="S1912" s="11">
        <v>80.306809948182604</v>
      </c>
      <c r="T1912" s="11">
        <v>267.98719034139299</v>
      </c>
      <c r="U1912" s="11">
        <v>985.62953276624103</v>
      </c>
      <c r="V1912" s="11">
        <v>1452.52095056247</v>
      </c>
      <c r="W1912" s="11">
        <v>-234.85381110119999</v>
      </c>
      <c r="X1912" s="11">
        <v>438.07237963339901</v>
      </c>
      <c r="Y1912" s="11">
        <v>-178.51378017547401</v>
      </c>
      <c r="Z1912" s="11"/>
      <c r="AA1912" s="11"/>
      <c r="AB1912" s="11"/>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F1912" s="11"/>
      <c r="CG1912" s="11"/>
      <c r="CH1912" s="11"/>
      <c r="CI1912" s="11"/>
      <c r="CJ1912" s="11"/>
      <c r="CK1912" s="11"/>
      <c r="CL1912" s="11"/>
      <c r="CM1912" s="11"/>
      <c r="CN1912" s="11"/>
      <c r="CO1912" s="11"/>
      <c r="CP1912" s="11"/>
      <c r="CQ1912" s="11"/>
      <c r="CR1912" s="11"/>
      <c r="CS1912" s="11"/>
      <c r="CT1912" s="11"/>
      <c r="CU1912" s="11"/>
      <c r="CV1912" s="11"/>
      <c r="CW1912" s="11"/>
      <c r="CX1912" s="11"/>
      <c r="CY1912" s="11"/>
      <c r="CZ1912" s="11"/>
      <c r="DA1912" s="11"/>
      <c r="DB1912" s="11"/>
      <c r="DC1912" s="11"/>
      <c r="DD1912" s="11"/>
      <c r="DE1912" s="11"/>
      <c r="DF1912" s="11"/>
      <c r="DG1912" s="11"/>
      <c r="DH1912" s="11"/>
      <c r="DI1912" s="11"/>
      <c r="DJ1912" s="11"/>
      <c r="DK1912" s="11"/>
      <c r="DL1912" s="11"/>
      <c r="DM1912" s="11"/>
      <c r="DN1912" s="11"/>
      <c r="DO1912" s="11"/>
      <c r="DP1912" s="11"/>
      <c r="DQ1912" s="11"/>
      <c r="DR1912" s="11"/>
      <c r="DS1912" s="11"/>
      <c r="DT1912" s="11"/>
      <c r="DU1912" s="11"/>
      <c r="DV1912" s="11"/>
      <c r="DW1912" s="11"/>
      <c r="DX1912" s="11"/>
      <c r="DY1912" s="11"/>
      <c r="DZ1912" s="11"/>
      <c r="EA1912" s="11"/>
      <c r="EB1912" s="11"/>
      <c r="EC1912" s="11"/>
    </row>
    <row r="1913" spans="1:133" x14ac:dyDescent="0.25">
      <c r="A1913">
        <v>1912</v>
      </c>
      <c r="B1913" s="11">
        <v>-474.47325766802999</v>
      </c>
      <c r="C1913" s="11">
        <v>262.18052481859502</v>
      </c>
      <c r="D1913" s="11">
        <v>60.770517487453198</v>
      </c>
      <c r="E1913" s="11">
        <v>-650.88341959679303</v>
      </c>
      <c r="F1913" s="11">
        <v>-516.09619399620601</v>
      </c>
      <c r="G1913" s="11">
        <v>-338.75774468118499</v>
      </c>
      <c r="H1913" s="11">
        <v>-1380.50602646014</v>
      </c>
      <c r="I1913" s="11">
        <v>672.76424730640099</v>
      </c>
      <c r="J1913" s="11">
        <v>758.91580339612301</v>
      </c>
      <c r="K1913" s="11">
        <v>4.19191952575322</v>
      </c>
      <c r="L1913" s="11">
        <v>96.765403886355699</v>
      </c>
      <c r="M1913" s="11">
        <v>-941.12697234256905</v>
      </c>
      <c r="N1913" s="11">
        <v>-974.13929130837596</v>
      </c>
      <c r="O1913" s="11">
        <v>-494.44467927278203</v>
      </c>
      <c r="P1913" s="11">
        <v>-515.48232268413904</v>
      </c>
      <c r="Q1913" s="11">
        <v>-379.58142269479498</v>
      </c>
      <c r="R1913" s="11">
        <v>263.30107783860501</v>
      </c>
      <c r="S1913" s="11">
        <v>-14.748690393151699</v>
      </c>
      <c r="T1913" s="11">
        <v>1469.55991740886</v>
      </c>
      <c r="U1913" s="11">
        <v>1657.46269888851</v>
      </c>
      <c r="V1913" s="11">
        <v>5081.0746895142602</v>
      </c>
      <c r="W1913" s="11">
        <v>4407.7279447308001</v>
      </c>
      <c r="X1913" s="11">
        <v>1116.81827947339</v>
      </c>
      <c r="Y1913" s="11">
        <v>-379.38867895029699</v>
      </c>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c r="DD1913" s="11"/>
      <c r="DE1913" s="11"/>
      <c r="DF1913" s="11"/>
      <c r="DG1913" s="11"/>
      <c r="DH1913" s="11"/>
      <c r="DI1913" s="11"/>
      <c r="DJ1913" s="11"/>
      <c r="DK1913" s="11"/>
      <c r="DL1913" s="11"/>
      <c r="DM1913" s="11"/>
      <c r="DN1913" s="11"/>
      <c r="DO1913" s="11"/>
      <c r="DP1913" s="11"/>
      <c r="DQ1913" s="11"/>
      <c r="DR1913" s="11"/>
      <c r="DS1913" s="11"/>
      <c r="DT1913" s="11"/>
      <c r="DU1913" s="11"/>
      <c r="DV1913" s="11"/>
      <c r="DW1913" s="11"/>
      <c r="DX1913" s="11"/>
      <c r="DY1913" s="11"/>
      <c r="DZ1913" s="11"/>
      <c r="EA1913" s="11"/>
      <c r="EB1913" s="11"/>
      <c r="EC1913" s="11"/>
    </row>
    <row r="1914" spans="1:133" x14ac:dyDescent="0.25">
      <c r="A1914">
        <v>1913</v>
      </c>
      <c r="B1914" s="11">
        <v>-74.037997047714498</v>
      </c>
      <c r="C1914" s="11">
        <v>610.29807128269897</v>
      </c>
      <c r="D1914" s="11">
        <v>1039.0253831171101</v>
      </c>
      <c r="E1914" s="11">
        <v>885.89196155708805</v>
      </c>
      <c r="F1914" s="11">
        <v>1028.8508129120701</v>
      </c>
      <c r="G1914" s="11">
        <v>389.04984827165202</v>
      </c>
      <c r="H1914" s="11">
        <v>-685.76679404170295</v>
      </c>
      <c r="I1914" s="11">
        <v>1574.3382462698601</v>
      </c>
      <c r="J1914" s="11">
        <v>2685.8659308449</v>
      </c>
      <c r="K1914" s="11">
        <v>1538.72006476724</v>
      </c>
      <c r="L1914" s="11">
        <v>450.78003181529601</v>
      </c>
      <c r="M1914" s="11">
        <v>-596.201510471745</v>
      </c>
      <c r="N1914" s="11">
        <v>-557.38933644971996</v>
      </c>
      <c r="O1914" s="11">
        <v>534.621653570077</v>
      </c>
      <c r="P1914" s="11">
        <v>1549.28837252927</v>
      </c>
      <c r="Q1914" s="11">
        <v>3261.6714199517301</v>
      </c>
      <c r="R1914" s="11">
        <v>3249.0518974186198</v>
      </c>
      <c r="S1914" s="11">
        <v>2120.1123937618099</v>
      </c>
      <c r="T1914" s="11">
        <v>2716.4761020129599</v>
      </c>
      <c r="U1914" s="11">
        <v>3474.6993147695698</v>
      </c>
      <c r="V1914" s="11">
        <v>4176.5638505514698</v>
      </c>
      <c r="W1914" s="11">
        <v>2691.1739045405302</v>
      </c>
      <c r="X1914" s="11">
        <v>1216.9137706890001</v>
      </c>
      <c r="Y1914" s="11">
        <v>-505.98052631822401</v>
      </c>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c r="DD1914" s="11"/>
      <c r="DE1914" s="11"/>
      <c r="DF1914" s="11"/>
      <c r="DG1914" s="11"/>
      <c r="DH1914" s="11"/>
      <c r="DI1914" s="11"/>
      <c r="DJ1914" s="11"/>
      <c r="DK1914" s="11"/>
      <c r="DL1914" s="11"/>
      <c r="DM1914" s="11"/>
      <c r="DN1914" s="11"/>
      <c r="DO1914" s="11"/>
      <c r="DP1914" s="11"/>
      <c r="DQ1914" s="11"/>
      <c r="DR1914" s="11"/>
      <c r="DS1914" s="11"/>
      <c r="DT1914" s="11"/>
      <c r="DU1914" s="11"/>
      <c r="DV1914" s="11"/>
      <c r="DW1914" s="11"/>
      <c r="DX1914" s="11"/>
      <c r="DY1914" s="11"/>
      <c r="DZ1914" s="11"/>
      <c r="EA1914" s="11"/>
      <c r="EB1914" s="11"/>
      <c r="EC1914" s="11"/>
    </row>
    <row r="1915" spans="1:133" x14ac:dyDescent="0.25">
      <c r="A1915">
        <v>1914</v>
      </c>
      <c r="B1915" s="11">
        <v>-723.21727967280799</v>
      </c>
      <c r="C1915" s="11">
        <v>-104.140976628289</v>
      </c>
      <c r="D1915" s="11">
        <v>-169.198012772764</v>
      </c>
      <c r="E1915" s="11">
        <v>814.29502499204796</v>
      </c>
      <c r="F1915" s="11">
        <v>2088.1200865597302</v>
      </c>
      <c r="G1915" s="11">
        <v>2181.1405073748401</v>
      </c>
      <c r="H1915" s="11">
        <v>190.68030855947799</v>
      </c>
      <c r="I1915" s="11">
        <v>1660.4415289843701</v>
      </c>
      <c r="J1915" s="11">
        <v>3629.09663079251</v>
      </c>
      <c r="K1915" s="11">
        <v>2623.9361447822198</v>
      </c>
      <c r="L1915" s="11">
        <v>1066.7162794010501</v>
      </c>
      <c r="M1915" s="11">
        <v>292.87608620933599</v>
      </c>
      <c r="N1915" s="11">
        <v>458.78349263616701</v>
      </c>
      <c r="O1915" s="11">
        <v>3369.05597739323</v>
      </c>
      <c r="P1915" s="11">
        <v>6230.8818161600002</v>
      </c>
      <c r="Q1915" s="11">
        <v>6536.5528835550404</v>
      </c>
      <c r="R1915" s="11">
        <v>6773.8959598785004</v>
      </c>
      <c r="S1915" s="11">
        <v>6497.8332994416996</v>
      </c>
      <c r="T1915" s="11">
        <v>3703.87617042279</v>
      </c>
      <c r="U1915" s="11">
        <v>2727.9513849979598</v>
      </c>
      <c r="V1915" s="11">
        <v>4683.2119937008101</v>
      </c>
      <c r="W1915" s="11">
        <v>5264.4791491717697</v>
      </c>
      <c r="X1915" s="11">
        <v>2977.73677952551</v>
      </c>
      <c r="Y1915" s="11">
        <v>536.65730073268605</v>
      </c>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c r="DD1915" s="11"/>
      <c r="DE1915" s="11"/>
      <c r="DF1915" s="11"/>
      <c r="DG1915" s="11"/>
      <c r="DH1915" s="11"/>
      <c r="DI1915" s="11"/>
      <c r="DJ1915" s="11"/>
      <c r="DK1915" s="11"/>
      <c r="DL1915" s="11"/>
      <c r="DM1915" s="11"/>
      <c r="DN1915" s="11"/>
      <c r="DO1915" s="11"/>
      <c r="DP1915" s="11"/>
      <c r="DQ1915" s="11"/>
      <c r="DR1915" s="11"/>
      <c r="DS1915" s="11"/>
      <c r="DT1915" s="11"/>
      <c r="DU1915" s="11"/>
      <c r="DV1915" s="11"/>
      <c r="DW1915" s="11"/>
      <c r="DX1915" s="11"/>
      <c r="DY1915" s="11"/>
      <c r="DZ1915" s="11"/>
      <c r="EA1915" s="11"/>
      <c r="EB1915" s="11"/>
      <c r="EC1915" s="11"/>
    </row>
    <row r="1916" spans="1:133" x14ac:dyDescent="0.25">
      <c r="A1916">
        <v>1915</v>
      </c>
      <c r="B1916" s="11">
        <v>-607.43846925937396</v>
      </c>
      <c r="C1916" s="11">
        <v>408.50998306888101</v>
      </c>
      <c r="D1916" s="11">
        <v>2588.7802518270901</v>
      </c>
      <c r="E1916" s="11">
        <v>5664.5631824607599</v>
      </c>
      <c r="F1916" s="11">
        <v>6182.9247903119303</v>
      </c>
      <c r="G1916" s="11">
        <v>5252.1907740187398</v>
      </c>
      <c r="H1916" s="11">
        <v>3663.5535171922202</v>
      </c>
      <c r="I1916" s="11">
        <v>5049.4774358509103</v>
      </c>
      <c r="J1916" s="11">
        <v>5879.5405973513098</v>
      </c>
      <c r="K1916" s="11">
        <v>4511.5800993409703</v>
      </c>
      <c r="L1916" s="11">
        <v>3718.9080229753099</v>
      </c>
      <c r="M1916" s="11">
        <v>1042.5290992574801</v>
      </c>
      <c r="N1916" s="11">
        <v>1791.2042949031199</v>
      </c>
      <c r="O1916" s="11">
        <v>2233.65999456808</v>
      </c>
      <c r="P1916" s="11">
        <v>1598.88543228964</v>
      </c>
      <c r="Q1916" s="11">
        <v>1794.8380010721201</v>
      </c>
      <c r="R1916" s="11">
        <v>1838.5248327665299</v>
      </c>
      <c r="S1916" s="11">
        <v>1947.61246085364</v>
      </c>
      <c r="T1916" s="11">
        <v>79.469660698274197</v>
      </c>
      <c r="U1916" s="11">
        <v>3732.1597234004598</v>
      </c>
      <c r="V1916" s="11">
        <v>4194.9120708750797</v>
      </c>
      <c r="W1916" s="11">
        <v>3121.07792338223</v>
      </c>
      <c r="X1916" s="11">
        <v>2759.0408622955401</v>
      </c>
      <c r="Y1916" s="11">
        <v>112.823057806205</v>
      </c>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c r="DD1916" s="11"/>
      <c r="DE1916" s="11"/>
      <c r="DF1916" s="11"/>
      <c r="DG1916" s="11"/>
      <c r="DH1916" s="11"/>
      <c r="DI1916" s="11"/>
      <c r="DJ1916" s="11"/>
      <c r="DK1916" s="11"/>
      <c r="DL1916" s="11"/>
      <c r="DM1916" s="11"/>
      <c r="DN1916" s="11"/>
      <c r="DO1916" s="11"/>
      <c r="DP1916" s="11"/>
      <c r="DQ1916" s="11"/>
      <c r="DR1916" s="11"/>
      <c r="DS1916" s="11"/>
      <c r="DT1916" s="11"/>
      <c r="DU1916" s="11"/>
      <c r="DV1916" s="11"/>
      <c r="DW1916" s="11"/>
      <c r="DX1916" s="11"/>
      <c r="DY1916" s="11"/>
      <c r="DZ1916" s="11"/>
      <c r="EA1916" s="11"/>
      <c r="EB1916" s="11"/>
      <c r="EC1916" s="11"/>
    </row>
    <row r="1917" spans="1:133" x14ac:dyDescent="0.25">
      <c r="A1917">
        <v>1916</v>
      </c>
      <c r="B1917" s="11">
        <v>-298.593768882608</v>
      </c>
      <c r="C1917" s="11">
        <v>-194.32982915738799</v>
      </c>
      <c r="D1917" s="11">
        <v>697.45657384459605</v>
      </c>
      <c r="E1917" s="11">
        <v>1301.16960679249</v>
      </c>
      <c r="F1917" s="11">
        <v>740.41922612810197</v>
      </c>
      <c r="G1917" s="11">
        <v>2616.3967746421899</v>
      </c>
      <c r="H1917" s="11">
        <v>2841.9389948074099</v>
      </c>
      <c r="I1917" s="11">
        <v>2789.9331429027402</v>
      </c>
      <c r="J1917" s="11">
        <v>2255.5811568980198</v>
      </c>
      <c r="K1917" s="11">
        <v>-690.21738805526297</v>
      </c>
      <c r="L1917" s="11">
        <v>620.876832259151</v>
      </c>
      <c r="M1917" s="11">
        <v>140.504318917208</v>
      </c>
      <c r="N1917" s="11">
        <v>357.02208062558202</v>
      </c>
      <c r="O1917" s="11">
        <v>2814.2978188678899</v>
      </c>
      <c r="P1917" s="11">
        <v>1636.1440178023399</v>
      </c>
      <c r="Q1917" s="11">
        <v>4241.7447415844699</v>
      </c>
      <c r="R1917" s="11">
        <v>4210.60503440296</v>
      </c>
      <c r="S1917" s="11">
        <v>6979.7290527735004</v>
      </c>
      <c r="T1917" s="11">
        <v>4611.5178300724001</v>
      </c>
      <c r="U1917" s="11">
        <v>3817.5299379347098</v>
      </c>
      <c r="V1917" s="11">
        <v>5276.1318298734304</v>
      </c>
      <c r="W1917" s="11">
        <v>2430.5060146996402</v>
      </c>
      <c r="X1917" s="11">
        <v>2346.5721659399601</v>
      </c>
      <c r="Y1917" s="11">
        <v>-306.01020960717898</v>
      </c>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c r="DD1917" s="11"/>
      <c r="DE1917" s="11"/>
      <c r="DF1917" s="11"/>
      <c r="DG1917" s="11"/>
      <c r="DH1917" s="11"/>
      <c r="DI1917" s="11"/>
      <c r="DJ1917" s="11"/>
      <c r="DK1917" s="11"/>
      <c r="DL1917" s="11"/>
      <c r="DM1917" s="11"/>
      <c r="DN1917" s="11"/>
      <c r="DO1917" s="11"/>
      <c r="DP1917" s="11"/>
      <c r="DQ1917" s="11"/>
      <c r="DR1917" s="11"/>
      <c r="DS1917" s="11"/>
      <c r="DT1917" s="11"/>
      <c r="DU1917" s="11"/>
      <c r="DV1917" s="11"/>
      <c r="DW1917" s="11"/>
      <c r="DX1917" s="11"/>
      <c r="DY1917" s="11"/>
      <c r="DZ1917" s="11"/>
      <c r="EA1917" s="11"/>
      <c r="EB1917" s="11"/>
      <c r="EC1917" s="11"/>
    </row>
    <row r="1918" spans="1:133" x14ac:dyDescent="0.25">
      <c r="A1918">
        <v>1917</v>
      </c>
      <c r="B1918" s="11">
        <v>-395.19645384416299</v>
      </c>
      <c r="C1918" s="11">
        <v>146.192036651476</v>
      </c>
      <c r="D1918" s="11">
        <v>1484.4980233953399</v>
      </c>
      <c r="E1918" s="11">
        <v>2874.1374428198001</v>
      </c>
      <c r="F1918" s="11">
        <v>2474.0477839230498</v>
      </c>
      <c r="G1918" s="11">
        <v>2753.6720703958599</v>
      </c>
      <c r="H1918" s="11">
        <v>3900.1197027867902</v>
      </c>
      <c r="I1918" s="11">
        <v>3736.8613823829401</v>
      </c>
      <c r="J1918" s="11">
        <v>5378.28479123534</v>
      </c>
      <c r="K1918" s="11">
        <v>5641.9901154355603</v>
      </c>
      <c r="L1918" s="11">
        <v>3011.6437810714201</v>
      </c>
      <c r="M1918" s="11">
        <v>-2.2451584365422601</v>
      </c>
      <c r="N1918" s="11">
        <v>39.897839646024401</v>
      </c>
      <c r="O1918" s="11">
        <v>695.44687042048804</v>
      </c>
      <c r="P1918" s="11">
        <v>3491.4124788332201</v>
      </c>
      <c r="Q1918" s="11">
        <v>1443.2242058939701</v>
      </c>
      <c r="R1918" s="11">
        <v>488.38216160828</v>
      </c>
      <c r="S1918" s="11">
        <v>799.26124168068702</v>
      </c>
      <c r="T1918" s="11">
        <v>3269.9426528969302</v>
      </c>
      <c r="U1918" s="11">
        <v>2289.89722637675</v>
      </c>
      <c r="V1918" s="11">
        <v>3612.6219035116901</v>
      </c>
      <c r="W1918" s="11">
        <v>2657.2108847479999</v>
      </c>
      <c r="X1918" s="11">
        <v>1489.8174864029399</v>
      </c>
      <c r="Y1918" s="11">
        <v>122.01054614917599</v>
      </c>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F1918" s="11"/>
      <c r="CG1918" s="11"/>
      <c r="CH1918" s="11"/>
      <c r="CI1918" s="11"/>
      <c r="CJ1918" s="11"/>
      <c r="CK1918" s="11"/>
      <c r="CL1918" s="11"/>
      <c r="CM1918" s="11"/>
      <c r="CN1918" s="11"/>
      <c r="CO1918" s="11"/>
      <c r="CP1918" s="11"/>
      <c r="CQ1918" s="11"/>
      <c r="CR1918" s="11"/>
      <c r="CS1918" s="11"/>
      <c r="CT1918" s="11"/>
      <c r="CU1918" s="11"/>
      <c r="CV1918" s="11"/>
      <c r="CW1918" s="11"/>
      <c r="CX1918" s="11"/>
      <c r="CY1918" s="11"/>
      <c r="CZ1918" s="11"/>
      <c r="DA1918" s="11"/>
      <c r="DB1918" s="11"/>
      <c r="DC1918" s="11"/>
      <c r="DD1918" s="11"/>
      <c r="DE1918" s="11"/>
      <c r="DF1918" s="11"/>
      <c r="DG1918" s="11"/>
      <c r="DH1918" s="11"/>
      <c r="DI1918" s="11"/>
      <c r="DJ1918" s="11"/>
      <c r="DK1918" s="11"/>
      <c r="DL1918" s="11"/>
      <c r="DM1918" s="11"/>
      <c r="DN1918" s="11"/>
      <c r="DO1918" s="11"/>
      <c r="DP1918" s="11"/>
      <c r="DQ1918" s="11"/>
      <c r="DR1918" s="11"/>
      <c r="DS1918" s="11"/>
      <c r="DT1918" s="11"/>
      <c r="DU1918" s="11"/>
      <c r="DV1918" s="11"/>
      <c r="DW1918" s="11"/>
      <c r="DX1918" s="11"/>
      <c r="DY1918" s="11"/>
      <c r="DZ1918" s="11"/>
      <c r="EA1918" s="11"/>
      <c r="EB1918" s="11"/>
      <c r="EC1918" s="11"/>
    </row>
    <row r="1919" spans="1:133" x14ac:dyDescent="0.25">
      <c r="A1919">
        <v>1918</v>
      </c>
      <c r="B1919" s="11">
        <v>-540.92350842310805</v>
      </c>
      <c r="C1919" s="11">
        <v>194.666058250356</v>
      </c>
      <c r="D1919" s="11">
        <v>-514.64826699576304</v>
      </c>
      <c r="E1919" s="11">
        <v>-534.02689415669101</v>
      </c>
      <c r="F1919" s="11">
        <v>-1798.06277143995</v>
      </c>
      <c r="G1919" s="11">
        <v>139.971274785834</v>
      </c>
      <c r="H1919" s="11">
        <v>-235.54761612474601</v>
      </c>
      <c r="I1919" s="11">
        <v>3165.6438561106302</v>
      </c>
      <c r="J1919" s="11">
        <v>3020.3251952263499</v>
      </c>
      <c r="K1919" s="11">
        <v>1764.57012220399</v>
      </c>
      <c r="L1919" s="11">
        <v>1008.39234692932</v>
      </c>
      <c r="M1919" s="11">
        <v>191.26929388905199</v>
      </c>
      <c r="N1919" s="11">
        <v>-637.312864034359</v>
      </c>
      <c r="O1919" s="11">
        <v>427.08127972076301</v>
      </c>
      <c r="P1919" s="11">
        <v>-589.82011645887098</v>
      </c>
      <c r="Q1919" s="11">
        <v>-208.73078070244401</v>
      </c>
      <c r="R1919" s="11">
        <v>-618.28749775217796</v>
      </c>
      <c r="S1919" s="11">
        <v>768.01201653470298</v>
      </c>
      <c r="T1919" s="11">
        <v>22.027468152607099</v>
      </c>
      <c r="U1919" s="11">
        <v>750.36960227341501</v>
      </c>
      <c r="V1919" s="11">
        <v>1815.1510455032601</v>
      </c>
      <c r="W1919" s="11">
        <v>253.941974776568</v>
      </c>
      <c r="X1919" s="11">
        <v>326.75257189513002</v>
      </c>
      <c r="Y1919" s="11">
        <v>-408.50825407124802</v>
      </c>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F1919" s="11"/>
      <c r="CG1919" s="11"/>
      <c r="CH1919" s="11"/>
      <c r="CI1919" s="11"/>
      <c r="CJ1919" s="11"/>
      <c r="CK1919" s="11"/>
      <c r="CL1919" s="11"/>
      <c r="CM1919" s="11"/>
      <c r="CN1919" s="11"/>
      <c r="CO1919" s="11"/>
      <c r="CP1919" s="11"/>
      <c r="CQ1919" s="11"/>
      <c r="CR1919" s="11"/>
      <c r="CS1919" s="11"/>
      <c r="CT1919" s="11"/>
      <c r="CU1919" s="11"/>
      <c r="CV1919" s="11"/>
      <c r="CW1919" s="11"/>
      <c r="CX1919" s="11"/>
      <c r="CY1919" s="11"/>
      <c r="CZ1919" s="11"/>
      <c r="DA1919" s="11"/>
      <c r="DB1919" s="11"/>
      <c r="DC1919" s="11"/>
      <c r="DD1919" s="11"/>
      <c r="DE1919" s="11"/>
      <c r="DF1919" s="11"/>
      <c r="DG1919" s="11"/>
      <c r="DH1919" s="11"/>
      <c r="DI1919" s="11"/>
      <c r="DJ1919" s="11"/>
      <c r="DK1919" s="11"/>
      <c r="DL1919" s="11"/>
      <c r="DM1919" s="11"/>
      <c r="DN1919" s="11"/>
      <c r="DO1919" s="11"/>
      <c r="DP1919" s="11"/>
      <c r="DQ1919" s="11"/>
      <c r="DR1919" s="11"/>
      <c r="DS1919" s="11"/>
      <c r="DT1919" s="11"/>
      <c r="DU1919" s="11"/>
      <c r="DV1919" s="11"/>
      <c r="DW1919" s="11"/>
      <c r="DX1919" s="11"/>
      <c r="DY1919" s="11"/>
      <c r="DZ1919" s="11"/>
      <c r="EA1919" s="11"/>
      <c r="EB1919" s="11"/>
      <c r="EC1919" s="11"/>
    </row>
    <row r="1920" spans="1:133" x14ac:dyDescent="0.25">
      <c r="A1920">
        <v>1919</v>
      </c>
      <c r="B1920" s="11">
        <v>-378.67663643344099</v>
      </c>
      <c r="C1920" s="11">
        <v>688.206758629261</v>
      </c>
      <c r="D1920" s="11">
        <v>352.75310868362902</v>
      </c>
      <c r="E1920" s="11">
        <v>427.08752680953199</v>
      </c>
      <c r="F1920" s="11">
        <v>416.454084422736</v>
      </c>
      <c r="G1920" s="11">
        <v>-54.246996565308898</v>
      </c>
      <c r="H1920" s="11">
        <v>84.300323890124403</v>
      </c>
      <c r="I1920" s="11">
        <v>1624.3607384915599</v>
      </c>
      <c r="J1920" s="11">
        <v>2990.3190595783399</v>
      </c>
      <c r="K1920" s="11">
        <v>771.05353858977696</v>
      </c>
      <c r="L1920" s="11">
        <v>706.518081962829</v>
      </c>
      <c r="M1920" s="11">
        <v>412.30756052093602</v>
      </c>
      <c r="N1920" s="11">
        <v>308.58736904221098</v>
      </c>
      <c r="O1920" s="11">
        <v>1099.86500354947</v>
      </c>
      <c r="P1920" s="11">
        <v>2045.93780733932</v>
      </c>
      <c r="Q1920" s="11">
        <v>1502.4438093945901</v>
      </c>
      <c r="R1920" s="11">
        <v>1003.6875191520101</v>
      </c>
      <c r="S1920" s="11">
        <v>992.45034013498605</v>
      </c>
      <c r="T1920" s="11">
        <v>275.05353026598902</v>
      </c>
      <c r="U1920" s="11">
        <v>1362.0992932334</v>
      </c>
      <c r="V1920" s="11">
        <v>2070.0724088304501</v>
      </c>
      <c r="W1920" s="11">
        <v>1787.16203787515</v>
      </c>
      <c r="X1920" s="11">
        <v>607.96896002947096</v>
      </c>
      <c r="Y1920" s="11">
        <v>-367.77025566540999</v>
      </c>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F1920" s="11"/>
      <c r="CG1920" s="11"/>
      <c r="CH1920" s="11"/>
      <c r="CI1920" s="11"/>
      <c r="CJ1920" s="11"/>
      <c r="CK1920" s="11"/>
      <c r="CL1920" s="11"/>
      <c r="CM1920" s="11"/>
      <c r="CN1920" s="11"/>
      <c r="CO1920" s="11"/>
      <c r="CP1920" s="11"/>
      <c r="CQ1920" s="11"/>
      <c r="CR1920" s="11"/>
      <c r="CS1920" s="11"/>
      <c r="CT1920" s="11"/>
      <c r="CU1920" s="11"/>
      <c r="CV1920" s="11"/>
      <c r="CW1920" s="11"/>
      <c r="CX1920" s="11"/>
      <c r="CY1920" s="11"/>
      <c r="CZ1920" s="11"/>
      <c r="DA1920" s="11"/>
      <c r="DB1920" s="11"/>
      <c r="DC1920" s="11"/>
      <c r="DD1920" s="11"/>
      <c r="DE1920" s="11"/>
      <c r="DF1920" s="11"/>
      <c r="DG1920" s="11"/>
      <c r="DH1920" s="11"/>
      <c r="DI1920" s="11"/>
      <c r="DJ1920" s="11"/>
      <c r="DK1920" s="11"/>
      <c r="DL1920" s="11"/>
      <c r="DM1920" s="11"/>
      <c r="DN1920" s="11"/>
      <c r="DO1920" s="11"/>
      <c r="DP1920" s="11"/>
      <c r="DQ1920" s="11"/>
      <c r="DR1920" s="11"/>
      <c r="DS1920" s="11"/>
      <c r="DT1920" s="11"/>
      <c r="DU1920" s="11"/>
      <c r="DV1920" s="11"/>
      <c r="DW1920" s="11"/>
      <c r="DX1920" s="11"/>
      <c r="DY1920" s="11"/>
      <c r="DZ1920" s="11"/>
      <c r="EA1920" s="11"/>
      <c r="EB1920" s="11"/>
      <c r="EC1920" s="11"/>
    </row>
    <row r="1921" spans="1:133" x14ac:dyDescent="0.25">
      <c r="A1921">
        <v>1920</v>
      </c>
      <c r="B1921" s="11">
        <v>357.49762856080002</v>
      </c>
      <c r="C1921" s="11">
        <v>3256.0211147323998</v>
      </c>
      <c r="D1921" s="11">
        <v>6064.4004509197002</v>
      </c>
      <c r="E1921" s="11">
        <v>6472.6413266688096</v>
      </c>
      <c r="F1921" s="11">
        <v>6650.0258782384899</v>
      </c>
      <c r="G1921" s="11">
        <v>5903.4836487371404</v>
      </c>
      <c r="H1921" s="11">
        <v>3019.2182586620702</v>
      </c>
      <c r="I1921" s="11">
        <v>3156.2021289956101</v>
      </c>
      <c r="J1921" s="11">
        <v>4917.2538702011398</v>
      </c>
      <c r="K1921" s="11">
        <v>4829.5611440127796</v>
      </c>
      <c r="L1921" s="11">
        <v>3146.9040337726701</v>
      </c>
      <c r="M1921" s="11">
        <v>519.34400202121299</v>
      </c>
      <c r="N1921" s="11">
        <v>-369.317918612006</v>
      </c>
      <c r="O1921" s="11">
        <v>496.48635688371201</v>
      </c>
      <c r="P1921" s="11">
        <v>2684.2200352318901</v>
      </c>
      <c r="Q1921" s="11">
        <v>5734.0469725348103</v>
      </c>
      <c r="R1921" s="11">
        <v>6706.8345157403501</v>
      </c>
      <c r="S1921" s="11">
        <v>5609.6312081824099</v>
      </c>
      <c r="T1921" s="11">
        <v>4542.0066134230401</v>
      </c>
      <c r="U1921" s="11">
        <v>5265.7599758687702</v>
      </c>
      <c r="V1921" s="11">
        <v>6681.2554267328796</v>
      </c>
      <c r="W1921" s="11">
        <v>5278.4197425555103</v>
      </c>
      <c r="X1921" s="11">
        <v>3883.5620549704799</v>
      </c>
      <c r="Y1921" s="11">
        <v>1317.9722511068201</v>
      </c>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F1921" s="11"/>
      <c r="CG1921" s="11"/>
      <c r="CH1921" s="11"/>
      <c r="CI1921" s="11"/>
      <c r="CJ1921" s="11"/>
      <c r="CK1921" s="11"/>
      <c r="CL1921" s="11"/>
      <c r="CM1921" s="11"/>
      <c r="CN1921" s="11"/>
      <c r="CO1921" s="11"/>
      <c r="CP1921" s="11"/>
      <c r="CQ1921" s="11"/>
      <c r="CR1921" s="11"/>
      <c r="CS1921" s="11"/>
      <c r="CT1921" s="11"/>
      <c r="CU1921" s="11"/>
      <c r="CV1921" s="11"/>
      <c r="CW1921" s="11"/>
      <c r="CX1921" s="11"/>
      <c r="CY1921" s="11"/>
      <c r="CZ1921" s="11"/>
      <c r="DA1921" s="11"/>
      <c r="DB1921" s="11"/>
      <c r="DC1921" s="11"/>
      <c r="DD1921" s="11"/>
      <c r="DE1921" s="11"/>
      <c r="DF1921" s="11"/>
      <c r="DG1921" s="11"/>
      <c r="DH1921" s="11"/>
      <c r="DI1921" s="11"/>
      <c r="DJ1921" s="11"/>
      <c r="DK1921" s="11"/>
      <c r="DL1921" s="11"/>
      <c r="DM1921" s="11"/>
      <c r="DN1921" s="11"/>
      <c r="DO1921" s="11"/>
      <c r="DP1921" s="11"/>
      <c r="DQ1921" s="11"/>
      <c r="DR1921" s="11"/>
      <c r="DS1921" s="11"/>
      <c r="DT1921" s="11"/>
      <c r="DU1921" s="11"/>
      <c r="DV1921" s="11"/>
      <c r="DW1921" s="11"/>
      <c r="DX1921" s="11"/>
      <c r="DY1921" s="11"/>
      <c r="DZ1921" s="11"/>
      <c r="EA1921" s="11"/>
      <c r="EB1921" s="11"/>
      <c r="EC1921" s="11"/>
    </row>
    <row r="1922" spans="1:133" x14ac:dyDescent="0.25">
      <c r="A1922">
        <v>1921</v>
      </c>
      <c r="B1922" s="11">
        <v>-1021.83047930363</v>
      </c>
      <c r="C1922" s="11">
        <v>-511.12846633608399</v>
      </c>
      <c r="D1922" s="11">
        <v>-995.45067547939504</v>
      </c>
      <c r="E1922" s="11">
        <v>-49.574002082848303</v>
      </c>
      <c r="F1922" s="11">
        <v>427.86994009708297</v>
      </c>
      <c r="G1922" s="11">
        <v>12.3257413318244</v>
      </c>
      <c r="H1922" s="11">
        <v>1446.5691056079199</v>
      </c>
      <c r="I1922" s="11">
        <v>2496.87624355452</v>
      </c>
      <c r="J1922" s="11">
        <v>4804.51381253206</v>
      </c>
      <c r="K1922" s="11">
        <v>4321.3497638727304</v>
      </c>
      <c r="L1922" s="11">
        <v>643.659780035273</v>
      </c>
      <c r="M1922" s="11">
        <v>-462.50006639449902</v>
      </c>
      <c r="N1922" s="11">
        <v>-609.37298344392298</v>
      </c>
      <c r="O1922" s="11">
        <v>497.281743064144</v>
      </c>
      <c r="P1922" s="11">
        <v>-429.89133758059199</v>
      </c>
      <c r="Q1922" s="11">
        <v>339.74834021998998</v>
      </c>
      <c r="R1922" s="11">
        <v>-785.56799399797103</v>
      </c>
      <c r="S1922" s="11">
        <v>1840.1437543990801</v>
      </c>
      <c r="T1922" s="11">
        <v>1463.0747943332301</v>
      </c>
      <c r="U1922" s="11">
        <v>1280.1031894104301</v>
      </c>
      <c r="V1922" s="11">
        <v>3537.09715852405</v>
      </c>
      <c r="W1922" s="11">
        <v>193.77780506314201</v>
      </c>
      <c r="X1922" s="11">
        <v>373.10913048200302</v>
      </c>
      <c r="Y1922" s="11">
        <v>-394.161850474841</v>
      </c>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c r="DD1922" s="11"/>
      <c r="DE1922" s="11"/>
      <c r="DF1922" s="11"/>
      <c r="DG1922" s="11"/>
      <c r="DH1922" s="11"/>
      <c r="DI1922" s="11"/>
      <c r="DJ1922" s="11"/>
      <c r="DK1922" s="11"/>
      <c r="DL1922" s="11"/>
      <c r="DM1922" s="11"/>
      <c r="DN1922" s="11"/>
      <c r="DO1922" s="11"/>
      <c r="DP1922" s="11"/>
      <c r="DQ1922" s="11"/>
      <c r="DR1922" s="11"/>
      <c r="DS1922" s="11"/>
      <c r="DT1922" s="11"/>
      <c r="DU1922" s="11"/>
      <c r="DV1922" s="11"/>
      <c r="DW1922" s="11"/>
      <c r="DX1922" s="11"/>
      <c r="DY1922" s="11"/>
      <c r="DZ1922" s="11"/>
      <c r="EA1922" s="11"/>
      <c r="EB1922" s="11"/>
      <c r="EC1922" s="11"/>
    </row>
    <row r="1923" spans="1:133" x14ac:dyDescent="0.25">
      <c r="A1923">
        <v>1922</v>
      </c>
      <c r="B1923" s="11">
        <v>-447.95598249930998</v>
      </c>
      <c r="C1923" s="11">
        <v>131.33588391949601</v>
      </c>
      <c r="D1923" s="11">
        <v>1724.9765569235601</v>
      </c>
      <c r="E1923" s="11">
        <v>4936.9025766519499</v>
      </c>
      <c r="F1923" s="11">
        <v>5395.6158956776098</v>
      </c>
      <c r="G1923" s="11">
        <v>3067.2850414070299</v>
      </c>
      <c r="H1923" s="11">
        <v>2507.5526188194599</v>
      </c>
      <c r="I1923" s="11">
        <v>3004.55555234651</v>
      </c>
      <c r="J1923" s="11">
        <v>5910.1623021102396</v>
      </c>
      <c r="K1923" s="11">
        <v>5533.7484897051099</v>
      </c>
      <c r="L1923" s="11">
        <v>3267.2706519181602</v>
      </c>
      <c r="M1923" s="11">
        <v>272.77823587827299</v>
      </c>
      <c r="N1923" s="11">
        <v>-271.99366746943599</v>
      </c>
      <c r="O1923" s="11">
        <v>153.63374587516</v>
      </c>
      <c r="P1923" s="11">
        <v>1253.9438683657399</v>
      </c>
      <c r="Q1923" s="11">
        <v>2652.1592030451802</v>
      </c>
      <c r="R1923" s="11">
        <v>1793.48556806649</v>
      </c>
      <c r="S1923" s="11">
        <v>3464.6673244994399</v>
      </c>
      <c r="T1923" s="11">
        <v>4159.0804910614797</v>
      </c>
      <c r="U1923" s="11">
        <v>3008.28232193143</v>
      </c>
      <c r="V1923" s="11">
        <v>5331.8983873021398</v>
      </c>
      <c r="W1923" s="11">
        <v>6199.7128598756199</v>
      </c>
      <c r="X1923" s="11">
        <v>3389.6575229830601</v>
      </c>
      <c r="Y1923" s="11">
        <v>-15.4306981749525</v>
      </c>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c r="DD1923" s="11"/>
      <c r="DE1923" s="11"/>
      <c r="DF1923" s="11"/>
      <c r="DG1923" s="11"/>
      <c r="DH1923" s="11"/>
      <c r="DI1923" s="11"/>
      <c r="DJ1923" s="11"/>
      <c r="DK1923" s="11"/>
      <c r="DL1923" s="11"/>
      <c r="DM1923" s="11"/>
      <c r="DN1923" s="11"/>
      <c r="DO1923" s="11"/>
      <c r="DP1923" s="11"/>
      <c r="DQ1923" s="11"/>
      <c r="DR1923" s="11"/>
      <c r="DS1923" s="11"/>
      <c r="DT1923" s="11"/>
      <c r="DU1923" s="11"/>
      <c r="DV1923" s="11"/>
      <c r="DW1923" s="11"/>
      <c r="DX1923" s="11"/>
      <c r="DY1923" s="11"/>
      <c r="DZ1923" s="11"/>
      <c r="EA1923" s="11"/>
      <c r="EB1923" s="11"/>
      <c r="EC1923" s="11"/>
    </row>
    <row r="1924" spans="1:133" x14ac:dyDescent="0.25">
      <c r="A1924">
        <v>1923</v>
      </c>
      <c r="B1924" s="11">
        <v>-543.52577669154596</v>
      </c>
      <c r="C1924" s="11">
        <v>882.80886213900499</v>
      </c>
      <c r="D1924" s="11">
        <v>2628.43400922307</v>
      </c>
      <c r="E1924" s="11">
        <v>3775.6857246080099</v>
      </c>
      <c r="F1924" s="11">
        <v>4061.1058340063801</v>
      </c>
      <c r="G1924" s="11">
        <v>4239.7092803419901</v>
      </c>
      <c r="H1924" s="11">
        <v>719.16290250108204</v>
      </c>
      <c r="I1924" s="11">
        <v>781.136149344214</v>
      </c>
      <c r="J1924" s="11">
        <v>1089.9746655900301</v>
      </c>
      <c r="K1924" s="11">
        <v>-858.10151054922596</v>
      </c>
      <c r="L1924" s="11">
        <v>213.61710670654099</v>
      </c>
      <c r="M1924" s="11">
        <v>-307.83800558394699</v>
      </c>
      <c r="N1924" s="11">
        <v>-186.58669813165801</v>
      </c>
      <c r="O1924" s="11">
        <v>-167.04156376883299</v>
      </c>
      <c r="P1924" s="11">
        <v>807.97225513484398</v>
      </c>
      <c r="Q1924" s="11">
        <v>1075.1092122089401</v>
      </c>
      <c r="R1924" s="11">
        <v>281.44789366060598</v>
      </c>
      <c r="S1924" s="11">
        <v>2720.37517421538</v>
      </c>
      <c r="T1924" s="11">
        <v>2448.9368051218698</v>
      </c>
      <c r="U1924" s="11">
        <v>2368.4436672464099</v>
      </c>
      <c r="V1924" s="11">
        <v>1645.79388535559</v>
      </c>
      <c r="W1924" s="11">
        <v>43.601647368927097</v>
      </c>
      <c r="X1924" s="11">
        <v>910.46953690217094</v>
      </c>
      <c r="Y1924" s="11">
        <v>79.459211534621303</v>
      </c>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F1924" s="11"/>
      <c r="CG1924" s="11"/>
      <c r="CH1924" s="11"/>
      <c r="CI1924" s="11"/>
      <c r="CJ1924" s="11"/>
      <c r="CK1924" s="11"/>
      <c r="CL1924" s="11"/>
      <c r="CM1924" s="11"/>
      <c r="CN1924" s="11"/>
      <c r="CO1924" s="11"/>
      <c r="CP1924" s="11"/>
      <c r="CQ1924" s="11"/>
      <c r="CR1924" s="11"/>
      <c r="CS1924" s="11"/>
      <c r="CT1924" s="11"/>
      <c r="CU1924" s="11"/>
      <c r="CV1924" s="11"/>
      <c r="CW1924" s="11"/>
      <c r="CX1924" s="11"/>
      <c r="CY1924" s="11"/>
      <c r="CZ1924" s="11"/>
      <c r="DA1924" s="11"/>
      <c r="DB1924" s="11"/>
      <c r="DC1924" s="11"/>
      <c r="DD1924" s="11"/>
      <c r="DE1924" s="11"/>
      <c r="DF1924" s="11"/>
      <c r="DG1924" s="11"/>
      <c r="DH1924" s="11"/>
      <c r="DI1924" s="11"/>
      <c r="DJ1924" s="11"/>
      <c r="DK1924" s="11"/>
      <c r="DL1924" s="11"/>
      <c r="DM1924" s="11"/>
      <c r="DN1924" s="11"/>
      <c r="DO1924" s="11"/>
      <c r="DP1924" s="11"/>
      <c r="DQ1924" s="11"/>
      <c r="DR1924" s="11"/>
      <c r="DS1924" s="11"/>
      <c r="DT1924" s="11"/>
      <c r="DU1924" s="11"/>
      <c r="DV1924" s="11"/>
      <c r="DW1924" s="11"/>
      <c r="DX1924" s="11"/>
      <c r="DY1924" s="11"/>
      <c r="DZ1924" s="11"/>
      <c r="EA1924" s="11"/>
      <c r="EB1924" s="11"/>
      <c r="EC1924" s="11"/>
    </row>
    <row r="1925" spans="1:133" x14ac:dyDescent="0.25">
      <c r="A1925">
        <v>1924</v>
      </c>
      <c r="B1925" s="11">
        <v>420.17541705107499</v>
      </c>
      <c r="C1925" s="11">
        <v>3197.3257689704601</v>
      </c>
      <c r="D1925" s="11">
        <v>6378.1634103268898</v>
      </c>
      <c r="E1925" s="11">
        <v>6136.9129625478899</v>
      </c>
      <c r="F1925" s="11">
        <v>6762.42313741819</v>
      </c>
      <c r="G1925" s="11">
        <v>6153.3804846899902</v>
      </c>
      <c r="H1925" s="11">
        <v>2983.1173818437401</v>
      </c>
      <c r="I1925" s="11">
        <v>3560.38888768895</v>
      </c>
      <c r="J1925" s="11">
        <v>5073.5638657212503</v>
      </c>
      <c r="K1925" s="11">
        <v>5112.2440208992402</v>
      </c>
      <c r="L1925" s="11">
        <v>3337.70204308654</v>
      </c>
      <c r="M1925" s="11">
        <v>567.211466292061</v>
      </c>
      <c r="N1925" s="11">
        <v>-37.908563999598698</v>
      </c>
      <c r="O1925" s="11">
        <v>1048.0208315088901</v>
      </c>
      <c r="P1925" s="11">
        <v>3045.1710243960401</v>
      </c>
      <c r="Q1925" s="11">
        <v>5922.6065252568496</v>
      </c>
      <c r="R1925" s="11">
        <v>6829.8803199274998</v>
      </c>
      <c r="S1925" s="11">
        <v>5755.5439579650301</v>
      </c>
      <c r="T1925" s="11">
        <v>4683.9804399202803</v>
      </c>
      <c r="U1925" s="11">
        <v>5306.0791370155102</v>
      </c>
      <c r="V1925" s="11">
        <v>6384.5357539122297</v>
      </c>
      <c r="W1925" s="11">
        <v>5431.58415465095</v>
      </c>
      <c r="X1925" s="11">
        <v>4001.6016151794802</v>
      </c>
      <c r="Y1925" s="11">
        <v>1462.10645098854</v>
      </c>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c r="DD1925" s="11"/>
      <c r="DE1925" s="11"/>
      <c r="DF1925" s="11"/>
      <c r="DG1925" s="11"/>
      <c r="DH1925" s="11"/>
      <c r="DI1925" s="11"/>
      <c r="DJ1925" s="11"/>
      <c r="DK1925" s="11"/>
      <c r="DL1925" s="11"/>
      <c r="DM1925" s="11"/>
      <c r="DN1925" s="11"/>
      <c r="DO1925" s="11"/>
      <c r="DP1925" s="11"/>
      <c r="DQ1925" s="11"/>
      <c r="DR1925" s="11"/>
      <c r="DS1925" s="11"/>
      <c r="DT1925" s="11"/>
      <c r="DU1925" s="11"/>
      <c r="DV1925" s="11"/>
      <c r="DW1925" s="11"/>
      <c r="DX1925" s="11"/>
      <c r="DY1925" s="11"/>
      <c r="DZ1925" s="11"/>
      <c r="EA1925" s="11"/>
      <c r="EB1925" s="11"/>
      <c r="EC1925" s="11"/>
    </row>
    <row r="1926" spans="1:133" x14ac:dyDescent="0.25">
      <c r="A1926">
        <v>1925</v>
      </c>
      <c r="B1926" s="11">
        <v>-643.403250366149</v>
      </c>
      <c r="C1926" s="11">
        <v>-316.63431717286301</v>
      </c>
      <c r="D1926" s="11">
        <v>1424.2386706710499</v>
      </c>
      <c r="E1926" s="11">
        <v>2281.08529117646</v>
      </c>
      <c r="F1926" s="11">
        <v>1593.3619657029001</v>
      </c>
      <c r="G1926" s="11">
        <v>2459.1670901759799</v>
      </c>
      <c r="H1926" s="11">
        <v>1430.28147848259</v>
      </c>
      <c r="I1926" s="11">
        <v>2172.06561554769</v>
      </c>
      <c r="J1926" s="11">
        <v>3083.7474535513102</v>
      </c>
      <c r="K1926" s="11">
        <v>1896.35627479706</v>
      </c>
      <c r="L1926" s="11">
        <v>14.937236606453199</v>
      </c>
      <c r="M1926" s="11">
        <v>-1078.98822580713</v>
      </c>
      <c r="N1926" s="11">
        <v>-274.12205356489301</v>
      </c>
      <c r="O1926" s="11">
        <v>456.42596906717898</v>
      </c>
      <c r="P1926" s="11">
        <v>679.99858619425299</v>
      </c>
      <c r="Q1926" s="11">
        <v>341.20993122608201</v>
      </c>
      <c r="R1926" s="11">
        <v>820.43124279985898</v>
      </c>
      <c r="S1926" s="11">
        <v>466.19588385314597</v>
      </c>
      <c r="T1926" s="11">
        <v>7.5408563765616297</v>
      </c>
      <c r="U1926" s="11">
        <v>2094.52969065564</v>
      </c>
      <c r="V1926" s="11">
        <v>5047.5797909776102</v>
      </c>
      <c r="W1926" s="11">
        <v>3808.4795750721801</v>
      </c>
      <c r="X1926" s="11">
        <v>1260.2491955429</v>
      </c>
      <c r="Y1926" s="11">
        <v>491.91931369009501</v>
      </c>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c r="DD1926" s="11"/>
      <c r="DE1926" s="11"/>
      <c r="DF1926" s="11"/>
      <c r="DG1926" s="11"/>
      <c r="DH1926" s="11"/>
      <c r="DI1926" s="11"/>
      <c r="DJ1926" s="11"/>
      <c r="DK1926" s="11"/>
      <c r="DL1926" s="11"/>
      <c r="DM1926" s="11"/>
      <c r="DN1926" s="11"/>
      <c r="DO1926" s="11"/>
      <c r="DP1926" s="11"/>
      <c r="DQ1926" s="11"/>
      <c r="DR1926" s="11"/>
      <c r="DS1926" s="11"/>
      <c r="DT1926" s="11"/>
      <c r="DU1926" s="11"/>
      <c r="DV1926" s="11"/>
      <c r="DW1926" s="11"/>
      <c r="DX1926" s="11"/>
      <c r="DY1926" s="11"/>
      <c r="DZ1926" s="11"/>
      <c r="EA1926" s="11"/>
      <c r="EB1926" s="11"/>
      <c r="EC1926" s="11"/>
    </row>
    <row r="1927" spans="1:133" x14ac:dyDescent="0.25">
      <c r="A1927">
        <v>1926</v>
      </c>
      <c r="B1927" s="11">
        <v>-416.61633544327299</v>
      </c>
      <c r="C1927" s="11">
        <v>219.14638495694899</v>
      </c>
      <c r="D1927" s="11">
        <v>99.618981047501507</v>
      </c>
      <c r="E1927" s="11">
        <v>-856.14443473647304</v>
      </c>
      <c r="F1927" s="11">
        <v>-433.02843890015498</v>
      </c>
      <c r="G1927" s="11">
        <v>-343.737694543842</v>
      </c>
      <c r="H1927" s="11">
        <v>-1038.1870965703599</v>
      </c>
      <c r="I1927" s="11">
        <v>730.66812740862702</v>
      </c>
      <c r="J1927" s="11">
        <v>1085.24011946105</v>
      </c>
      <c r="K1927" s="11">
        <v>294.85555763962401</v>
      </c>
      <c r="L1927" s="11">
        <v>335.85474503605502</v>
      </c>
      <c r="M1927" s="11">
        <v>-692.52955980587501</v>
      </c>
      <c r="N1927" s="11">
        <v>-694.87751009530905</v>
      </c>
      <c r="O1927" s="11">
        <v>-394.73798240113899</v>
      </c>
      <c r="P1927" s="11">
        <v>-567.07013595646299</v>
      </c>
      <c r="Q1927" s="11">
        <v>-297.15809497080198</v>
      </c>
      <c r="R1927" s="11">
        <v>420.231512847499</v>
      </c>
      <c r="S1927" s="11">
        <v>-27.269858214289702</v>
      </c>
      <c r="T1927" s="11">
        <v>1709.8116952788901</v>
      </c>
      <c r="U1927" s="11">
        <v>1870.97039967162</v>
      </c>
      <c r="V1927" s="11">
        <v>5041.3154239432997</v>
      </c>
      <c r="W1927" s="11">
        <v>4259.9045814420497</v>
      </c>
      <c r="X1927" s="11">
        <v>1028.4403180811701</v>
      </c>
      <c r="Y1927" s="11">
        <v>-251.45638457436399</v>
      </c>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1"/>
      <c r="CK1927" s="11"/>
      <c r="CL1927" s="11"/>
      <c r="CM1927" s="11"/>
      <c r="CN1927" s="11"/>
      <c r="CO1927" s="11"/>
      <c r="CP1927" s="11"/>
      <c r="CQ1927" s="11"/>
      <c r="CR1927" s="11"/>
      <c r="CS1927" s="11"/>
      <c r="CT1927" s="11"/>
      <c r="CU1927" s="11"/>
      <c r="CV1927" s="11"/>
      <c r="CW1927" s="11"/>
      <c r="CX1927" s="11"/>
      <c r="CY1927" s="11"/>
      <c r="CZ1927" s="11"/>
      <c r="DA1927" s="11"/>
      <c r="DB1927" s="11"/>
      <c r="DC1927" s="11"/>
      <c r="DD1927" s="11"/>
      <c r="DE1927" s="11"/>
      <c r="DF1927" s="11"/>
      <c r="DG1927" s="11"/>
      <c r="DH1927" s="11"/>
      <c r="DI1927" s="11"/>
      <c r="DJ1927" s="11"/>
      <c r="DK1927" s="11"/>
      <c r="DL1927" s="11"/>
      <c r="DM1927" s="11"/>
      <c r="DN1927" s="11"/>
      <c r="DO1927" s="11"/>
      <c r="DP1927" s="11"/>
      <c r="DQ1927" s="11"/>
      <c r="DR1927" s="11"/>
      <c r="DS1927" s="11"/>
      <c r="DT1927" s="11"/>
      <c r="DU1927" s="11"/>
      <c r="DV1927" s="11"/>
      <c r="DW1927" s="11"/>
      <c r="DX1927" s="11"/>
      <c r="DY1927" s="11"/>
      <c r="DZ1927" s="11"/>
      <c r="EA1927" s="11"/>
      <c r="EB1927" s="11"/>
      <c r="EC1927" s="11"/>
    </row>
    <row r="1928" spans="1:133" x14ac:dyDescent="0.25">
      <c r="A1928">
        <v>1927</v>
      </c>
      <c r="B1928" s="11">
        <v>46.675684028570203</v>
      </c>
      <c r="C1928" s="11">
        <v>575.33940716161101</v>
      </c>
      <c r="D1928" s="11">
        <v>1586.5019766159901</v>
      </c>
      <c r="E1928" s="11">
        <v>1327.6118944602399</v>
      </c>
      <c r="F1928" s="11">
        <v>1278.1516749075299</v>
      </c>
      <c r="G1928" s="11">
        <v>193.37042322267499</v>
      </c>
      <c r="H1928" s="11">
        <v>-803.55948351402105</v>
      </c>
      <c r="I1928" s="11">
        <v>1768.2301124732101</v>
      </c>
      <c r="J1928" s="11">
        <v>2964.6223203693598</v>
      </c>
      <c r="K1928" s="11">
        <v>2003.7527838869501</v>
      </c>
      <c r="L1928" s="11">
        <v>518.15306728292205</v>
      </c>
      <c r="M1928" s="11">
        <v>-519.38047546019698</v>
      </c>
      <c r="N1928" s="11">
        <v>-304.38364074655698</v>
      </c>
      <c r="O1928" s="11">
        <v>801.96559941658199</v>
      </c>
      <c r="P1928" s="11">
        <v>1786.4300969163201</v>
      </c>
      <c r="Q1928" s="11">
        <v>3862.0729461668302</v>
      </c>
      <c r="R1928" s="11">
        <v>3697.7835000279301</v>
      </c>
      <c r="S1928" s="11">
        <v>1941.40197537013</v>
      </c>
      <c r="T1928" s="11">
        <v>2816.1713279144801</v>
      </c>
      <c r="U1928" s="11">
        <v>3537.23136970216</v>
      </c>
      <c r="V1928" s="11">
        <v>4452.1584805859502</v>
      </c>
      <c r="W1928" s="11">
        <v>2491.2658121808299</v>
      </c>
      <c r="X1928" s="11">
        <v>1279.2436683201499</v>
      </c>
      <c r="Y1928" s="11">
        <v>-389.12436010561299</v>
      </c>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c r="DD1928" s="11"/>
      <c r="DE1928" s="11"/>
      <c r="DF1928" s="11"/>
      <c r="DG1928" s="11"/>
      <c r="DH1928" s="11"/>
      <c r="DI1928" s="11"/>
      <c r="DJ1928" s="11"/>
      <c r="DK1928" s="11"/>
      <c r="DL1928" s="11"/>
      <c r="DM1928" s="11"/>
      <c r="DN1928" s="11"/>
      <c r="DO1928" s="11"/>
      <c r="DP1928" s="11"/>
      <c r="DQ1928" s="11"/>
      <c r="DR1928" s="11"/>
      <c r="DS1928" s="11"/>
      <c r="DT1928" s="11"/>
      <c r="DU1928" s="11"/>
      <c r="DV1928" s="11"/>
      <c r="DW1928" s="11"/>
      <c r="DX1928" s="11"/>
      <c r="DY1928" s="11"/>
      <c r="DZ1928" s="11"/>
      <c r="EA1928" s="11"/>
      <c r="EB1928" s="11"/>
      <c r="EC1928" s="11"/>
    </row>
    <row r="1929" spans="1:133" x14ac:dyDescent="0.25">
      <c r="A1929">
        <v>1928</v>
      </c>
      <c r="B1929" s="11">
        <v>-139.03271623464201</v>
      </c>
      <c r="C1929" s="11">
        <v>279.29803161726699</v>
      </c>
      <c r="D1929" s="11">
        <v>2444.7070964078098</v>
      </c>
      <c r="E1929" s="11">
        <v>1294.27741941979</v>
      </c>
      <c r="F1929" s="11">
        <v>3261.6426368510502</v>
      </c>
      <c r="G1929" s="11">
        <v>1295.4647225207</v>
      </c>
      <c r="H1929" s="11">
        <v>1749.9892331548599</v>
      </c>
      <c r="I1929" s="11">
        <v>2478.5349915563902</v>
      </c>
      <c r="J1929" s="11">
        <v>4668.4708343053398</v>
      </c>
      <c r="K1929" s="11">
        <v>3817.2778276685799</v>
      </c>
      <c r="L1929" s="11">
        <v>2738.8921869682999</v>
      </c>
      <c r="M1929" s="11">
        <v>349.754003423862</v>
      </c>
      <c r="N1929" s="11">
        <v>-731.236214311563</v>
      </c>
      <c r="O1929" s="11">
        <v>2263.4072138299498</v>
      </c>
      <c r="P1929" s="11">
        <v>2688.3246019572298</v>
      </c>
      <c r="Q1929" s="11">
        <v>3323.44139025713</v>
      </c>
      <c r="R1929" s="11">
        <v>3763.9781491008998</v>
      </c>
      <c r="S1929" s="11">
        <v>2630.7370950313698</v>
      </c>
      <c r="T1929" s="11">
        <v>2296.2660258637402</v>
      </c>
      <c r="U1929" s="11">
        <v>2031.87700452527</v>
      </c>
      <c r="V1929" s="11">
        <v>2863.5321585615502</v>
      </c>
      <c r="W1929" s="11">
        <v>4806.2610844991304</v>
      </c>
      <c r="X1929" s="11">
        <v>3212.64658938926</v>
      </c>
      <c r="Y1929" s="11">
        <v>-11.127915439542299</v>
      </c>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c r="DD1929" s="11"/>
      <c r="DE1929" s="11"/>
      <c r="DF1929" s="11"/>
      <c r="DG1929" s="11"/>
      <c r="DH1929" s="11"/>
      <c r="DI1929" s="11"/>
      <c r="DJ1929" s="11"/>
      <c r="DK1929" s="11"/>
      <c r="DL1929" s="11"/>
      <c r="DM1929" s="11"/>
      <c r="DN1929" s="11"/>
      <c r="DO1929" s="11"/>
      <c r="DP1929" s="11"/>
      <c r="DQ1929" s="11"/>
      <c r="DR1929" s="11"/>
      <c r="DS1929" s="11"/>
      <c r="DT1929" s="11"/>
      <c r="DU1929" s="11"/>
      <c r="DV1929" s="11"/>
      <c r="DW1929" s="11"/>
      <c r="DX1929" s="11"/>
      <c r="DY1929" s="11"/>
      <c r="DZ1929" s="11"/>
      <c r="EA1929" s="11"/>
      <c r="EB1929" s="11"/>
      <c r="EC1929" s="11"/>
    </row>
    <row r="1930" spans="1:133" x14ac:dyDescent="0.25">
      <c r="A1930">
        <v>1929</v>
      </c>
      <c r="B1930" s="11">
        <v>-495.88596614309802</v>
      </c>
      <c r="C1930" s="11">
        <v>109.594086739048</v>
      </c>
      <c r="D1930" s="11">
        <v>520.05048236305299</v>
      </c>
      <c r="E1930" s="11">
        <v>2065.2919917747799</v>
      </c>
      <c r="F1930" s="11">
        <v>135.54255311966199</v>
      </c>
      <c r="G1930" s="11">
        <v>3421.6268909014102</v>
      </c>
      <c r="H1930" s="11">
        <v>2455.5206483484299</v>
      </c>
      <c r="I1930" s="11">
        <v>2907.95199117108</v>
      </c>
      <c r="J1930" s="11">
        <v>4092.5038154752001</v>
      </c>
      <c r="K1930" s="11">
        <v>3602.3830142551801</v>
      </c>
      <c r="L1930" s="11">
        <v>1670.87559577871</v>
      </c>
      <c r="M1930" s="11">
        <v>278.02418964396799</v>
      </c>
      <c r="N1930" s="11">
        <v>-88.324593702229194</v>
      </c>
      <c r="O1930" s="11">
        <v>1167.5739758668699</v>
      </c>
      <c r="P1930" s="11">
        <v>2583.11383213826</v>
      </c>
      <c r="Q1930" s="11">
        <v>3552.4060187730602</v>
      </c>
      <c r="R1930" s="11">
        <v>3752.59667009144</v>
      </c>
      <c r="S1930" s="11">
        <v>5273.0245544057098</v>
      </c>
      <c r="T1930" s="11">
        <v>1200.40082962767</v>
      </c>
      <c r="U1930" s="11">
        <v>266.81778827219802</v>
      </c>
      <c r="V1930" s="11">
        <v>1132.3927648742499</v>
      </c>
      <c r="W1930" s="11">
        <v>-831.35501107565904</v>
      </c>
      <c r="X1930" s="11">
        <v>571.93693085388804</v>
      </c>
      <c r="Y1930" s="11">
        <v>-194.89145287082499</v>
      </c>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c r="DD1930" s="11"/>
      <c r="DE1930" s="11"/>
      <c r="DF1930" s="11"/>
      <c r="DG1930" s="11"/>
      <c r="DH1930" s="11"/>
      <c r="DI1930" s="11"/>
      <c r="DJ1930" s="11"/>
      <c r="DK1930" s="11"/>
      <c r="DL1930" s="11"/>
      <c r="DM1930" s="11"/>
      <c r="DN1930" s="11"/>
      <c r="DO1930" s="11"/>
      <c r="DP1930" s="11"/>
      <c r="DQ1930" s="11"/>
      <c r="DR1930" s="11"/>
      <c r="DS1930" s="11"/>
      <c r="DT1930" s="11"/>
      <c r="DU1930" s="11"/>
      <c r="DV1930" s="11"/>
      <c r="DW1930" s="11"/>
      <c r="DX1930" s="11"/>
      <c r="DY1930" s="11"/>
      <c r="DZ1930" s="11"/>
      <c r="EA1930" s="11"/>
      <c r="EB1930" s="11"/>
      <c r="EC1930" s="11"/>
    </row>
    <row r="1931" spans="1:133" x14ac:dyDescent="0.25">
      <c r="A1931">
        <v>1930</v>
      </c>
      <c r="B1931" s="11">
        <v>-48.682816559389103</v>
      </c>
      <c r="C1931" s="11">
        <v>2153.4106607029498</v>
      </c>
      <c r="D1931" s="11">
        <v>2991.24957894414</v>
      </c>
      <c r="E1931" s="11">
        <v>2621.8816866592601</v>
      </c>
      <c r="F1931" s="11">
        <v>2505.6167877149301</v>
      </c>
      <c r="G1931" s="11">
        <v>2626.9336128364198</v>
      </c>
      <c r="H1931" s="11">
        <v>2080.1368278068599</v>
      </c>
      <c r="I1931" s="11">
        <v>2583.29984567267</v>
      </c>
      <c r="J1931" s="11">
        <v>2019.0284116036701</v>
      </c>
      <c r="K1931" s="11">
        <v>2109.42301492255</v>
      </c>
      <c r="L1931" s="11">
        <v>1391.68423038233</v>
      </c>
      <c r="M1931" s="11">
        <v>-369.058876694768</v>
      </c>
      <c r="N1931" s="11">
        <v>-529.31973288110999</v>
      </c>
      <c r="O1931" s="11">
        <v>-80.840803379197496</v>
      </c>
      <c r="P1931" s="11">
        <v>-25.655874145064502</v>
      </c>
      <c r="Q1931" s="11">
        <v>-737.58966009219603</v>
      </c>
      <c r="R1931" s="11">
        <v>-505.84889101124202</v>
      </c>
      <c r="S1931" s="11">
        <v>4.5132329710157597</v>
      </c>
      <c r="T1931" s="11">
        <v>-1127.6694209669099</v>
      </c>
      <c r="U1931" s="11">
        <v>13.9773488310588</v>
      </c>
      <c r="V1931" s="11">
        <v>481.22608500444102</v>
      </c>
      <c r="W1931" s="11">
        <v>-22.3061368134654</v>
      </c>
      <c r="X1931" s="11">
        <v>207.65815513787999</v>
      </c>
      <c r="Y1931" s="11">
        <v>-670.29484109861198</v>
      </c>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c r="DD1931" s="11"/>
      <c r="DE1931" s="11"/>
      <c r="DF1931" s="11"/>
      <c r="DG1931" s="11"/>
      <c r="DH1931" s="11"/>
      <c r="DI1931" s="11"/>
      <c r="DJ1931" s="11"/>
      <c r="DK1931" s="11"/>
      <c r="DL1931" s="11"/>
      <c r="DM1931" s="11"/>
      <c r="DN1931" s="11"/>
      <c r="DO1931" s="11"/>
      <c r="DP1931" s="11"/>
      <c r="DQ1931" s="11"/>
      <c r="DR1931" s="11"/>
      <c r="DS1931" s="11"/>
      <c r="DT1931" s="11"/>
      <c r="DU1931" s="11"/>
      <c r="DV1931" s="11"/>
      <c r="DW1931" s="11"/>
      <c r="DX1931" s="11"/>
      <c r="DY1931" s="11"/>
      <c r="DZ1931" s="11"/>
      <c r="EA1931" s="11"/>
      <c r="EB1931" s="11"/>
      <c r="EC1931" s="11"/>
    </row>
    <row r="1932" spans="1:133" x14ac:dyDescent="0.25">
      <c r="A1932">
        <v>1931</v>
      </c>
      <c r="B1932" s="11">
        <v>-877.62464931896</v>
      </c>
      <c r="C1932" s="11">
        <v>2152.1578843012999</v>
      </c>
      <c r="D1932" s="11">
        <v>2781.3356879989001</v>
      </c>
      <c r="E1932" s="11">
        <v>2851.6919622466098</v>
      </c>
      <c r="F1932" s="11">
        <v>4217.9396855564</v>
      </c>
      <c r="G1932" s="11">
        <v>2212.65266264396</v>
      </c>
      <c r="H1932" s="11">
        <v>1724.3913105367501</v>
      </c>
      <c r="I1932" s="11">
        <v>2820.2151574995701</v>
      </c>
      <c r="J1932" s="11">
        <v>3782.9907266777</v>
      </c>
      <c r="K1932" s="11">
        <v>4645.5537919501903</v>
      </c>
      <c r="L1932" s="11">
        <v>3133.6320332815299</v>
      </c>
      <c r="M1932" s="11">
        <v>-143.843435411043</v>
      </c>
      <c r="N1932" s="11">
        <v>-488.23302496149699</v>
      </c>
      <c r="O1932" s="11">
        <v>327.72777558018203</v>
      </c>
      <c r="P1932" s="11">
        <v>-398.59610136024497</v>
      </c>
      <c r="Q1932" s="11">
        <v>130.46206587203901</v>
      </c>
      <c r="R1932" s="11">
        <v>-170.61781002215599</v>
      </c>
      <c r="S1932" s="11">
        <v>210.79029921831801</v>
      </c>
      <c r="T1932" s="11">
        <v>172.61422000441601</v>
      </c>
      <c r="U1932" s="11">
        <v>821.18034991575598</v>
      </c>
      <c r="V1932" s="11">
        <v>1633.45593327097</v>
      </c>
      <c r="W1932" s="11">
        <v>-114.59064264748</v>
      </c>
      <c r="X1932" s="11">
        <v>497.97773380738698</v>
      </c>
      <c r="Y1932" s="11">
        <v>-131.48698855984699</v>
      </c>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c r="DD1932" s="11"/>
      <c r="DE1932" s="11"/>
      <c r="DF1932" s="11"/>
      <c r="DG1932" s="11"/>
      <c r="DH1932" s="11"/>
      <c r="DI1932" s="11"/>
      <c r="DJ1932" s="11"/>
      <c r="DK1932" s="11"/>
      <c r="DL1932" s="11"/>
      <c r="DM1932" s="11"/>
      <c r="DN1932" s="11"/>
      <c r="DO1932" s="11"/>
      <c r="DP1932" s="11"/>
      <c r="DQ1932" s="11"/>
      <c r="DR1932" s="11"/>
      <c r="DS1932" s="11"/>
      <c r="DT1932" s="11"/>
      <c r="DU1932" s="11"/>
      <c r="DV1932" s="11"/>
      <c r="DW1932" s="11"/>
      <c r="DX1932" s="11"/>
      <c r="DY1932" s="11"/>
      <c r="DZ1932" s="11"/>
      <c r="EA1932" s="11"/>
      <c r="EB1932" s="11"/>
      <c r="EC1932" s="11"/>
    </row>
    <row r="1933" spans="1:133" x14ac:dyDescent="0.25">
      <c r="A1933">
        <v>1932</v>
      </c>
      <c r="B1933" s="11">
        <v>-576.59555582279995</v>
      </c>
      <c r="C1933" s="11">
        <v>209.46378448527599</v>
      </c>
      <c r="D1933" s="11">
        <v>-1100.6709006225601</v>
      </c>
      <c r="E1933" s="11">
        <v>-440.75744809426999</v>
      </c>
      <c r="F1933" s="11">
        <v>116.87402333729</v>
      </c>
      <c r="G1933" s="11">
        <v>51.030428645060603</v>
      </c>
      <c r="H1933" s="11">
        <v>-617.65815907516401</v>
      </c>
      <c r="I1933" s="11">
        <v>2355.8358808182702</v>
      </c>
      <c r="J1933" s="11">
        <v>1534.88133675053</v>
      </c>
      <c r="K1933" s="11">
        <v>-354.10313003025499</v>
      </c>
      <c r="L1933" s="11">
        <v>118.72550743285299</v>
      </c>
      <c r="M1933" s="11">
        <v>-395.018552687387</v>
      </c>
      <c r="N1933" s="11">
        <v>-718.09344553963501</v>
      </c>
      <c r="O1933" s="11">
        <v>-75.002604918744296</v>
      </c>
      <c r="P1933" s="11">
        <v>-280.68213792196002</v>
      </c>
      <c r="Q1933" s="11">
        <v>-915.28930510289001</v>
      </c>
      <c r="R1933" s="11">
        <v>-1862.5654361523</v>
      </c>
      <c r="S1933" s="11">
        <v>-203.11318218542101</v>
      </c>
      <c r="T1933" s="11">
        <v>-245.04881964053101</v>
      </c>
      <c r="U1933" s="11">
        <v>2309.14788018022</v>
      </c>
      <c r="V1933" s="11">
        <v>2405.0106223725302</v>
      </c>
      <c r="W1933" s="11">
        <v>2186.0573433599002</v>
      </c>
      <c r="X1933" s="11">
        <v>1009.30115855236</v>
      </c>
      <c r="Y1933" s="11">
        <v>124.874129690402</v>
      </c>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F1933" s="11"/>
      <c r="CG1933" s="11"/>
      <c r="CH1933" s="11"/>
      <c r="CI1933" s="11"/>
      <c r="CJ1933" s="11"/>
      <c r="CK1933" s="11"/>
      <c r="CL1933" s="11"/>
      <c r="CM1933" s="11"/>
      <c r="CN1933" s="11"/>
      <c r="CO1933" s="11"/>
      <c r="CP1933" s="11"/>
      <c r="CQ1933" s="11"/>
      <c r="CR1933" s="11"/>
      <c r="CS1933" s="11"/>
      <c r="CT1933" s="11"/>
      <c r="CU1933" s="11"/>
      <c r="CV1933" s="11"/>
      <c r="CW1933" s="11"/>
      <c r="CX1933" s="11"/>
      <c r="CY1933" s="11"/>
      <c r="CZ1933" s="11"/>
      <c r="DA1933" s="11"/>
      <c r="DB1933" s="11"/>
      <c r="DC1933" s="11"/>
      <c r="DD1933" s="11"/>
      <c r="DE1933" s="11"/>
      <c r="DF1933" s="11"/>
      <c r="DG1933" s="11"/>
      <c r="DH1933" s="11"/>
      <c r="DI1933" s="11"/>
      <c r="DJ1933" s="11"/>
      <c r="DK1933" s="11"/>
      <c r="DL1933" s="11"/>
      <c r="DM1933" s="11"/>
      <c r="DN1933" s="11"/>
      <c r="DO1933" s="11"/>
      <c r="DP1933" s="11"/>
      <c r="DQ1933" s="11"/>
      <c r="DR1933" s="11"/>
      <c r="DS1933" s="11"/>
      <c r="DT1933" s="11"/>
      <c r="DU1933" s="11"/>
      <c r="DV1933" s="11"/>
      <c r="DW1933" s="11"/>
      <c r="DX1933" s="11"/>
      <c r="DY1933" s="11"/>
      <c r="DZ1933" s="11"/>
      <c r="EA1933" s="11"/>
      <c r="EB1933" s="11"/>
      <c r="EC1933" s="11"/>
    </row>
    <row r="1934" spans="1:133" x14ac:dyDescent="0.25">
      <c r="A1934">
        <v>1933</v>
      </c>
      <c r="B1934" s="11">
        <v>-980.71028743432703</v>
      </c>
      <c r="C1934" s="11">
        <v>60.993227647473397</v>
      </c>
      <c r="D1934" s="11">
        <v>-783.68549959649101</v>
      </c>
      <c r="E1934" s="11">
        <v>-1203.9596716845001</v>
      </c>
      <c r="F1934" s="11">
        <v>-574.27633629965305</v>
      </c>
      <c r="G1934" s="11">
        <v>-226.69499184913599</v>
      </c>
      <c r="H1934" s="11">
        <v>-340.89013818701397</v>
      </c>
      <c r="I1934" s="11">
        <v>1736.1170974340801</v>
      </c>
      <c r="J1934" s="11">
        <v>1654.41843513705</v>
      </c>
      <c r="K1934" s="11">
        <v>33.561122014367498</v>
      </c>
      <c r="L1934" s="11">
        <v>260.67801932281299</v>
      </c>
      <c r="M1934" s="11">
        <v>-486.93714167244002</v>
      </c>
      <c r="N1934" s="11">
        <v>-632.18441641886</v>
      </c>
      <c r="O1934" s="11">
        <v>-44.299589307418103</v>
      </c>
      <c r="P1934" s="11">
        <v>-110.16321902481999</v>
      </c>
      <c r="Q1934" s="11">
        <v>690.37293559662999</v>
      </c>
      <c r="R1934" s="11">
        <v>2412.4087575783101</v>
      </c>
      <c r="S1934" s="11">
        <v>2304.8450514098499</v>
      </c>
      <c r="T1934" s="11">
        <v>463.13854811217902</v>
      </c>
      <c r="U1934" s="11">
        <v>1132.65516749825</v>
      </c>
      <c r="V1934" s="11">
        <v>3850.8370397253798</v>
      </c>
      <c r="W1934" s="11">
        <v>2353.89244177925</v>
      </c>
      <c r="X1934" s="11">
        <v>1087.6732227991399</v>
      </c>
      <c r="Y1934" s="11">
        <v>450.71337058523</v>
      </c>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F1934" s="11"/>
      <c r="CG1934" s="11"/>
      <c r="CH1934" s="11"/>
      <c r="CI1934" s="11"/>
      <c r="CJ1934" s="11"/>
      <c r="CK1934" s="11"/>
      <c r="CL1934" s="11"/>
      <c r="CM1934" s="11"/>
      <c r="CN1934" s="11"/>
      <c r="CO1934" s="11"/>
      <c r="CP1934" s="11"/>
      <c r="CQ1934" s="11"/>
      <c r="CR1934" s="11"/>
      <c r="CS1934" s="11"/>
      <c r="CT1934" s="11"/>
      <c r="CU1934" s="11"/>
      <c r="CV1934" s="11"/>
      <c r="CW1934" s="11"/>
      <c r="CX1934" s="11"/>
      <c r="CY1934" s="11"/>
      <c r="CZ1934" s="11"/>
      <c r="DA1934" s="11"/>
      <c r="DB1934" s="11"/>
      <c r="DC1934" s="11"/>
      <c r="DD1934" s="11"/>
      <c r="DE1934" s="11"/>
      <c r="DF1934" s="11"/>
      <c r="DG1934" s="11"/>
      <c r="DH1934" s="11"/>
      <c r="DI1934" s="11"/>
      <c r="DJ1934" s="11"/>
      <c r="DK1934" s="11"/>
      <c r="DL1934" s="11"/>
      <c r="DM1934" s="11"/>
      <c r="DN1934" s="11"/>
      <c r="DO1934" s="11"/>
      <c r="DP1934" s="11"/>
      <c r="DQ1934" s="11"/>
      <c r="DR1934" s="11"/>
      <c r="DS1934" s="11"/>
      <c r="DT1934" s="11"/>
      <c r="DU1934" s="11"/>
      <c r="DV1934" s="11"/>
      <c r="DW1934" s="11"/>
      <c r="DX1934" s="11"/>
      <c r="DY1934" s="11"/>
      <c r="DZ1934" s="11"/>
      <c r="EA1934" s="11"/>
      <c r="EB1934" s="11"/>
      <c r="EC1934" s="11"/>
    </row>
    <row r="1935" spans="1:133" x14ac:dyDescent="0.25">
      <c r="A1935">
        <v>1934</v>
      </c>
      <c r="B1935" s="11">
        <v>-606.60243207504197</v>
      </c>
      <c r="C1935" s="11">
        <v>-59.158794611226099</v>
      </c>
      <c r="D1935" s="11">
        <v>1203.83766256633</v>
      </c>
      <c r="E1935" s="11">
        <v>2788.0268806878798</v>
      </c>
      <c r="F1935" s="11">
        <v>2328.30676504744</v>
      </c>
      <c r="G1935" s="11">
        <v>2874.7920328915902</v>
      </c>
      <c r="H1935" s="11">
        <v>3817.0626719264701</v>
      </c>
      <c r="I1935" s="11">
        <v>3720.3534211684801</v>
      </c>
      <c r="J1935" s="11">
        <v>5365.3766350240403</v>
      </c>
      <c r="K1935" s="11">
        <v>5517.2986114216701</v>
      </c>
      <c r="L1935" s="11">
        <v>3095.5895941345402</v>
      </c>
      <c r="M1935" s="11">
        <v>33.528161565558499</v>
      </c>
      <c r="N1935" s="11">
        <v>-65.177281314579403</v>
      </c>
      <c r="O1935" s="11">
        <v>921.88777728098898</v>
      </c>
      <c r="P1935" s="11">
        <v>3661.4354634625201</v>
      </c>
      <c r="Q1935" s="11">
        <v>1574.50351899425</v>
      </c>
      <c r="R1935" s="11">
        <v>729.62525483000502</v>
      </c>
      <c r="S1935" s="11">
        <v>1011.19826408237</v>
      </c>
      <c r="T1935" s="11">
        <v>3243.2228009560299</v>
      </c>
      <c r="U1935" s="11">
        <v>2159.5977604804598</v>
      </c>
      <c r="V1935" s="11">
        <v>3460.3965608189601</v>
      </c>
      <c r="W1935" s="11">
        <v>2789.99276612328</v>
      </c>
      <c r="X1935" s="11">
        <v>1705.4254321214401</v>
      </c>
      <c r="Y1935" s="11">
        <v>390.53717080247498</v>
      </c>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c r="DD1935" s="11"/>
      <c r="DE1935" s="11"/>
      <c r="DF1935" s="11"/>
      <c r="DG1935" s="11"/>
      <c r="DH1935" s="11"/>
      <c r="DI1935" s="11"/>
      <c r="DJ1935" s="11"/>
      <c r="DK1935" s="11"/>
      <c r="DL1935" s="11"/>
      <c r="DM1935" s="11"/>
      <c r="DN1935" s="11"/>
      <c r="DO1935" s="11"/>
      <c r="DP1935" s="11"/>
      <c r="DQ1935" s="11"/>
      <c r="DR1935" s="11"/>
      <c r="DS1935" s="11"/>
      <c r="DT1935" s="11"/>
      <c r="DU1935" s="11"/>
      <c r="DV1935" s="11"/>
      <c r="DW1935" s="11"/>
      <c r="DX1935" s="11"/>
      <c r="DY1935" s="11"/>
      <c r="DZ1935" s="11"/>
      <c r="EA1935" s="11"/>
      <c r="EB1935" s="11"/>
      <c r="EC1935" s="11"/>
    </row>
    <row r="1936" spans="1:133" x14ac:dyDescent="0.25">
      <c r="A1936">
        <v>1935</v>
      </c>
      <c r="B1936" s="11">
        <v>-254.61012788942799</v>
      </c>
      <c r="C1936" s="11">
        <v>914.70198636589396</v>
      </c>
      <c r="D1936" s="11">
        <v>2784.4543990020302</v>
      </c>
      <c r="E1936" s="11">
        <v>6363.6813893523104</v>
      </c>
      <c r="F1936" s="11">
        <v>6639.24195349618</v>
      </c>
      <c r="G1936" s="11">
        <v>5271.7410699470402</v>
      </c>
      <c r="H1936" s="11">
        <v>3839.7154607485299</v>
      </c>
      <c r="I1936" s="11">
        <v>5026.5596984109397</v>
      </c>
      <c r="J1936" s="11">
        <v>6019.5403641415596</v>
      </c>
      <c r="K1936" s="11">
        <v>5149.3028493416296</v>
      </c>
      <c r="L1936" s="11">
        <v>3923.3780029485301</v>
      </c>
      <c r="M1936" s="11">
        <v>1191.30908426415</v>
      </c>
      <c r="N1936" s="11">
        <v>1698.61780939096</v>
      </c>
      <c r="O1936" s="11">
        <v>1905.2137782232701</v>
      </c>
      <c r="P1936" s="11">
        <v>1527.6468369576801</v>
      </c>
      <c r="Q1936" s="11">
        <v>1912.96463026179</v>
      </c>
      <c r="R1936" s="11">
        <v>2241.2966079508701</v>
      </c>
      <c r="S1936" s="11">
        <v>2146.79983319452</v>
      </c>
      <c r="T1936" s="11">
        <v>-19.476792155400599</v>
      </c>
      <c r="U1936" s="11">
        <v>3650.60285590791</v>
      </c>
      <c r="V1936" s="11">
        <v>4063.8934742360402</v>
      </c>
      <c r="W1936" s="11">
        <v>2973.8848660344802</v>
      </c>
      <c r="X1936" s="11">
        <v>2774.9522942052799</v>
      </c>
      <c r="Y1936" s="11">
        <v>144.90597295236199</v>
      </c>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c r="DD1936" s="11"/>
      <c r="DE1936" s="11"/>
      <c r="DF1936" s="11"/>
      <c r="DG1936" s="11"/>
      <c r="DH1936" s="11"/>
      <c r="DI1936" s="11"/>
      <c r="DJ1936" s="11"/>
      <c r="DK1936" s="11"/>
      <c r="DL1936" s="11"/>
      <c r="DM1936" s="11"/>
      <c r="DN1936" s="11"/>
      <c r="DO1936" s="11"/>
      <c r="DP1936" s="11"/>
      <c r="DQ1936" s="11"/>
      <c r="DR1936" s="11"/>
      <c r="DS1936" s="11"/>
      <c r="DT1936" s="11"/>
      <c r="DU1936" s="11"/>
      <c r="DV1936" s="11"/>
      <c r="DW1936" s="11"/>
      <c r="DX1936" s="11"/>
      <c r="DY1936" s="11"/>
      <c r="DZ1936" s="11"/>
      <c r="EA1936" s="11"/>
      <c r="EB1936" s="11"/>
      <c r="EC1936" s="11"/>
    </row>
    <row r="1937" spans="1:133" x14ac:dyDescent="0.25">
      <c r="A1937">
        <v>1936</v>
      </c>
      <c r="B1937" s="11">
        <v>-680.452323958899</v>
      </c>
      <c r="C1937" s="11">
        <v>141.636676492341</v>
      </c>
      <c r="D1937" s="11">
        <v>616.20496461443099</v>
      </c>
      <c r="E1937" s="11">
        <v>572.55376806659694</v>
      </c>
      <c r="F1937" s="11">
        <v>620.50239806804495</v>
      </c>
      <c r="G1937" s="11">
        <v>518.61238269335297</v>
      </c>
      <c r="H1937" s="11">
        <v>1843.4912289839699</v>
      </c>
      <c r="I1937" s="11">
        <v>2589.13895375625</v>
      </c>
      <c r="J1937" s="11">
        <v>2345.89668320587</v>
      </c>
      <c r="K1937" s="11">
        <v>533.06047230460103</v>
      </c>
      <c r="L1937" s="11">
        <v>406.36658351130598</v>
      </c>
      <c r="M1937" s="11">
        <v>-83.890166595739203</v>
      </c>
      <c r="N1937" s="11">
        <v>-342.95394940858802</v>
      </c>
      <c r="O1937" s="11">
        <v>490.75089662170097</v>
      </c>
      <c r="P1937" s="11">
        <v>2814.90290960107</v>
      </c>
      <c r="Q1937" s="11">
        <v>1566.7289738275899</v>
      </c>
      <c r="R1937" s="11">
        <v>2861.7371072045798</v>
      </c>
      <c r="S1937" s="11">
        <v>1657.77137677984</v>
      </c>
      <c r="T1937" s="11">
        <v>2711.24236882277</v>
      </c>
      <c r="U1937" s="11">
        <v>1473.9147139230799</v>
      </c>
      <c r="V1937" s="11">
        <v>4552.5830210016902</v>
      </c>
      <c r="W1937" s="11">
        <v>4019.2211704572401</v>
      </c>
      <c r="X1937" s="11">
        <v>2473.6349400641002</v>
      </c>
      <c r="Y1937" s="11">
        <v>303.844019636403</v>
      </c>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F1937" s="11"/>
      <c r="CG1937" s="11"/>
      <c r="CH1937" s="11"/>
      <c r="CI1937" s="11"/>
      <c r="CJ1937" s="11"/>
      <c r="CK1937" s="11"/>
      <c r="CL1937" s="11"/>
      <c r="CM1937" s="11"/>
      <c r="CN1937" s="11"/>
      <c r="CO1937" s="11"/>
      <c r="CP1937" s="11"/>
      <c r="CQ1937" s="11"/>
      <c r="CR1937" s="11"/>
      <c r="CS1937" s="11"/>
      <c r="CT1937" s="11"/>
      <c r="CU1937" s="11"/>
      <c r="CV1937" s="11"/>
      <c r="CW1937" s="11"/>
      <c r="CX1937" s="11"/>
      <c r="CY1937" s="11"/>
      <c r="CZ1937" s="11"/>
      <c r="DA1937" s="11"/>
      <c r="DB1937" s="11"/>
      <c r="DC1937" s="11"/>
      <c r="DD1937" s="11"/>
      <c r="DE1937" s="11"/>
      <c r="DF1937" s="11"/>
      <c r="DG1937" s="11"/>
      <c r="DH1937" s="11"/>
      <c r="DI1937" s="11"/>
      <c r="DJ1937" s="11"/>
      <c r="DK1937" s="11"/>
      <c r="DL1937" s="11"/>
      <c r="DM1937" s="11"/>
      <c r="DN1937" s="11"/>
      <c r="DO1937" s="11"/>
      <c r="DP1937" s="11"/>
      <c r="DQ1937" s="11"/>
      <c r="DR1937" s="11"/>
      <c r="DS1937" s="11"/>
      <c r="DT1937" s="11"/>
      <c r="DU1937" s="11"/>
      <c r="DV1937" s="11"/>
      <c r="DW1937" s="11"/>
      <c r="DX1937" s="11"/>
      <c r="DY1937" s="11"/>
      <c r="DZ1937" s="11"/>
      <c r="EA1937" s="11"/>
      <c r="EB1937" s="11"/>
      <c r="EC1937" s="11"/>
    </row>
    <row r="1938" spans="1:133" x14ac:dyDescent="0.25">
      <c r="A1938">
        <v>1937</v>
      </c>
      <c r="B1938" s="11">
        <v>-256.58526750265298</v>
      </c>
      <c r="C1938" s="11">
        <v>48.861646823447501</v>
      </c>
      <c r="D1938" s="11">
        <v>531.98909749272798</v>
      </c>
      <c r="E1938" s="11">
        <v>2164.91764723799</v>
      </c>
      <c r="F1938" s="11">
        <v>401.69771147530201</v>
      </c>
      <c r="G1938" s="11">
        <v>-127.74541313516499</v>
      </c>
      <c r="H1938" s="11">
        <v>1708.9770839406301</v>
      </c>
      <c r="I1938" s="11">
        <v>2299.4692538524801</v>
      </c>
      <c r="J1938" s="11">
        <v>2988.0891553625102</v>
      </c>
      <c r="K1938" s="11">
        <v>483.48549145757198</v>
      </c>
      <c r="L1938" s="11">
        <v>248.31780287176301</v>
      </c>
      <c r="M1938" s="11">
        <v>-295.048437331603</v>
      </c>
      <c r="N1938" s="11">
        <v>-168.953391124657</v>
      </c>
      <c r="O1938" s="11">
        <v>367.84746326853002</v>
      </c>
      <c r="P1938" s="11">
        <v>-119.598395864995</v>
      </c>
      <c r="Q1938" s="11">
        <v>154.6033733738</v>
      </c>
      <c r="R1938" s="11">
        <v>-878.01403205929898</v>
      </c>
      <c r="S1938" s="11">
        <v>-807.77737213047203</v>
      </c>
      <c r="T1938" s="11">
        <v>-458.04858964782602</v>
      </c>
      <c r="U1938" s="11">
        <v>288.61883755378898</v>
      </c>
      <c r="V1938" s="11">
        <v>4183.5575444412498</v>
      </c>
      <c r="W1938" s="11">
        <v>2324.3351845941802</v>
      </c>
      <c r="X1938" s="11">
        <v>620.34476348159001</v>
      </c>
      <c r="Y1938" s="11">
        <v>-272.71930757559801</v>
      </c>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1"/>
      <c r="CK1938" s="11"/>
      <c r="CL1938" s="11"/>
      <c r="CM1938" s="11"/>
      <c r="CN1938" s="11"/>
      <c r="CO1938" s="11"/>
      <c r="CP1938" s="11"/>
      <c r="CQ1938" s="11"/>
      <c r="CR1938" s="11"/>
      <c r="CS1938" s="11"/>
      <c r="CT1938" s="11"/>
      <c r="CU1938" s="11"/>
      <c r="CV1938" s="11"/>
      <c r="CW1938" s="11"/>
      <c r="CX1938" s="11"/>
      <c r="CY1938" s="11"/>
      <c r="CZ1938" s="11"/>
      <c r="DA1938" s="11"/>
      <c r="DB1938" s="11"/>
      <c r="DC1938" s="11"/>
      <c r="DD1938" s="11"/>
      <c r="DE1938" s="11"/>
      <c r="DF1938" s="11"/>
      <c r="DG1938" s="11"/>
      <c r="DH1938" s="11"/>
      <c r="DI1938" s="11"/>
      <c r="DJ1938" s="11"/>
      <c r="DK1938" s="11"/>
      <c r="DL1938" s="11"/>
      <c r="DM1938" s="11"/>
      <c r="DN1938" s="11"/>
      <c r="DO1938" s="11"/>
      <c r="DP1938" s="11"/>
      <c r="DQ1938" s="11"/>
      <c r="DR1938" s="11"/>
      <c r="DS1938" s="11"/>
      <c r="DT1938" s="11"/>
      <c r="DU1938" s="11"/>
      <c r="DV1938" s="11"/>
      <c r="DW1938" s="11"/>
      <c r="DX1938" s="11"/>
      <c r="DY1938" s="11"/>
      <c r="DZ1938" s="11"/>
      <c r="EA1938" s="11"/>
      <c r="EB1938" s="11"/>
      <c r="EC1938" s="11"/>
    </row>
    <row r="1939" spans="1:133" x14ac:dyDescent="0.25">
      <c r="A1939">
        <v>1938</v>
      </c>
      <c r="B1939" s="11">
        <v>-683.526378586487</v>
      </c>
      <c r="C1939" s="11">
        <v>522.61267376846001</v>
      </c>
      <c r="D1939" s="11">
        <v>318.66519655797703</v>
      </c>
      <c r="E1939" s="11">
        <v>558.68584288770296</v>
      </c>
      <c r="F1939" s="11">
        <v>204.45264376535701</v>
      </c>
      <c r="G1939" s="11">
        <v>123.873412150457</v>
      </c>
      <c r="H1939" s="11">
        <v>495.27795024069502</v>
      </c>
      <c r="I1939" s="11">
        <v>1773.2237378002001</v>
      </c>
      <c r="J1939" s="11">
        <v>3118.7679492392999</v>
      </c>
      <c r="K1939" s="11">
        <v>900.82513980282897</v>
      </c>
      <c r="L1939" s="11">
        <v>831.89425342806305</v>
      </c>
      <c r="M1939" s="11">
        <v>520.04035731191402</v>
      </c>
      <c r="N1939" s="11">
        <v>197.89762802581299</v>
      </c>
      <c r="O1939" s="11">
        <v>894.27082907049498</v>
      </c>
      <c r="P1939" s="11">
        <v>2037.4235404559499</v>
      </c>
      <c r="Q1939" s="11">
        <v>1402.11740555557</v>
      </c>
      <c r="R1939" s="11">
        <v>960.79270835286604</v>
      </c>
      <c r="S1939" s="11">
        <v>1290.8166386776199</v>
      </c>
      <c r="T1939" s="11">
        <v>56.292600293872098</v>
      </c>
      <c r="U1939" s="11">
        <v>1170.8203116157599</v>
      </c>
      <c r="V1939" s="11">
        <v>2255.4168206463601</v>
      </c>
      <c r="W1939" s="11">
        <v>2098.87370332214</v>
      </c>
      <c r="X1939" s="11">
        <v>734.96589262262705</v>
      </c>
      <c r="Y1939" s="11">
        <v>-535.83907439359496</v>
      </c>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F1939" s="11"/>
      <c r="CG1939" s="11"/>
      <c r="CH1939" s="11"/>
      <c r="CI1939" s="11"/>
      <c r="CJ1939" s="11"/>
      <c r="CK1939" s="11"/>
      <c r="CL1939" s="11"/>
      <c r="CM1939" s="11"/>
      <c r="CN1939" s="11"/>
      <c r="CO1939" s="11"/>
      <c r="CP1939" s="11"/>
      <c r="CQ1939" s="11"/>
      <c r="CR1939" s="11"/>
      <c r="CS1939" s="11"/>
      <c r="CT1939" s="11"/>
      <c r="CU1939" s="11"/>
      <c r="CV1939" s="11"/>
      <c r="CW1939" s="11"/>
      <c r="CX1939" s="11"/>
      <c r="CY1939" s="11"/>
      <c r="CZ1939" s="11"/>
      <c r="DA1939" s="11"/>
      <c r="DB1939" s="11"/>
      <c r="DC1939" s="11"/>
      <c r="DD1939" s="11"/>
      <c r="DE1939" s="11"/>
      <c r="DF1939" s="11"/>
      <c r="DG1939" s="11"/>
      <c r="DH1939" s="11"/>
      <c r="DI1939" s="11"/>
      <c r="DJ1939" s="11"/>
      <c r="DK1939" s="11"/>
      <c r="DL1939" s="11"/>
      <c r="DM1939" s="11"/>
      <c r="DN1939" s="11"/>
      <c r="DO1939" s="11"/>
      <c r="DP1939" s="11"/>
      <c r="DQ1939" s="11"/>
      <c r="DR1939" s="11"/>
      <c r="DS1939" s="11"/>
      <c r="DT1939" s="11"/>
      <c r="DU1939" s="11"/>
      <c r="DV1939" s="11"/>
      <c r="DW1939" s="11"/>
      <c r="DX1939" s="11"/>
      <c r="DY1939" s="11"/>
      <c r="DZ1939" s="11"/>
      <c r="EA1939" s="11"/>
      <c r="EB1939" s="11"/>
      <c r="EC1939" s="11"/>
    </row>
    <row r="1940" spans="1:133" x14ac:dyDescent="0.25">
      <c r="A1940">
        <v>1939</v>
      </c>
      <c r="B1940" s="11">
        <v>138.151508308205</v>
      </c>
      <c r="C1940" s="11">
        <v>2786.8588222765602</v>
      </c>
      <c r="D1940" s="11">
        <v>1451.7065578039801</v>
      </c>
      <c r="E1940" s="11">
        <v>3366.0420471880402</v>
      </c>
      <c r="F1940" s="11">
        <v>3656.2014578486601</v>
      </c>
      <c r="G1940" s="11">
        <v>6343.5203890032599</v>
      </c>
      <c r="H1940" s="11">
        <v>4282.0740467320902</v>
      </c>
      <c r="I1940" s="11">
        <v>4005.43043199256</v>
      </c>
      <c r="J1940" s="11">
        <v>4981.8887120241097</v>
      </c>
      <c r="K1940" s="11">
        <v>2261.41326779262</v>
      </c>
      <c r="L1940" s="11">
        <v>1725.4768768311101</v>
      </c>
      <c r="M1940" s="11">
        <v>-696.98393801768395</v>
      </c>
      <c r="N1940" s="11">
        <v>-262.68128630325998</v>
      </c>
      <c r="O1940" s="11">
        <v>-380.72795193591202</v>
      </c>
      <c r="P1940" s="11">
        <v>841.08917505435397</v>
      </c>
      <c r="Q1940" s="11">
        <v>4250.2751415543298</v>
      </c>
      <c r="R1940" s="11">
        <v>4786.6250002241104</v>
      </c>
      <c r="S1940" s="11">
        <v>3682.0113797999402</v>
      </c>
      <c r="T1940" s="11">
        <v>2545.1655290917502</v>
      </c>
      <c r="U1940" s="11">
        <v>4785.3013911837897</v>
      </c>
      <c r="V1940" s="11">
        <v>4138.5639492948703</v>
      </c>
      <c r="W1940" s="11">
        <v>1650.05614254737</v>
      </c>
      <c r="X1940" s="11">
        <v>1037.7582190431599</v>
      </c>
      <c r="Y1940" s="11">
        <v>-29.6207870980253</v>
      </c>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F1940" s="11"/>
      <c r="CG1940" s="11"/>
      <c r="CH1940" s="11"/>
      <c r="CI1940" s="11"/>
      <c r="CJ1940" s="11"/>
      <c r="CK1940" s="11"/>
      <c r="CL1940" s="11"/>
      <c r="CM1940" s="11"/>
      <c r="CN1940" s="11"/>
      <c r="CO1940" s="11"/>
      <c r="CP1940" s="11"/>
      <c r="CQ1940" s="11"/>
      <c r="CR1940" s="11"/>
      <c r="CS1940" s="11"/>
      <c r="CT1940" s="11"/>
      <c r="CU1940" s="11"/>
      <c r="CV1940" s="11"/>
      <c r="CW1940" s="11"/>
      <c r="CX1940" s="11"/>
      <c r="CY1940" s="11"/>
      <c r="CZ1940" s="11"/>
      <c r="DA1940" s="11"/>
      <c r="DB1940" s="11"/>
      <c r="DC1940" s="11"/>
      <c r="DD1940" s="11"/>
      <c r="DE1940" s="11"/>
      <c r="DF1940" s="11"/>
      <c r="DG1940" s="11"/>
      <c r="DH1940" s="11"/>
      <c r="DI1940" s="11"/>
      <c r="DJ1940" s="11"/>
      <c r="DK1940" s="11"/>
      <c r="DL1940" s="11"/>
      <c r="DM1940" s="11"/>
      <c r="DN1940" s="11"/>
      <c r="DO1940" s="11"/>
      <c r="DP1940" s="11"/>
      <c r="DQ1940" s="11"/>
      <c r="DR1940" s="11"/>
      <c r="DS1940" s="11"/>
      <c r="DT1940" s="11"/>
      <c r="DU1940" s="11"/>
      <c r="DV1940" s="11"/>
      <c r="DW1940" s="11"/>
      <c r="DX1940" s="11"/>
      <c r="DY1940" s="11"/>
      <c r="DZ1940" s="11"/>
      <c r="EA1940" s="11"/>
      <c r="EB1940" s="11"/>
      <c r="EC1940" s="11"/>
    </row>
    <row r="1941" spans="1:133" x14ac:dyDescent="0.25">
      <c r="A1941">
        <v>1940</v>
      </c>
      <c r="B1941" s="11">
        <v>-582.06708827734997</v>
      </c>
      <c r="C1941" s="11">
        <v>395.68143920442498</v>
      </c>
      <c r="D1941" s="11">
        <v>3215.8908635245598</v>
      </c>
      <c r="E1941" s="11">
        <v>1493.37120928644</v>
      </c>
      <c r="F1941" s="11">
        <v>534.94253032874099</v>
      </c>
      <c r="G1941" s="11">
        <v>808.71103388389395</v>
      </c>
      <c r="H1941" s="11">
        <v>2463.6068728805199</v>
      </c>
      <c r="I1941" s="11">
        <v>2652.9613398023898</v>
      </c>
      <c r="J1941" s="11">
        <v>3736.8983830972602</v>
      </c>
      <c r="K1941" s="11">
        <v>2581.9828537551998</v>
      </c>
      <c r="L1941" s="11">
        <v>1095.76802054315</v>
      </c>
      <c r="M1941" s="11">
        <v>-9.23304737987411</v>
      </c>
      <c r="N1941" s="11">
        <v>-750.74499541806301</v>
      </c>
      <c r="O1941" s="11">
        <v>49.193767219918797</v>
      </c>
      <c r="P1941" s="11">
        <v>485.87197961327098</v>
      </c>
      <c r="Q1941" s="11">
        <v>2153.25410405906</v>
      </c>
      <c r="R1941" s="11">
        <v>109.718690453356</v>
      </c>
      <c r="S1941" s="11">
        <v>3554.0803614511201</v>
      </c>
      <c r="T1941" s="11">
        <v>2754.1167833024001</v>
      </c>
      <c r="U1941" s="11">
        <v>2065.9415085472201</v>
      </c>
      <c r="V1941" s="11">
        <v>3511.8775566671202</v>
      </c>
      <c r="W1941" s="11">
        <v>3577.8918834724</v>
      </c>
      <c r="X1941" s="11">
        <v>1462.1998436341</v>
      </c>
      <c r="Y1941" s="11">
        <v>174.40147207096399</v>
      </c>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F1941" s="11"/>
      <c r="CG1941" s="11"/>
      <c r="CH1941" s="11"/>
      <c r="CI1941" s="11"/>
      <c r="CJ1941" s="11"/>
      <c r="CK1941" s="11"/>
      <c r="CL1941" s="11"/>
      <c r="CM1941" s="11"/>
      <c r="CN1941" s="11"/>
      <c r="CO1941" s="11"/>
      <c r="CP1941" s="11"/>
      <c r="CQ1941" s="11"/>
      <c r="CR1941" s="11"/>
      <c r="CS1941" s="11"/>
      <c r="CT1941" s="11"/>
      <c r="CU1941" s="11"/>
      <c r="CV1941" s="11"/>
      <c r="CW1941" s="11"/>
      <c r="CX1941" s="11"/>
      <c r="CY1941" s="11"/>
      <c r="CZ1941" s="11"/>
      <c r="DA1941" s="11"/>
      <c r="DB1941" s="11"/>
      <c r="DC1941" s="11"/>
      <c r="DD1941" s="11"/>
      <c r="DE1941" s="11"/>
      <c r="DF1941" s="11"/>
      <c r="DG1941" s="11"/>
      <c r="DH1941" s="11"/>
      <c r="DI1941" s="11"/>
      <c r="DJ1941" s="11"/>
      <c r="DK1941" s="11"/>
      <c r="DL1941" s="11"/>
      <c r="DM1941" s="11"/>
      <c r="DN1941" s="11"/>
      <c r="DO1941" s="11"/>
      <c r="DP1941" s="11"/>
      <c r="DQ1941" s="11"/>
      <c r="DR1941" s="11"/>
      <c r="DS1941" s="11"/>
      <c r="DT1941" s="11"/>
      <c r="DU1941" s="11"/>
      <c r="DV1941" s="11"/>
      <c r="DW1941" s="11"/>
      <c r="DX1941" s="11"/>
      <c r="DY1941" s="11"/>
      <c r="DZ1941" s="11"/>
      <c r="EA1941" s="11"/>
      <c r="EB1941" s="11"/>
      <c r="EC1941" s="11"/>
    </row>
    <row r="1942" spans="1:133" x14ac:dyDescent="0.25">
      <c r="A1942">
        <v>1941</v>
      </c>
      <c r="B1942" s="11">
        <v>-675.72907513805501</v>
      </c>
      <c r="C1942" s="11">
        <v>77.452573245298197</v>
      </c>
      <c r="D1942" s="11">
        <v>-599.89999550647099</v>
      </c>
      <c r="E1942" s="11">
        <v>-683.44613769816795</v>
      </c>
      <c r="F1942" s="11">
        <v>-1986.74056153226</v>
      </c>
      <c r="G1942" s="11">
        <v>-130.41081437454</v>
      </c>
      <c r="H1942" s="11">
        <v>-21.4367118626772</v>
      </c>
      <c r="I1942" s="11">
        <v>3288.2476368234302</v>
      </c>
      <c r="J1942" s="11">
        <v>2988.8652496691702</v>
      </c>
      <c r="K1942" s="11">
        <v>1396.5474273969</v>
      </c>
      <c r="L1942" s="11">
        <v>815.35499987069704</v>
      </c>
      <c r="M1942" s="11">
        <v>70.938818326833697</v>
      </c>
      <c r="N1942" s="11">
        <v>-762.02968774044598</v>
      </c>
      <c r="O1942" s="11">
        <v>498.038110207047</v>
      </c>
      <c r="P1942" s="11">
        <v>-830.35659621532795</v>
      </c>
      <c r="Q1942" s="11">
        <v>-533.46211055300603</v>
      </c>
      <c r="R1942" s="11">
        <v>-577.12008880941801</v>
      </c>
      <c r="S1942" s="11">
        <v>490.62937449776098</v>
      </c>
      <c r="T1942" s="11">
        <v>-415.34094472363898</v>
      </c>
      <c r="U1942" s="11">
        <v>474.62964466670502</v>
      </c>
      <c r="V1942" s="11">
        <v>1838.41040253542</v>
      </c>
      <c r="W1942" s="11">
        <v>-186.505868321359</v>
      </c>
      <c r="X1942" s="11">
        <v>160.70480279988499</v>
      </c>
      <c r="Y1942" s="11">
        <v>-388.09559425735802</v>
      </c>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F1942" s="11"/>
      <c r="CG1942" s="11"/>
      <c r="CH1942" s="11"/>
      <c r="CI1942" s="11"/>
      <c r="CJ1942" s="11"/>
      <c r="CK1942" s="11"/>
      <c r="CL1942" s="11"/>
      <c r="CM1942" s="11"/>
      <c r="CN1942" s="11"/>
      <c r="CO1942" s="11"/>
      <c r="CP1942" s="11"/>
      <c r="CQ1942" s="11"/>
      <c r="CR1942" s="11"/>
      <c r="CS1942" s="11"/>
      <c r="CT1942" s="11"/>
      <c r="CU1942" s="11"/>
      <c r="CV1942" s="11"/>
      <c r="CW1942" s="11"/>
      <c r="CX1942" s="11"/>
      <c r="CY1942" s="11"/>
      <c r="CZ1942" s="11"/>
      <c r="DA1942" s="11"/>
      <c r="DB1942" s="11"/>
      <c r="DC1942" s="11"/>
      <c r="DD1942" s="11"/>
      <c r="DE1942" s="11"/>
      <c r="DF1942" s="11"/>
      <c r="DG1942" s="11"/>
      <c r="DH1942" s="11"/>
      <c r="DI1942" s="11"/>
      <c r="DJ1942" s="11"/>
      <c r="DK1942" s="11"/>
      <c r="DL1942" s="11"/>
      <c r="DM1942" s="11"/>
      <c r="DN1942" s="11"/>
      <c r="DO1942" s="11"/>
      <c r="DP1942" s="11"/>
      <c r="DQ1942" s="11"/>
      <c r="DR1942" s="11"/>
      <c r="DS1942" s="11"/>
      <c r="DT1942" s="11"/>
      <c r="DU1942" s="11"/>
      <c r="DV1942" s="11"/>
      <c r="DW1942" s="11"/>
      <c r="DX1942" s="11"/>
      <c r="DY1942" s="11"/>
      <c r="DZ1942" s="11"/>
      <c r="EA1942" s="11"/>
      <c r="EB1942" s="11"/>
      <c r="EC1942" s="11"/>
    </row>
    <row r="1943" spans="1:133" x14ac:dyDescent="0.25">
      <c r="A1943">
        <v>1942</v>
      </c>
      <c r="B1943" s="11">
        <v>-446.26430706041202</v>
      </c>
      <c r="C1943" s="11">
        <v>466.37666952151301</v>
      </c>
      <c r="D1943" s="11">
        <v>1739.7399582644</v>
      </c>
      <c r="E1943" s="11">
        <v>3514.9852025181699</v>
      </c>
      <c r="F1943" s="11">
        <v>3684.5307385799601</v>
      </c>
      <c r="G1943" s="11">
        <v>1172.3049887731599</v>
      </c>
      <c r="H1943" s="11">
        <v>2528.78511941428</v>
      </c>
      <c r="I1943" s="11">
        <v>4120.9890820051696</v>
      </c>
      <c r="J1943" s="11">
        <v>4592.7640806673899</v>
      </c>
      <c r="K1943" s="11">
        <v>2364.32380592655</v>
      </c>
      <c r="L1943" s="11">
        <v>610.92021183020995</v>
      </c>
      <c r="M1943" s="11">
        <v>-729.85842090785798</v>
      </c>
      <c r="N1943" s="11">
        <v>-576.15063439443395</v>
      </c>
      <c r="O1943" s="11">
        <v>20.587492081516899</v>
      </c>
      <c r="P1943" s="11">
        <v>1818.5799909995601</v>
      </c>
      <c r="Q1943" s="11">
        <v>2492.47069180372</v>
      </c>
      <c r="R1943" s="11">
        <v>1972.9903912509001</v>
      </c>
      <c r="S1943" s="11">
        <v>3472.0338545396198</v>
      </c>
      <c r="T1943" s="11">
        <v>2348.0312968712101</v>
      </c>
      <c r="U1943" s="11">
        <v>1890.4505130073901</v>
      </c>
      <c r="V1943" s="11">
        <v>2857.2318420844399</v>
      </c>
      <c r="W1943" s="11">
        <v>1609.16645262001</v>
      </c>
      <c r="X1943" s="11">
        <v>206.223798937455</v>
      </c>
      <c r="Y1943" s="11">
        <v>-729.38483783538197</v>
      </c>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F1943" s="11"/>
      <c r="CG1943" s="11"/>
      <c r="CH1943" s="11"/>
      <c r="CI1943" s="11"/>
      <c r="CJ1943" s="11"/>
      <c r="CK1943" s="11"/>
      <c r="CL1943" s="11"/>
      <c r="CM1943" s="11"/>
      <c r="CN1943" s="11"/>
      <c r="CO1943" s="11"/>
      <c r="CP1943" s="11"/>
      <c r="CQ1943" s="11"/>
      <c r="CR1943" s="11"/>
      <c r="CS1943" s="11"/>
      <c r="CT1943" s="11"/>
      <c r="CU1943" s="11"/>
      <c r="CV1943" s="11"/>
      <c r="CW1943" s="11"/>
      <c r="CX1943" s="11"/>
      <c r="CY1943" s="11"/>
      <c r="CZ1943" s="11"/>
      <c r="DA1943" s="11"/>
      <c r="DB1943" s="11"/>
      <c r="DC1943" s="11"/>
      <c r="DD1943" s="11"/>
      <c r="DE1943" s="11"/>
      <c r="DF1943" s="11"/>
      <c r="DG1943" s="11"/>
      <c r="DH1943" s="11"/>
      <c r="DI1943" s="11"/>
      <c r="DJ1943" s="11"/>
      <c r="DK1943" s="11"/>
      <c r="DL1943" s="11"/>
      <c r="DM1943" s="11"/>
      <c r="DN1943" s="11"/>
      <c r="DO1943" s="11"/>
      <c r="DP1943" s="11"/>
      <c r="DQ1943" s="11"/>
      <c r="DR1943" s="11"/>
      <c r="DS1943" s="11"/>
      <c r="DT1943" s="11"/>
      <c r="DU1943" s="11"/>
      <c r="DV1943" s="11"/>
      <c r="DW1943" s="11"/>
      <c r="DX1943" s="11"/>
      <c r="DY1943" s="11"/>
      <c r="DZ1943" s="11"/>
      <c r="EA1943" s="11"/>
      <c r="EB1943" s="11"/>
      <c r="EC1943" s="11"/>
    </row>
    <row r="1944" spans="1:133" x14ac:dyDescent="0.25">
      <c r="A1944">
        <v>1943</v>
      </c>
      <c r="B1944" s="11">
        <v>-783.10818106894897</v>
      </c>
      <c r="C1944" s="11">
        <v>631.07558608887405</v>
      </c>
      <c r="D1944" s="11">
        <v>-276.770633900078</v>
      </c>
      <c r="E1944" s="11">
        <v>-370.35915920440698</v>
      </c>
      <c r="F1944" s="11">
        <v>-1124.7812183593901</v>
      </c>
      <c r="G1944" s="11">
        <v>1445.28415788445</v>
      </c>
      <c r="H1944" s="11">
        <v>1438.3094167258</v>
      </c>
      <c r="I1944" s="11">
        <v>1964.2044540990501</v>
      </c>
      <c r="J1944" s="11">
        <v>3515.54463218408</v>
      </c>
      <c r="K1944" s="11">
        <v>301.05989369653599</v>
      </c>
      <c r="L1944" s="11">
        <v>477.25967930325601</v>
      </c>
      <c r="M1944" s="11">
        <v>-741.89999844325098</v>
      </c>
      <c r="N1944" s="11">
        <v>-481.68631060459597</v>
      </c>
      <c r="O1944" s="11">
        <v>833.19503416473503</v>
      </c>
      <c r="P1944" s="11">
        <v>227.83898227960799</v>
      </c>
      <c r="Q1944" s="11">
        <v>625.334620166847</v>
      </c>
      <c r="R1944" s="11">
        <v>378.84535144296598</v>
      </c>
      <c r="S1944" s="11">
        <v>217.91618797311199</v>
      </c>
      <c r="T1944" s="11">
        <v>359.55089257490101</v>
      </c>
      <c r="U1944" s="11">
        <v>983.34629954745196</v>
      </c>
      <c r="V1944" s="11">
        <v>2570.44772293713</v>
      </c>
      <c r="W1944" s="11">
        <v>922.38993259993595</v>
      </c>
      <c r="X1944" s="11">
        <v>778.67946101253199</v>
      </c>
      <c r="Y1944" s="11">
        <v>615.94201861193903</v>
      </c>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F1944" s="11"/>
      <c r="CG1944" s="11"/>
      <c r="CH1944" s="11"/>
      <c r="CI1944" s="11"/>
      <c r="CJ1944" s="11"/>
      <c r="CK1944" s="11"/>
      <c r="CL1944" s="11"/>
      <c r="CM1944" s="11"/>
      <c r="CN1944" s="11"/>
      <c r="CO1944" s="11"/>
      <c r="CP1944" s="11"/>
      <c r="CQ1944" s="11"/>
      <c r="CR1944" s="11"/>
      <c r="CS1944" s="11"/>
      <c r="CT1944" s="11"/>
      <c r="CU1944" s="11"/>
      <c r="CV1944" s="11"/>
      <c r="CW1944" s="11"/>
      <c r="CX1944" s="11"/>
      <c r="CY1944" s="11"/>
      <c r="CZ1944" s="11"/>
      <c r="DA1944" s="11"/>
      <c r="DB1944" s="11"/>
      <c r="DC1944" s="11"/>
      <c r="DD1944" s="11"/>
      <c r="DE1944" s="11"/>
      <c r="DF1944" s="11"/>
      <c r="DG1944" s="11"/>
      <c r="DH1944" s="11"/>
      <c r="DI1944" s="11"/>
      <c r="DJ1944" s="11"/>
      <c r="DK1944" s="11"/>
      <c r="DL1944" s="11"/>
      <c r="DM1944" s="11"/>
      <c r="DN1944" s="11"/>
      <c r="DO1944" s="11"/>
      <c r="DP1944" s="11"/>
      <c r="DQ1944" s="11"/>
      <c r="DR1944" s="11"/>
      <c r="DS1944" s="11"/>
      <c r="DT1944" s="11"/>
      <c r="DU1944" s="11"/>
      <c r="DV1944" s="11"/>
      <c r="DW1944" s="11"/>
      <c r="DX1944" s="11"/>
      <c r="DY1944" s="11"/>
      <c r="DZ1944" s="11"/>
      <c r="EA1944" s="11"/>
      <c r="EB1944" s="11"/>
      <c r="EC1944" s="11"/>
    </row>
    <row r="1945" spans="1:133" x14ac:dyDescent="0.25">
      <c r="A1945">
        <v>1944</v>
      </c>
      <c r="B1945" s="11">
        <v>1825.9735103944599</v>
      </c>
      <c r="C1945" s="11">
        <v>2102.9876721414398</v>
      </c>
      <c r="D1945" s="11">
        <v>1568.2181664596801</v>
      </c>
      <c r="E1945" s="11">
        <v>1753.40595015188</v>
      </c>
      <c r="F1945" s="11">
        <v>2456.6832141007899</v>
      </c>
      <c r="G1945" s="11">
        <v>1391.08301822318</v>
      </c>
      <c r="H1945" s="11">
        <v>107.024612392233</v>
      </c>
      <c r="I1945" s="11">
        <v>4258.7696229369403</v>
      </c>
      <c r="J1945" s="11">
        <v>4723.3532877080597</v>
      </c>
      <c r="K1945" s="11">
        <v>3137.1810272081302</v>
      </c>
      <c r="L1945" s="11">
        <v>2575.52365777057</v>
      </c>
      <c r="M1945" s="11">
        <v>-98.397927084289606</v>
      </c>
      <c r="N1945" s="11">
        <v>-745.61991382101701</v>
      </c>
      <c r="O1945" s="11">
        <v>-226.82948599761801</v>
      </c>
      <c r="P1945" s="11">
        <v>1279.88904757451</v>
      </c>
      <c r="Q1945" s="11">
        <v>4837.4083014327798</v>
      </c>
      <c r="R1945" s="11">
        <v>4508.2444344196201</v>
      </c>
      <c r="S1945" s="11">
        <v>4938.7430433477202</v>
      </c>
      <c r="T1945" s="11">
        <v>2157.7319425425399</v>
      </c>
      <c r="U1945" s="11">
        <v>1673.2739615893499</v>
      </c>
      <c r="V1945" s="11">
        <v>4422.6981949014698</v>
      </c>
      <c r="W1945" s="11">
        <v>5449.7383717851098</v>
      </c>
      <c r="X1945" s="11">
        <v>4447.7160994546803</v>
      </c>
      <c r="Y1945" s="11">
        <v>425.31471711741699</v>
      </c>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F1945" s="11"/>
      <c r="CG1945" s="11"/>
      <c r="CH1945" s="11"/>
      <c r="CI1945" s="11"/>
      <c r="CJ1945" s="11"/>
      <c r="CK1945" s="11"/>
      <c r="CL1945" s="11"/>
      <c r="CM1945" s="11"/>
      <c r="CN1945" s="11"/>
      <c r="CO1945" s="11"/>
      <c r="CP1945" s="11"/>
      <c r="CQ1945" s="11"/>
      <c r="CR1945" s="11"/>
      <c r="CS1945" s="11"/>
      <c r="CT1945" s="11"/>
      <c r="CU1945" s="11"/>
      <c r="CV1945" s="11"/>
      <c r="CW1945" s="11"/>
      <c r="CX1945" s="11"/>
      <c r="CY1945" s="11"/>
      <c r="CZ1945" s="11"/>
      <c r="DA1945" s="11"/>
      <c r="DB1945" s="11"/>
      <c r="DC1945" s="11"/>
      <c r="DD1945" s="11"/>
      <c r="DE1945" s="11"/>
      <c r="DF1945" s="11"/>
      <c r="DG1945" s="11"/>
      <c r="DH1945" s="11"/>
      <c r="DI1945" s="11"/>
      <c r="DJ1945" s="11"/>
      <c r="DK1945" s="11"/>
      <c r="DL1945" s="11"/>
      <c r="DM1945" s="11"/>
      <c r="DN1945" s="11"/>
      <c r="DO1945" s="11"/>
      <c r="DP1945" s="11"/>
      <c r="DQ1945" s="11"/>
      <c r="DR1945" s="11"/>
      <c r="DS1945" s="11"/>
      <c r="DT1945" s="11"/>
      <c r="DU1945" s="11"/>
      <c r="DV1945" s="11"/>
      <c r="DW1945" s="11"/>
      <c r="DX1945" s="11"/>
      <c r="DY1945" s="11"/>
      <c r="DZ1945" s="11"/>
      <c r="EA1945" s="11"/>
      <c r="EB1945" s="11"/>
      <c r="EC1945" s="11"/>
    </row>
    <row r="1946" spans="1:133" x14ac:dyDescent="0.25">
      <c r="A1946">
        <v>1945</v>
      </c>
      <c r="B1946" s="11">
        <v>-395.68194346416601</v>
      </c>
      <c r="C1946" s="11">
        <v>690.71421673065799</v>
      </c>
      <c r="D1946" s="11">
        <v>-104.295505127829</v>
      </c>
      <c r="E1946" s="11">
        <v>-67.655564796074401</v>
      </c>
      <c r="F1946" s="11">
        <v>-899.79482755593403</v>
      </c>
      <c r="G1946" s="11">
        <v>-592.56494691302396</v>
      </c>
      <c r="H1946" s="11">
        <v>-674.43661806775697</v>
      </c>
      <c r="I1946" s="11">
        <v>1059.99062072675</v>
      </c>
      <c r="J1946" s="11">
        <v>4539.9630967435296</v>
      </c>
      <c r="K1946" s="11">
        <v>2215.1709597019099</v>
      </c>
      <c r="L1946" s="11">
        <v>715.50537357186602</v>
      </c>
      <c r="M1946" s="11">
        <v>-327.95096518830201</v>
      </c>
      <c r="N1946" s="11">
        <v>-224.562713344923</v>
      </c>
      <c r="O1946" s="11">
        <v>219.404076575473</v>
      </c>
      <c r="P1946" s="11">
        <v>1821.5214700235299</v>
      </c>
      <c r="Q1946" s="11">
        <v>4515.6503772115802</v>
      </c>
      <c r="R1946" s="11">
        <v>5094.2630143277302</v>
      </c>
      <c r="S1946" s="11">
        <v>3656.6573813661398</v>
      </c>
      <c r="T1946" s="11">
        <v>3224.3933583009998</v>
      </c>
      <c r="U1946" s="11">
        <v>2309.6703501995498</v>
      </c>
      <c r="V1946" s="11">
        <v>6687.6180836653702</v>
      </c>
      <c r="W1946" s="11">
        <v>7100.8777822192897</v>
      </c>
      <c r="X1946" s="11">
        <v>3408.6698472584899</v>
      </c>
      <c r="Y1946" s="11">
        <v>393.09041862849102</v>
      </c>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F1946" s="11"/>
      <c r="CG1946" s="11"/>
      <c r="CH1946" s="11"/>
      <c r="CI1946" s="11"/>
      <c r="CJ1946" s="11"/>
      <c r="CK1946" s="11"/>
      <c r="CL1946" s="11"/>
      <c r="CM1946" s="11"/>
      <c r="CN1946" s="11"/>
      <c r="CO1946" s="11"/>
      <c r="CP1946" s="11"/>
      <c r="CQ1946" s="11"/>
      <c r="CR1946" s="11"/>
      <c r="CS1946" s="11"/>
      <c r="CT1946" s="11"/>
      <c r="CU1946" s="11"/>
      <c r="CV1946" s="11"/>
      <c r="CW1946" s="11"/>
      <c r="CX1946" s="11"/>
      <c r="CY1946" s="11"/>
      <c r="CZ1946" s="11"/>
      <c r="DA1946" s="11"/>
      <c r="DB1946" s="11"/>
      <c r="DC1946" s="11"/>
      <c r="DD1946" s="11"/>
      <c r="DE1946" s="11"/>
      <c r="DF1946" s="11"/>
      <c r="DG1946" s="11"/>
      <c r="DH1946" s="11"/>
      <c r="DI1946" s="11"/>
      <c r="DJ1946" s="11"/>
      <c r="DK1946" s="11"/>
      <c r="DL1946" s="11"/>
      <c r="DM1946" s="11"/>
      <c r="DN1946" s="11"/>
      <c r="DO1946" s="11"/>
      <c r="DP1946" s="11"/>
      <c r="DQ1946" s="11"/>
      <c r="DR1946" s="11"/>
      <c r="DS1946" s="11"/>
      <c r="DT1946" s="11"/>
      <c r="DU1946" s="11"/>
      <c r="DV1946" s="11"/>
      <c r="DW1946" s="11"/>
      <c r="DX1946" s="11"/>
      <c r="DY1946" s="11"/>
      <c r="DZ1946" s="11"/>
      <c r="EA1946" s="11"/>
      <c r="EB1946" s="11"/>
      <c r="EC1946" s="11"/>
    </row>
    <row r="1947" spans="1:133" x14ac:dyDescent="0.25">
      <c r="A1947">
        <v>1946</v>
      </c>
      <c r="B1947" s="11">
        <v>-655.07416622452502</v>
      </c>
      <c r="C1947" s="11">
        <v>-669.72565754121297</v>
      </c>
      <c r="D1947" s="11">
        <v>433.25471181346398</v>
      </c>
      <c r="E1947" s="11">
        <v>4110.1651542899199</v>
      </c>
      <c r="F1947" s="11">
        <v>5337.1114643743804</v>
      </c>
      <c r="G1947" s="11">
        <v>3136.34921590862</v>
      </c>
      <c r="H1947" s="11">
        <v>2352.5123839911298</v>
      </c>
      <c r="I1947" s="11">
        <v>4870.7614252094099</v>
      </c>
      <c r="J1947" s="11">
        <v>4473.3647899962198</v>
      </c>
      <c r="K1947" s="11">
        <v>1510.2925923448199</v>
      </c>
      <c r="L1947" s="11">
        <v>749.095246461285</v>
      </c>
      <c r="M1947" s="11">
        <v>-152.99847375964401</v>
      </c>
      <c r="N1947" s="11">
        <v>-472.39628149661303</v>
      </c>
      <c r="O1947" s="11">
        <v>-3.72993516452784</v>
      </c>
      <c r="P1947" s="11">
        <v>598.63539736878897</v>
      </c>
      <c r="Q1947" s="11">
        <v>764.51946491151398</v>
      </c>
      <c r="R1947" s="11">
        <v>-285.73714142654597</v>
      </c>
      <c r="S1947" s="11">
        <v>1115.34746487348</v>
      </c>
      <c r="T1947" s="11">
        <v>1782.8715167110799</v>
      </c>
      <c r="U1947" s="11">
        <v>2134.15192699511</v>
      </c>
      <c r="V1947" s="11">
        <v>1456.8837994252799</v>
      </c>
      <c r="W1947" s="11">
        <v>726.13228695811199</v>
      </c>
      <c r="X1947" s="11">
        <v>410.75431542935598</v>
      </c>
      <c r="Y1947" s="11">
        <v>82.478812668797204</v>
      </c>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F1947" s="11"/>
      <c r="CG1947" s="11"/>
      <c r="CH1947" s="11"/>
      <c r="CI1947" s="11"/>
      <c r="CJ1947" s="11"/>
      <c r="CK1947" s="11"/>
      <c r="CL1947" s="11"/>
      <c r="CM1947" s="11"/>
      <c r="CN1947" s="11"/>
      <c r="CO1947" s="11"/>
      <c r="CP1947" s="11"/>
      <c r="CQ1947" s="11"/>
      <c r="CR1947" s="11"/>
      <c r="CS1947" s="11"/>
      <c r="CT1947" s="11"/>
      <c r="CU1947" s="11"/>
      <c r="CV1947" s="11"/>
      <c r="CW1947" s="11"/>
      <c r="CX1947" s="11"/>
      <c r="CY1947" s="11"/>
      <c r="CZ1947" s="11"/>
      <c r="DA1947" s="11"/>
      <c r="DB1947" s="11"/>
      <c r="DC1947" s="11"/>
      <c r="DD1947" s="11"/>
      <c r="DE1947" s="11"/>
      <c r="DF1947" s="11"/>
      <c r="DG1947" s="11"/>
      <c r="DH1947" s="11"/>
      <c r="DI1947" s="11"/>
      <c r="DJ1947" s="11"/>
      <c r="DK1947" s="11"/>
      <c r="DL1947" s="11"/>
      <c r="DM1947" s="11"/>
      <c r="DN1947" s="11"/>
      <c r="DO1947" s="11"/>
      <c r="DP1947" s="11"/>
      <c r="DQ1947" s="11"/>
      <c r="DR1947" s="11"/>
      <c r="DS1947" s="11"/>
      <c r="DT1947" s="11"/>
      <c r="DU1947" s="11"/>
      <c r="DV1947" s="11"/>
      <c r="DW1947" s="11"/>
      <c r="DX1947" s="11"/>
      <c r="DY1947" s="11"/>
      <c r="DZ1947" s="11"/>
      <c r="EA1947" s="11"/>
      <c r="EB1947" s="11"/>
      <c r="EC1947" s="11"/>
    </row>
    <row r="1948" spans="1:133" x14ac:dyDescent="0.25">
      <c r="A1948">
        <v>1947</v>
      </c>
      <c r="B1948" s="11">
        <v>-545.55464904610005</v>
      </c>
      <c r="C1948" s="11">
        <v>-413.37936198389201</v>
      </c>
      <c r="D1948" s="11">
        <v>1668.4124068957001</v>
      </c>
      <c r="E1948" s="11">
        <v>4546.5713698935097</v>
      </c>
      <c r="F1948" s="11">
        <v>4594.2052297605796</v>
      </c>
      <c r="G1948" s="11">
        <v>4431.9015525658597</v>
      </c>
      <c r="H1948" s="11">
        <v>1772.8187133051499</v>
      </c>
      <c r="I1948" s="11">
        <v>2456.1951474576299</v>
      </c>
      <c r="J1948" s="11">
        <v>4724.4718537204699</v>
      </c>
      <c r="K1948" s="11">
        <v>5446.6619265679801</v>
      </c>
      <c r="L1948" s="11">
        <v>4292.4291743200001</v>
      </c>
      <c r="M1948" s="11">
        <v>358.24167988380299</v>
      </c>
      <c r="N1948" s="11">
        <v>84.265162516051404</v>
      </c>
      <c r="O1948" s="11">
        <v>2253.0013227772001</v>
      </c>
      <c r="P1948" s="11">
        <v>3559.3494875197098</v>
      </c>
      <c r="Q1948" s="11">
        <v>2803.1563614196898</v>
      </c>
      <c r="R1948" s="11">
        <v>2510.4589170228701</v>
      </c>
      <c r="S1948" s="11">
        <v>2751.1399261125198</v>
      </c>
      <c r="T1948" s="11">
        <v>3258.1019176392701</v>
      </c>
      <c r="U1948" s="11">
        <v>2005.86207391324</v>
      </c>
      <c r="V1948" s="11">
        <v>1328.9492581230299</v>
      </c>
      <c r="W1948" s="11">
        <v>2303.3118012772702</v>
      </c>
      <c r="X1948" s="11">
        <v>1582.18275606416</v>
      </c>
      <c r="Y1948" s="11">
        <v>-361.72003799664901</v>
      </c>
      <c r="Z1948" s="11"/>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F1948" s="11"/>
      <c r="CG1948" s="11"/>
      <c r="CH1948" s="11"/>
      <c r="CI1948" s="11"/>
      <c r="CJ1948" s="11"/>
      <c r="CK1948" s="11"/>
      <c r="CL1948" s="11"/>
      <c r="CM1948" s="11"/>
      <c r="CN1948" s="11"/>
      <c r="CO1948" s="11"/>
      <c r="CP1948" s="11"/>
      <c r="CQ1948" s="11"/>
      <c r="CR1948" s="11"/>
      <c r="CS1948" s="11"/>
      <c r="CT1948" s="11"/>
      <c r="CU1948" s="11"/>
      <c r="CV1948" s="11"/>
      <c r="CW1948" s="11"/>
      <c r="CX1948" s="11"/>
      <c r="CY1948" s="11"/>
      <c r="CZ1948" s="11"/>
      <c r="DA1948" s="11"/>
      <c r="DB1948" s="11"/>
      <c r="DC1948" s="11"/>
      <c r="DD1948" s="11"/>
      <c r="DE1948" s="11"/>
      <c r="DF1948" s="11"/>
      <c r="DG1948" s="11"/>
      <c r="DH1948" s="11"/>
      <c r="DI1948" s="11"/>
      <c r="DJ1948" s="11"/>
      <c r="DK1948" s="11"/>
      <c r="DL1948" s="11"/>
      <c r="DM1948" s="11"/>
      <c r="DN1948" s="11"/>
      <c r="DO1948" s="11"/>
      <c r="DP1948" s="11"/>
      <c r="DQ1948" s="11"/>
      <c r="DR1948" s="11"/>
      <c r="DS1948" s="11"/>
      <c r="DT1948" s="11"/>
      <c r="DU1948" s="11"/>
      <c r="DV1948" s="11"/>
      <c r="DW1948" s="11"/>
      <c r="DX1948" s="11"/>
      <c r="DY1948" s="11"/>
      <c r="DZ1948" s="11"/>
      <c r="EA1948" s="11"/>
      <c r="EB1948" s="11"/>
      <c r="EC1948" s="11"/>
    </row>
    <row r="1949" spans="1:133" x14ac:dyDescent="0.25">
      <c r="A1949">
        <v>1948</v>
      </c>
      <c r="B1949" s="11">
        <v>-587.39737433068103</v>
      </c>
      <c r="C1949" s="11">
        <v>76.126748507258597</v>
      </c>
      <c r="D1949" s="11">
        <v>-43.454747432849103</v>
      </c>
      <c r="E1949" s="11">
        <v>1567.6338241864501</v>
      </c>
      <c r="F1949" s="11">
        <v>2350.7171480984498</v>
      </c>
      <c r="G1949" s="11">
        <v>2106.0141086623698</v>
      </c>
      <c r="H1949" s="11">
        <v>-9.6588554202976695</v>
      </c>
      <c r="I1949" s="11">
        <v>1927.1957920786299</v>
      </c>
      <c r="J1949" s="11">
        <v>4176.8957536886101</v>
      </c>
      <c r="K1949" s="11">
        <v>2883.59746011371</v>
      </c>
      <c r="L1949" s="11">
        <v>936.87956702691895</v>
      </c>
      <c r="M1949" s="11">
        <v>221.36893553509501</v>
      </c>
      <c r="N1949" s="11">
        <v>600.77212559596001</v>
      </c>
      <c r="O1949" s="11">
        <v>3320.1725544147898</v>
      </c>
      <c r="P1949" s="11">
        <v>6040.9799933542799</v>
      </c>
      <c r="Q1949" s="11">
        <v>6621.2337034673801</v>
      </c>
      <c r="R1949" s="11">
        <v>6654.8457125744399</v>
      </c>
      <c r="S1949" s="11">
        <v>5948.85442912503</v>
      </c>
      <c r="T1949" s="11">
        <v>3769.5710545378302</v>
      </c>
      <c r="U1949" s="11">
        <v>2968.2162801811301</v>
      </c>
      <c r="V1949" s="11">
        <v>5069.1500908685503</v>
      </c>
      <c r="W1949" s="11">
        <v>5167.3132745889898</v>
      </c>
      <c r="X1949" s="11">
        <v>3146.3730885235</v>
      </c>
      <c r="Y1949" s="11">
        <v>655.58148365738498</v>
      </c>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F1949" s="11"/>
      <c r="CG1949" s="11"/>
      <c r="CH1949" s="11"/>
      <c r="CI1949" s="11"/>
      <c r="CJ1949" s="11"/>
      <c r="CK1949" s="11"/>
      <c r="CL1949" s="11"/>
      <c r="CM1949" s="11"/>
      <c r="CN1949" s="11"/>
      <c r="CO1949" s="11"/>
      <c r="CP1949" s="11"/>
      <c r="CQ1949" s="11"/>
      <c r="CR1949" s="11"/>
      <c r="CS1949" s="11"/>
      <c r="CT1949" s="11"/>
      <c r="CU1949" s="11"/>
      <c r="CV1949" s="11"/>
      <c r="CW1949" s="11"/>
      <c r="CX1949" s="11"/>
      <c r="CY1949" s="11"/>
      <c r="CZ1949" s="11"/>
      <c r="DA1949" s="11"/>
      <c r="DB1949" s="11"/>
      <c r="DC1949" s="11"/>
      <c r="DD1949" s="11"/>
      <c r="DE1949" s="11"/>
      <c r="DF1949" s="11"/>
      <c r="DG1949" s="11"/>
      <c r="DH1949" s="11"/>
      <c r="DI1949" s="11"/>
      <c r="DJ1949" s="11"/>
      <c r="DK1949" s="11"/>
      <c r="DL1949" s="11"/>
      <c r="DM1949" s="11"/>
      <c r="DN1949" s="11"/>
      <c r="DO1949" s="11"/>
      <c r="DP1949" s="11"/>
      <c r="DQ1949" s="11"/>
      <c r="DR1949" s="11"/>
      <c r="DS1949" s="11"/>
      <c r="DT1949" s="11"/>
      <c r="DU1949" s="11"/>
      <c r="DV1949" s="11"/>
      <c r="DW1949" s="11"/>
      <c r="DX1949" s="11"/>
      <c r="DY1949" s="11"/>
      <c r="DZ1949" s="11"/>
      <c r="EA1949" s="11"/>
      <c r="EB1949" s="11"/>
      <c r="EC1949" s="11"/>
    </row>
    <row r="1950" spans="1:133" x14ac:dyDescent="0.25">
      <c r="A1950">
        <v>1949</v>
      </c>
      <c r="B1950" s="11">
        <v>-263.452487078871</v>
      </c>
      <c r="C1950" s="11">
        <v>-221.55678146071901</v>
      </c>
      <c r="D1950" s="11">
        <v>708.75504715169905</v>
      </c>
      <c r="E1950" s="11">
        <v>1469.79156986153</v>
      </c>
      <c r="F1950" s="11">
        <v>863.66050222136698</v>
      </c>
      <c r="G1950" s="11">
        <v>2429.3850839596498</v>
      </c>
      <c r="H1950" s="11">
        <v>2773.1123641658301</v>
      </c>
      <c r="I1950" s="11">
        <v>3025.7459886666102</v>
      </c>
      <c r="J1950" s="11">
        <v>2219.9341154424001</v>
      </c>
      <c r="K1950" s="11">
        <v>-312.86532732308001</v>
      </c>
      <c r="L1950" s="11">
        <v>759.14501306559896</v>
      </c>
      <c r="M1950" s="11">
        <v>141.210328426145</v>
      </c>
      <c r="N1950" s="11">
        <v>348.73125394930202</v>
      </c>
      <c r="O1950" s="11">
        <v>2831.5649156756499</v>
      </c>
      <c r="P1950" s="11">
        <v>1571.7907752993899</v>
      </c>
      <c r="Q1950" s="11">
        <v>4173.7372123793002</v>
      </c>
      <c r="R1950" s="11">
        <v>4547.9079013394603</v>
      </c>
      <c r="S1950" s="11">
        <v>7190.5559325543099</v>
      </c>
      <c r="T1950" s="11">
        <v>4652.1916446355699</v>
      </c>
      <c r="U1950" s="11">
        <v>3733.3308125969102</v>
      </c>
      <c r="V1950" s="11">
        <v>5330.4396506992698</v>
      </c>
      <c r="W1950" s="11">
        <v>2460.7748146337199</v>
      </c>
      <c r="X1950" s="11">
        <v>2038.0283709371599</v>
      </c>
      <c r="Y1950" s="11">
        <v>-256.70619755631202</v>
      </c>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F1950" s="11"/>
      <c r="CG1950" s="11"/>
      <c r="CH1950" s="11"/>
      <c r="CI1950" s="11"/>
      <c r="CJ1950" s="11"/>
      <c r="CK1950" s="11"/>
      <c r="CL1950" s="11"/>
      <c r="CM1950" s="11"/>
      <c r="CN1950" s="11"/>
      <c r="CO1950" s="11"/>
      <c r="CP1950" s="11"/>
      <c r="CQ1950" s="11"/>
      <c r="CR1950" s="11"/>
      <c r="CS1950" s="11"/>
      <c r="CT1950" s="11"/>
      <c r="CU1950" s="11"/>
      <c r="CV1950" s="11"/>
      <c r="CW1950" s="11"/>
      <c r="CX1950" s="11"/>
      <c r="CY1950" s="11"/>
      <c r="CZ1950" s="11"/>
      <c r="DA1950" s="11"/>
      <c r="DB1950" s="11"/>
      <c r="DC1950" s="11"/>
      <c r="DD1950" s="11"/>
      <c r="DE1950" s="11"/>
      <c r="DF1950" s="11"/>
      <c r="DG1950" s="11"/>
      <c r="DH1950" s="11"/>
      <c r="DI1950" s="11"/>
      <c r="DJ1950" s="11"/>
      <c r="DK1950" s="11"/>
      <c r="DL1950" s="11"/>
      <c r="DM1950" s="11"/>
      <c r="DN1950" s="11"/>
      <c r="DO1950" s="11"/>
      <c r="DP1950" s="11"/>
      <c r="DQ1950" s="11"/>
      <c r="DR1950" s="11"/>
      <c r="DS1950" s="11"/>
      <c r="DT1950" s="11"/>
      <c r="DU1950" s="11"/>
      <c r="DV1950" s="11"/>
      <c r="DW1950" s="11"/>
      <c r="DX1950" s="11"/>
      <c r="DY1950" s="11"/>
      <c r="DZ1950" s="11"/>
      <c r="EA1950" s="11"/>
      <c r="EB1950" s="11"/>
      <c r="EC1950" s="11"/>
    </row>
    <row r="1951" spans="1:133" x14ac:dyDescent="0.25">
      <c r="A1951">
        <v>1950</v>
      </c>
      <c r="B1951" s="11">
        <v>-105.180528779385</v>
      </c>
      <c r="C1951" s="11">
        <v>646.77009478109198</v>
      </c>
      <c r="D1951" s="11">
        <v>1068.8056760730699</v>
      </c>
      <c r="E1951" s="11">
        <v>745.058231174752</v>
      </c>
      <c r="F1951" s="11">
        <v>1005.26449085399</v>
      </c>
      <c r="G1951" s="11">
        <v>172.759959594847</v>
      </c>
      <c r="H1951" s="11">
        <v>-671.99023519123296</v>
      </c>
      <c r="I1951" s="11">
        <v>2604.6869521318599</v>
      </c>
      <c r="J1951" s="11">
        <v>5126.6825825124697</v>
      </c>
      <c r="K1951" s="11">
        <v>3355.08944536536</v>
      </c>
      <c r="L1951" s="11">
        <v>1125.1513758470401</v>
      </c>
      <c r="M1951" s="11">
        <v>145.170890766479</v>
      </c>
      <c r="N1951" s="11">
        <v>-320.55572712880797</v>
      </c>
      <c r="O1951" s="11">
        <v>-154.54010172383801</v>
      </c>
      <c r="P1951" s="11">
        <v>422.47148491866301</v>
      </c>
      <c r="Q1951" s="11">
        <v>2038.4553895200499</v>
      </c>
      <c r="R1951" s="11">
        <v>-97.235404398172093</v>
      </c>
      <c r="S1951" s="11">
        <v>891.44590435931605</v>
      </c>
      <c r="T1951" s="11">
        <v>1816.9893677299899</v>
      </c>
      <c r="U1951" s="11">
        <v>1382.88331852395</v>
      </c>
      <c r="V1951" s="11">
        <v>2265.69427440258</v>
      </c>
      <c r="W1951" s="11">
        <v>1473.9038292012499</v>
      </c>
      <c r="X1951" s="11">
        <v>295.89498792763601</v>
      </c>
      <c r="Y1951" s="11">
        <v>-316.99114084327601</v>
      </c>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F1951" s="11"/>
      <c r="CG1951" s="11"/>
      <c r="CH1951" s="11"/>
      <c r="CI1951" s="11"/>
      <c r="CJ1951" s="11"/>
      <c r="CK1951" s="11"/>
      <c r="CL1951" s="11"/>
      <c r="CM1951" s="11"/>
      <c r="CN1951" s="11"/>
      <c r="CO1951" s="11"/>
      <c r="CP1951" s="11"/>
      <c r="CQ1951" s="11"/>
      <c r="CR1951" s="11"/>
      <c r="CS1951" s="11"/>
      <c r="CT1951" s="11"/>
      <c r="CU1951" s="11"/>
      <c r="CV1951" s="11"/>
      <c r="CW1951" s="11"/>
      <c r="CX1951" s="11"/>
      <c r="CY1951" s="11"/>
      <c r="CZ1951" s="11"/>
      <c r="DA1951" s="11"/>
      <c r="DB1951" s="11"/>
      <c r="DC1951" s="11"/>
      <c r="DD1951" s="11"/>
      <c r="DE1951" s="11"/>
      <c r="DF1951" s="11"/>
      <c r="DG1951" s="11"/>
      <c r="DH1951" s="11"/>
      <c r="DI1951" s="11"/>
      <c r="DJ1951" s="11"/>
      <c r="DK1951" s="11"/>
      <c r="DL1951" s="11"/>
      <c r="DM1951" s="11"/>
      <c r="DN1951" s="11"/>
      <c r="DO1951" s="11"/>
      <c r="DP1951" s="11"/>
      <c r="DQ1951" s="11"/>
      <c r="DR1951" s="11"/>
      <c r="DS1951" s="11"/>
      <c r="DT1951" s="11"/>
      <c r="DU1951" s="11"/>
      <c r="DV1951" s="11"/>
      <c r="DW1951" s="11"/>
      <c r="DX1951" s="11"/>
      <c r="DY1951" s="11"/>
      <c r="DZ1951" s="11"/>
      <c r="EA1951" s="11"/>
      <c r="EB1951" s="11"/>
      <c r="EC1951" s="11"/>
    </row>
    <row r="1952" spans="1:133" x14ac:dyDescent="0.25">
      <c r="A1952">
        <v>1951</v>
      </c>
      <c r="B1952" s="11">
        <v>-637.501146275407</v>
      </c>
      <c r="C1952" s="11">
        <v>131.41353448835699</v>
      </c>
      <c r="D1952" s="11">
        <v>1420.1132825494301</v>
      </c>
      <c r="E1952" s="11">
        <v>2551.2346330679802</v>
      </c>
      <c r="F1952" s="11">
        <v>2458.7573032815699</v>
      </c>
      <c r="G1952" s="11">
        <v>3119.6657914614798</v>
      </c>
      <c r="H1952" s="11">
        <v>3766.7297373519</v>
      </c>
      <c r="I1952" s="11">
        <v>3844.5094425531101</v>
      </c>
      <c r="J1952" s="11">
        <v>5275.83652328275</v>
      </c>
      <c r="K1952" s="11">
        <v>5401.3962983150504</v>
      </c>
      <c r="L1952" s="11">
        <v>3383.47072898535</v>
      </c>
      <c r="M1952" s="11">
        <v>35.306650885158</v>
      </c>
      <c r="N1952" s="11">
        <v>-384.82088050778299</v>
      </c>
      <c r="O1952" s="11">
        <v>827.96975748617797</v>
      </c>
      <c r="P1952" s="11">
        <v>3400.1714237567298</v>
      </c>
      <c r="Q1952" s="11">
        <v>1208.95480828924</v>
      </c>
      <c r="R1952" s="11">
        <v>684.44098828707104</v>
      </c>
      <c r="S1952" s="11">
        <v>953.99475810721503</v>
      </c>
      <c r="T1952" s="11">
        <v>3352.9244928847202</v>
      </c>
      <c r="U1952" s="11">
        <v>2497.3328789135599</v>
      </c>
      <c r="V1952" s="11">
        <v>3912.8450330195001</v>
      </c>
      <c r="W1952" s="11">
        <v>2720.8590421579502</v>
      </c>
      <c r="X1952" s="11">
        <v>1610.52960721818</v>
      </c>
      <c r="Y1952" s="11">
        <v>539.66438938652004</v>
      </c>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F1952" s="11"/>
      <c r="CG1952" s="11"/>
      <c r="CH1952" s="11"/>
      <c r="CI1952" s="11"/>
      <c r="CJ1952" s="11"/>
      <c r="CK1952" s="11"/>
      <c r="CL1952" s="11"/>
      <c r="CM1952" s="11"/>
      <c r="CN1952" s="11"/>
      <c r="CO1952" s="11"/>
      <c r="CP1952" s="11"/>
      <c r="CQ1952" s="11"/>
      <c r="CR1952" s="11"/>
      <c r="CS1952" s="11"/>
      <c r="CT1952" s="11"/>
      <c r="CU1952" s="11"/>
      <c r="CV1952" s="11"/>
      <c r="CW1952" s="11"/>
      <c r="CX1952" s="11"/>
      <c r="CY1952" s="11"/>
      <c r="CZ1952" s="11"/>
      <c r="DA1952" s="11"/>
      <c r="DB1952" s="11"/>
      <c r="DC1952" s="11"/>
      <c r="DD1952" s="11"/>
      <c r="DE1952" s="11"/>
      <c r="DF1952" s="11"/>
      <c r="DG1952" s="11"/>
      <c r="DH1952" s="11"/>
      <c r="DI1952" s="11"/>
      <c r="DJ1952" s="11"/>
      <c r="DK1952" s="11"/>
      <c r="DL1952" s="11"/>
      <c r="DM1952" s="11"/>
      <c r="DN1952" s="11"/>
      <c r="DO1952" s="11"/>
      <c r="DP1952" s="11"/>
      <c r="DQ1952" s="11"/>
      <c r="DR1952" s="11"/>
      <c r="DS1952" s="11"/>
      <c r="DT1952" s="11"/>
      <c r="DU1952" s="11"/>
      <c r="DV1952" s="11"/>
      <c r="DW1952" s="11"/>
      <c r="DX1952" s="11"/>
      <c r="DY1952" s="11"/>
      <c r="DZ1952" s="11"/>
      <c r="EA1952" s="11"/>
      <c r="EB1952" s="11"/>
      <c r="EC1952" s="11"/>
    </row>
    <row r="1953" spans="1:133" x14ac:dyDescent="0.25">
      <c r="A1953">
        <v>1952</v>
      </c>
      <c r="B1953" s="11">
        <v>-658.29344483001603</v>
      </c>
      <c r="C1953" s="11">
        <v>-14.416076578970401</v>
      </c>
      <c r="D1953" s="11">
        <v>176.41496144508</v>
      </c>
      <c r="E1953" s="11">
        <v>-380.201631809356</v>
      </c>
      <c r="F1953" s="11">
        <v>-624.48323143160098</v>
      </c>
      <c r="G1953" s="11">
        <v>-584.00231597891104</v>
      </c>
      <c r="H1953" s="11">
        <v>-1442.78420106515</v>
      </c>
      <c r="I1953" s="11">
        <v>597.22454469455795</v>
      </c>
      <c r="J1953" s="11">
        <v>987.37570969789397</v>
      </c>
      <c r="K1953" s="11">
        <v>89.574406457915998</v>
      </c>
      <c r="L1953" s="11">
        <v>289.95922842968901</v>
      </c>
      <c r="M1953" s="11">
        <v>-832.05504437116497</v>
      </c>
      <c r="N1953" s="11">
        <v>-961.00172678506897</v>
      </c>
      <c r="O1953" s="11">
        <v>-466.425037778052</v>
      </c>
      <c r="P1953" s="11">
        <v>-500.00155093533999</v>
      </c>
      <c r="Q1953" s="11">
        <v>-353.33531748019902</v>
      </c>
      <c r="R1953" s="11">
        <v>397.77126851069301</v>
      </c>
      <c r="S1953" s="11">
        <v>16.350203320662601</v>
      </c>
      <c r="T1953" s="11">
        <v>1552.6077331172801</v>
      </c>
      <c r="U1953" s="11">
        <v>1722.93341007754</v>
      </c>
      <c r="V1953" s="11">
        <v>4853.2881801073099</v>
      </c>
      <c r="W1953" s="11">
        <v>4391.2605886128604</v>
      </c>
      <c r="X1953" s="11">
        <v>1019.11605700582</v>
      </c>
      <c r="Y1953" s="11">
        <v>-358.24984192154102</v>
      </c>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F1953" s="11"/>
      <c r="CG1953" s="11"/>
      <c r="CH1953" s="11"/>
      <c r="CI1953" s="11"/>
      <c r="CJ1953" s="11"/>
      <c r="CK1953" s="11"/>
      <c r="CL1953" s="11"/>
      <c r="CM1953" s="11"/>
      <c r="CN1953" s="11"/>
      <c r="CO1953" s="11"/>
      <c r="CP1953" s="11"/>
      <c r="CQ1953" s="11"/>
      <c r="CR1953" s="11"/>
      <c r="CS1953" s="11"/>
      <c r="CT1953" s="11"/>
      <c r="CU1953" s="11"/>
      <c r="CV1953" s="11"/>
      <c r="CW1953" s="11"/>
      <c r="CX1953" s="11"/>
      <c r="CY1953" s="11"/>
      <c r="CZ1953" s="11"/>
      <c r="DA1953" s="11"/>
      <c r="DB1953" s="11"/>
      <c r="DC1953" s="11"/>
      <c r="DD1953" s="11"/>
      <c r="DE1953" s="11"/>
      <c r="DF1953" s="11"/>
      <c r="DG1953" s="11"/>
      <c r="DH1953" s="11"/>
      <c r="DI1953" s="11"/>
      <c r="DJ1953" s="11"/>
      <c r="DK1953" s="11"/>
      <c r="DL1953" s="11"/>
      <c r="DM1953" s="11"/>
      <c r="DN1953" s="11"/>
      <c r="DO1953" s="11"/>
      <c r="DP1953" s="11"/>
      <c r="DQ1953" s="11"/>
      <c r="DR1953" s="11"/>
      <c r="DS1953" s="11"/>
      <c r="DT1953" s="11"/>
      <c r="DU1953" s="11"/>
      <c r="DV1953" s="11"/>
      <c r="DW1953" s="11"/>
      <c r="DX1953" s="11"/>
      <c r="DY1953" s="11"/>
      <c r="DZ1953" s="11"/>
      <c r="EA1953" s="11"/>
      <c r="EB1953" s="11"/>
      <c r="EC1953" s="11"/>
    </row>
    <row r="1954" spans="1:133" x14ac:dyDescent="0.25">
      <c r="A1954">
        <v>1953</v>
      </c>
      <c r="B1954" s="11">
        <v>-480.83452904332302</v>
      </c>
      <c r="C1954" s="11">
        <v>-10.205508636837701</v>
      </c>
      <c r="D1954" s="11">
        <v>-161.09724139272501</v>
      </c>
      <c r="E1954" s="11">
        <v>829.321347036926</v>
      </c>
      <c r="F1954" s="11">
        <v>1938.5251914286901</v>
      </c>
      <c r="G1954" s="11">
        <v>1960.8779210576699</v>
      </c>
      <c r="H1954" s="11">
        <v>52.310636068088598</v>
      </c>
      <c r="I1954" s="11">
        <v>1780.48676648985</v>
      </c>
      <c r="J1954" s="11">
        <v>4121.9163946188801</v>
      </c>
      <c r="K1954" s="11">
        <v>2851.8944578087799</v>
      </c>
      <c r="L1954" s="11">
        <v>1005.80293773878</v>
      </c>
      <c r="M1954" s="11">
        <v>249.853230358198</v>
      </c>
      <c r="N1954" s="11">
        <v>320.098937079275</v>
      </c>
      <c r="O1954" s="11">
        <v>3205.7983462606198</v>
      </c>
      <c r="P1954" s="11">
        <v>5996.4102148141401</v>
      </c>
      <c r="Q1954" s="11">
        <v>6442.4860170598004</v>
      </c>
      <c r="R1954" s="11">
        <v>6397.8369850253603</v>
      </c>
      <c r="S1954" s="11">
        <v>5966.4111490574596</v>
      </c>
      <c r="T1954" s="11">
        <v>3610.34096285233</v>
      </c>
      <c r="U1954" s="11">
        <v>2843.5725449677798</v>
      </c>
      <c r="V1954" s="11">
        <v>4957.0358500360198</v>
      </c>
      <c r="W1954" s="11">
        <v>5174.2278099160903</v>
      </c>
      <c r="X1954" s="11">
        <v>2902.0941016916399</v>
      </c>
      <c r="Y1954" s="11">
        <v>553.20004718393295</v>
      </c>
      <c r="Z1954" s="11"/>
      <c r="AA1954" s="11"/>
      <c r="AB1954" s="11"/>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E1954" s="11"/>
      <c r="CF1954" s="11"/>
      <c r="CG1954" s="11"/>
      <c r="CH1954" s="11"/>
      <c r="CI1954" s="11"/>
      <c r="CJ1954" s="11"/>
      <c r="CK1954" s="11"/>
      <c r="CL1954" s="11"/>
      <c r="CM1954" s="11"/>
      <c r="CN1954" s="11"/>
      <c r="CO1954" s="11"/>
      <c r="CP1954" s="11"/>
      <c r="CQ1954" s="11"/>
      <c r="CR1954" s="11"/>
      <c r="CS1954" s="11"/>
      <c r="CT1954" s="11"/>
      <c r="CU1954" s="11"/>
      <c r="CV1954" s="11"/>
      <c r="CW1954" s="11"/>
      <c r="CX1954" s="11"/>
      <c r="CY1954" s="11"/>
      <c r="CZ1954" s="11"/>
      <c r="DA1954" s="11"/>
      <c r="DB1954" s="11"/>
      <c r="DC1954" s="11"/>
      <c r="DD1954" s="11"/>
      <c r="DE1954" s="11"/>
      <c r="DF1954" s="11"/>
      <c r="DG1954" s="11"/>
      <c r="DH1954" s="11"/>
      <c r="DI1954" s="11"/>
      <c r="DJ1954" s="11"/>
      <c r="DK1954" s="11"/>
      <c r="DL1954" s="11"/>
      <c r="DM1954" s="11"/>
      <c r="DN1954" s="11"/>
      <c r="DO1954" s="11"/>
      <c r="DP1954" s="11"/>
      <c r="DQ1954" s="11"/>
      <c r="DR1954" s="11"/>
      <c r="DS1954" s="11"/>
      <c r="DT1954" s="11"/>
      <c r="DU1954" s="11"/>
      <c r="DV1954" s="11"/>
      <c r="DW1954" s="11"/>
      <c r="DX1954" s="11"/>
      <c r="DY1954" s="11"/>
      <c r="DZ1954" s="11"/>
      <c r="EA1954" s="11"/>
      <c r="EB1954" s="11"/>
      <c r="EC1954" s="11"/>
    </row>
    <row r="1955" spans="1:133" x14ac:dyDescent="0.25">
      <c r="A1955">
        <v>1954</v>
      </c>
      <c r="B1955" s="11">
        <v>-490.48303777773998</v>
      </c>
      <c r="C1955" s="11">
        <v>308.35041277766402</v>
      </c>
      <c r="D1955" s="11">
        <v>-684.18352196707099</v>
      </c>
      <c r="E1955" s="11">
        <v>-676.46590914271496</v>
      </c>
      <c r="F1955" s="11">
        <v>-1854.54409517813</v>
      </c>
      <c r="G1955" s="11">
        <v>-139.396330623317</v>
      </c>
      <c r="H1955" s="11">
        <v>-64.636279451113694</v>
      </c>
      <c r="I1955" s="11">
        <v>3064.9068782744698</v>
      </c>
      <c r="J1955" s="11">
        <v>3054.88701253724</v>
      </c>
      <c r="K1955" s="11">
        <v>1590.6164924669999</v>
      </c>
      <c r="L1955" s="11">
        <v>1024.7858306632399</v>
      </c>
      <c r="M1955" s="11">
        <v>76.818964689836093</v>
      </c>
      <c r="N1955" s="11">
        <v>-581.08800854586798</v>
      </c>
      <c r="O1955" s="11">
        <v>281.291063096735</v>
      </c>
      <c r="P1955" s="11">
        <v>-615.31494164312096</v>
      </c>
      <c r="Q1955" s="11">
        <v>-415.71603338181097</v>
      </c>
      <c r="R1955" s="11">
        <v>-472.00982305498002</v>
      </c>
      <c r="S1955" s="11">
        <v>515.18212558099503</v>
      </c>
      <c r="T1955" s="11">
        <v>-179.50056398875699</v>
      </c>
      <c r="U1955" s="11">
        <v>720.66208834735903</v>
      </c>
      <c r="V1955" s="11">
        <v>1931.7968001245299</v>
      </c>
      <c r="W1955" s="11">
        <v>229.794299630469</v>
      </c>
      <c r="X1955" s="11">
        <v>444.25986364859102</v>
      </c>
      <c r="Y1955" s="11">
        <v>-294.23634923816098</v>
      </c>
      <c r="Z1955" s="11"/>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E1955" s="11"/>
      <c r="CF1955" s="11"/>
      <c r="CG1955" s="11"/>
      <c r="CH1955" s="11"/>
      <c r="CI1955" s="11"/>
      <c r="CJ1955" s="11"/>
      <c r="CK1955" s="11"/>
      <c r="CL1955" s="11"/>
      <c r="CM1955" s="11"/>
      <c r="CN1955" s="11"/>
      <c r="CO1955" s="11"/>
      <c r="CP1955" s="11"/>
      <c r="CQ1955" s="11"/>
      <c r="CR1955" s="11"/>
      <c r="CS1955" s="11"/>
      <c r="CT1955" s="11"/>
      <c r="CU1955" s="11"/>
      <c r="CV1955" s="11"/>
      <c r="CW1955" s="11"/>
      <c r="CX1955" s="11"/>
      <c r="CY1955" s="11"/>
      <c r="CZ1955" s="11"/>
      <c r="DA1955" s="11"/>
      <c r="DB1955" s="11"/>
      <c r="DC1955" s="11"/>
      <c r="DD1955" s="11"/>
      <c r="DE1955" s="11"/>
      <c r="DF1955" s="11"/>
      <c r="DG1955" s="11"/>
      <c r="DH1955" s="11"/>
      <c r="DI1955" s="11"/>
      <c r="DJ1955" s="11"/>
      <c r="DK1955" s="11"/>
      <c r="DL1955" s="11"/>
      <c r="DM1955" s="11"/>
      <c r="DN1955" s="11"/>
      <c r="DO1955" s="11"/>
      <c r="DP1955" s="11"/>
      <c r="DQ1955" s="11"/>
      <c r="DR1955" s="11"/>
      <c r="DS1955" s="11"/>
      <c r="DT1955" s="11"/>
      <c r="DU1955" s="11"/>
      <c r="DV1955" s="11"/>
      <c r="DW1955" s="11"/>
      <c r="DX1955" s="11"/>
      <c r="DY1955" s="11"/>
      <c r="DZ1955" s="11"/>
      <c r="EA1955" s="11"/>
      <c r="EB1955" s="11"/>
      <c r="EC1955" s="11"/>
    </row>
    <row r="1956" spans="1:133" x14ac:dyDescent="0.25">
      <c r="A1956">
        <v>1955</v>
      </c>
      <c r="B1956" s="11">
        <v>-359.59179390450299</v>
      </c>
      <c r="C1956" s="11">
        <v>-443.51046917683499</v>
      </c>
      <c r="D1956" s="11">
        <v>790.418407724659</v>
      </c>
      <c r="E1956" s="11">
        <v>4308.4107250636298</v>
      </c>
      <c r="F1956" s="11">
        <v>5272.5614403279096</v>
      </c>
      <c r="G1956" s="11">
        <v>3127.3541675709998</v>
      </c>
      <c r="H1956" s="11">
        <v>2567.31537537952</v>
      </c>
      <c r="I1956" s="11">
        <v>4833.7973429997601</v>
      </c>
      <c r="J1956" s="11">
        <v>4742.2349676150097</v>
      </c>
      <c r="K1956" s="11">
        <v>1798.1891330390799</v>
      </c>
      <c r="L1956" s="11">
        <v>878.85180489584604</v>
      </c>
      <c r="M1956" s="11">
        <v>-71.889301622246705</v>
      </c>
      <c r="N1956" s="11">
        <v>-406.87907994723099</v>
      </c>
      <c r="O1956" s="11">
        <v>-93.371800808287006</v>
      </c>
      <c r="P1956" s="11">
        <v>773.79941719031603</v>
      </c>
      <c r="Q1956" s="11">
        <v>630.75624085066602</v>
      </c>
      <c r="R1956" s="11">
        <v>-369.79664237301103</v>
      </c>
      <c r="S1956" s="11">
        <v>1299.2128943744899</v>
      </c>
      <c r="T1956" s="11">
        <v>1731.6862827868399</v>
      </c>
      <c r="U1956" s="11">
        <v>2125.3592250909301</v>
      </c>
      <c r="V1956" s="11">
        <v>1707.2996068064699</v>
      </c>
      <c r="W1956" s="11">
        <v>592.60302939330404</v>
      </c>
      <c r="X1956" s="11">
        <v>487.47425899907</v>
      </c>
      <c r="Y1956" s="11">
        <v>-8.7147880063149703</v>
      </c>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E1956" s="11"/>
      <c r="CF1956" s="11"/>
      <c r="CG1956" s="11"/>
      <c r="CH1956" s="11"/>
      <c r="CI1956" s="11"/>
      <c r="CJ1956" s="11"/>
      <c r="CK1956" s="11"/>
      <c r="CL1956" s="11"/>
      <c r="CM1956" s="11"/>
      <c r="CN1956" s="11"/>
      <c r="CO1956" s="11"/>
      <c r="CP1956" s="11"/>
      <c r="CQ1956" s="11"/>
      <c r="CR1956" s="11"/>
      <c r="CS1956" s="11"/>
      <c r="CT1956" s="11"/>
      <c r="CU1956" s="11"/>
      <c r="CV1956" s="11"/>
      <c r="CW1956" s="11"/>
      <c r="CX1956" s="11"/>
      <c r="CY1956" s="11"/>
      <c r="CZ1956" s="11"/>
      <c r="DA1956" s="11"/>
      <c r="DB1956" s="11"/>
      <c r="DC1956" s="11"/>
      <c r="DD1956" s="11"/>
      <c r="DE1956" s="11"/>
      <c r="DF1956" s="11"/>
      <c r="DG1956" s="11"/>
      <c r="DH1956" s="11"/>
      <c r="DI1956" s="11"/>
      <c r="DJ1956" s="11"/>
      <c r="DK1956" s="11"/>
      <c r="DL1956" s="11"/>
      <c r="DM1956" s="11"/>
      <c r="DN1956" s="11"/>
      <c r="DO1956" s="11"/>
      <c r="DP1956" s="11"/>
      <c r="DQ1956" s="11"/>
      <c r="DR1956" s="11"/>
      <c r="DS1956" s="11"/>
      <c r="DT1956" s="11"/>
      <c r="DU1956" s="11"/>
      <c r="DV1956" s="11"/>
      <c r="DW1956" s="11"/>
      <c r="DX1956" s="11"/>
      <c r="DY1956" s="11"/>
      <c r="DZ1956" s="11"/>
      <c r="EA1956" s="11"/>
      <c r="EB1956" s="11"/>
      <c r="EC1956" s="11"/>
    </row>
    <row r="1957" spans="1:133" x14ac:dyDescent="0.25">
      <c r="A1957">
        <v>1956</v>
      </c>
      <c r="B1957" s="11">
        <v>-1256.4813929863401</v>
      </c>
      <c r="C1957" s="11">
        <v>-860.19026104552802</v>
      </c>
      <c r="D1957" s="11">
        <v>-833.35949453005901</v>
      </c>
      <c r="E1957" s="11">
        <v>-812.25248989443298</v>
      </c>
      <c r="F1957" s="11">
        <v>-311.830039162079</v>
      </c>
      <c r="G1957" s="11">
        <v>-120.54443702050401</v>
      </c>
      <c r="H1957" s="11">
        <v>1376.60259428223</v>
      </c>
      <c r="I1957" s="11">
        <v>2385.2179607664598</v>
      </c>
      <c r="J1957" s="11">
        <v>4506.9004262973003</v>
      </c>
      <c r="K1957" s="11">
        <v>3952.32929513215</v>
      </c>
      <c r="L1957" s="11">
        <v>278.788924799337</v>
      </c>
      <c r="M1957" s="11">
        <v>-436.40788298723999</v>
      </c>
      <c r="N1957" s="11">
        <v>-916.54612761548196</v>
      </c>
      <c r="O1957" s="11">
        <v>372.50884420718398</v>
      </c>
      <c r="P1957" s="11">
        <v>-370.38861241296797</v>
      </c>
      <c r="Q1957" s="11">
        <v>25.973471700514299</v>
      </c>
      <c r="R1957" s="11">
        <v>-1063.99411482501</v>
      </c>
      <c r="S1957" s="11">
        <v>1476.3016774840801</v>
      </c>
      <c r="T1957" s="11">
        <v>1314.2144791508099</v>
      </c>
      <c r="U1957" s="11">
        <v>1067.5433448623601</v>
      </c>
      <c r="V1957" s="11">
        <v>3548.1711481698499</v>
      </c>
      <c r="W1957" s="11">
        <v>320.18898026192198</v>
      </c>
      <c r="X1957" s="11">
        <v>648.35593434165003</v>
      </c>
      <c r="Y1957" s="11">
        <v>-358.03783912132599</v>
      </c>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E1957" s="11"/>
      <c r="CF1957" s="11"/>
      <c r="CG1957" s="11"/>
      <c r="CH1957" s="11"/>
      <c r="CI1957" s="11"/>
      <c r="CJ1957" s="11"/>
      <c r="CK1957" s="11"/>
      <c r="CL1957" s="11"/>
      <c r="CM1957" s="11"/>
      <c r="CN1957" s="11"/>
      <c r="CO1957" s="11"/>
      <c r="CP1957" s="11"/>
      <c r="CQ1957" s="11"/>
      <c r="CR1957" s="11"/>
      <c r="CS1957" s="11"/>
      <c r="CT1957" s="11"/>
      <c r="CU1957" s="11"/>
      <c r="CV1957" s="11"/>
      <c r="CW1957" s="11"/>
      <c r="CX1957" s="11"/>
      <c r="CY1957" s="11"/>
      <c r="CZ1957" s="11"/>
      <c r="DA1957" s="11"/>
      <c r="DB1957" s="11"/>
      <c r="DC1957" s="11"/>
      <c r="DD1957" s="11"/>
      <c r="DE1957" s="11"/>
      <c r="DF1957" s="11"/>
      <c r="DG1957" s="11"/>
      <c r="DH1957" s="11"/>
      <c r="DI1957" s="11"/>
      <c r="DJ1957" s="11"/>
      <c r="DK1957" s="11"/>
      <c r="DL1957" s="11"/>
      <c r="DM1957" s="11"/>
      <c r="DN1957" s="11"/>
      <c r="DO1957" s="11"/>
      <c r="DP1957" s="11"/>
      <c r="DQ1957" s="11"/>
      <c r="DR1957" s="11"/>
      <c r="DS1957" s="11"/>
      <c r="DT1957" s="11"/>
      <c r="DU1957" s="11"/>
      <c r="DV1957" s="11"/>
      <c r="DW1957" s="11"/>
      <c r="DX1957" s="11"/>
      <c r="DY1957" s="11"/>
      <c r="DZ1957" s="11"/>
      <c r="EA1957" s="11"/>
      <c r="EB1957" s="11"/>
      <c r="EC1957" s="11"/>
    </row>
    <row r="1958" spans="1:133" x14ac:dyDescent="0.25">
      <c r="A1958">
        <v>1957</v>
      </c>
      <c r="B1958" s="11">
        <v>-716.87011591394196</v>
      </c>
      <c r="C1958" s="11">
        <v>-70.718127247325199</v>
      </c>
      <c r="D1958" s="11">
        <v>682.21195221459197</v>
      </c>
      <c r="E1958" s="11">
        <v>734.183300226347</v>
      </c>
      <c r="F1958" s="11">
        <v>273.70699161657899</v>
      </c>
      <c r="G1958" s="11">
        <v>624.23394496969399</v>
      </c>
      <c r="H1958" s="11">
        <v>1626.45284891188</v>
      </c>
      <c r="I1958" s="11">
        <v>2650.2902271784601</v>
      </c>
      <c r="J1958" s="11">
        <v>2173.6538439451501</v>
      </c>
      <c r="K1958" s="11">
        <v>618.26282244686399</v>
      </c>
      <c r="L1958" s="11">
        <v>526.14950493611798</v>
      </c>
      <c r="M1958" s="11">
        <v>-48.103296960196701</v>
      </c>
      <c r="N1958" s="11">
        <v>-14.7335277270054</v>
      </c>
      <c r="O1958" s="11">
        <v>408.45242666882001</v>
      </c>
      <c r="P1958" s="11">
        <v>2761.2608462926801</v>
      </c>
      <c r="Q1958" s="11">
        <v>1860.30144406315</v>
      </c>
      <c r="R1958" s="11">
        <v>2839.2575322415701</v>
      </c>
      <c r="S1958" s="11">
        <v>1841.9607105072901</v>
      </c>
      <c r="T1958" s="11">
        <v>2136.8550468976</v>
      </c>
      <c r="U1958" s="11">
        <v>1520.0949375493401</v>
      </c>
      <c r="V1958" s="11">
        <v>4389.2341509246398</v>
      </c>
      <c r="W1958" s="11">
        <v>3710.7126193684298</v>
      </c>
      <c r="X1958" s="11">
        <v>2452.1208249084798</v>
      </c>
      <c r="Y1958" s="11">
        <v>390.97544244612101</v>
      </c>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E1958" s="11"/>
      <c r="CF1958" s="11"/>
      <c r="CG1958" s="11"/>
      <c r="CH1958" s="11"/>
      <c r="CI1958" s="11"/>
      <c r="CJ1958" s="11"/>
      <c r="CK1958" s="11"/>
      <c r="CL1958" s="11"/>
      <c r="CM1958" s="11"/>
      <c r="CN1958" s="11"/>
      <c r="CO1958" s="11"/>
      <c r="CP1958" s="11"/>
      <c r="CQ1958" s="11"/>
      <c r="CR1958" s="11"/>
      <c r="CS1958" s="11"/>
      <c r="CT1958" s="11"/>
      <c r="CU1958" s="11"/>
      <c r="CV1958" s="11"/>
      <c r="CW1958" s="11"/>
      <c r="CX1958" s="11"/>
      <c r="CY1958" s="11"/>
      <c r="CZ1958" s="11"/>
      <c r="DA1958" s="11"/>
      <c r="DB1958" s="11"/>
      <c r="DC1958" s="11"/>
      <c r="DD1958" s="11"/>
      <c r="DE1958" s="11"/>
      <c r="DF1958" s="11"/>
      <c r="DG1958" s="11"/>
      <c r="DH1958" s="11"/>
      <c r="DI1958" s="11"/>
      <c r="DJ1958" s="11"/>
      <c r="DK1958" s="11"/>
      <c r="DL1958" s="11"/>
      <c r="DM1958" s="11"/>
      <c r="DN1958" s="11"/>
      <c r="DO1958" s="11"/>
      <c r="DP1958" s="11"/>
      <c r="DQ1958" s="11"/>
      <c r="DR1958" s="11"/>
      <c r="DS1958" s="11"/>
      <c r="DT1958" s="11"/>
      <c r="DU1958" s="11"/>
      <c r="DV1958" s="11"/>
      <c r="DW1958" s="11"/>
      <c r="DX1958" s="11"/>
      <c r="DY1958" s="11"/>
      <c r="DZ1958" s="11"/>
      <c r="EA1958" s="11"/>
      <c r="EB1958" s="11"/>
      <c r="EC1958" s="11"/>
    </row>
    <row r="1959" spans="1:133" x14ac:dyDescent="0.25">
      <c r="A1959">
        <v>1958</v>
      </c>
      <c r="B1959" s="11">
        <v>-322.27754767783603</v>
      </c>
      <c r="C1959" s="11">
        <v>877.65384937313002</v>
      </c>
      <c r="D1959" s="11">
        <v>3378.51654958779</v>
      </c>
      <c r="E1959" s="11">
        <v>1643.58206957158</v>
      </c>
      <c r="F1959" s="11">
        <v>729.62566348463201</v>
      </c>
      <c r="G1959" s="11">
        <v>959.92089914117105</v>
      </c>
      <c r="H1959" s="11">
        <v>2849.1970533158801</v>
      </c>
      <c r="I1959" s="11">
        <v>2947.05988112361</v>
      </c>
      <c r="J1959" s="11">
        <v>4086.2309052013502</v>
      </c>
      <c r="K1959" s="11">
        <v>2655.1683587142302</v>
      </c>
      <c r="L1959" s="11">
        <v>1262.1084617000899</v>
      </c>
      <c r="M1959" s="11">
        <v>-75.8852121564763</v>
      </c>
      <c r="N1959" s="11">
        <v>-458.00267624915398</v>
      </c>
      <c r="O1959" s="11">
        <v>638.36852395608605</v>
      </c>
      <c r="P1959" s="11">
        <v>443.628539928132</v>
      </c>
      <c r="Q1959" s="11">
        <v>1528.9058062336301</v>
      </c>
      <c r="R1959" s="11">
        <v>-33.589782612276998</v>
      </c>
      <c r="S1959" s="11">
        <v>3671.0167126210199</v>
      </c>
      <c r="T1959" s="11">
        <v>2681.1048924849702</v>
      </c>
      <c r="U1959" s="11">
        <v>2140.44118573183</v>
      </c>
      <c r="V1959" s="11">
        <v>3562.0866945893499</v>
      </c>
      <c r="W1959" s="11">
        <v>3331.6941322593598</v>
      </c>
      <c r="X1959" s="11">
        <v>1238.8173676919</v>
      </c>
      <c r="Y1959" s="11">
        <v>127.623164499246</v>
      </c>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E1959" s="11"/>
      <c r="CF1959" s="11"/>
      <c r="CG1959" s="11"/>
      <c r="CH1959" s="11"/>
      <c r="CI1959" s="11"/>
      <c r="CJ1959" s="11"/>
      <c r="CK1959" s="11"/>
      <c r="CL1959" s="11"/>
      <c r="CM1959" s="11"/>
      <c r="CN1959" s="11"/>
      <c r="CO1959" s="11"/>
      <c r="CP1959" s="11"/>
      <c r="CQ1959" s="11"/>
      <c r="CR1959" s="11"/>
      <c r="CS1959" s="11"/>
      <c r="CT1959" s="11"/>
      <c r="CU1959" s="11"/>
      <c r="CV1959" s="11"/>
      <c r="CW1959" s="11"/>
      <c r="CX1959" s="11"/>
      <c r="CY1959" s="11"/>
      <c r="CZ1959" s="11"/>
      <c r="DA1959" s="11"/>
      <c r="DB1959" s="11"/>
      <c r="DC1959" s="11"/>
      <c r="DD1959" s="11"/>
      <c r="DE1959" s="11"/>
      <c r="DF1959" s="11"/>
      <c r="DG1959" s="11"/>
      <c r="DH1959" s="11"/>
      <c r="DI1959" s="11"/>
      <c r="DJ1959" s="11"/>
      <c r="DK1959" s="11"/>
      <c r="DL1959" s="11"/>
      <c r="DM1959" s="11"/>
      <c r="DN1959" s="11"/>
      <c r="DO1959" s="11"/>
      <c r="DP1959" s="11"/>
      <c r="DQ1959" s="11"/>
      <c r="DR1959" s="11"/>
      <c r="DS1959" s="11"/>
      <c r="DT1959" s="11"/>
      <c r="DU1959" s="11"/>
      <c r="DV1959" s="11"/>
      <c r="DW1959" s="11"/>
      <c r="DX1959" s="11"/>
      <c r="DY1959" s="11"/>
      <c r="DZ1959" s="11"/>
      <c r="EA1959" s="11"/>
      <c r="EB1959" s="11"/>
      <c r="EC1959" s="11"/>
    </row>
    <row r="1960" spans="1:133" x14ac:dyDescent="0.25">
      <c r="A1960">
        <v>1959</v>
      </c>
      <c r="B1960" s="11">
        <v>-518.98725406421602</v>
      </c>
      <c r="C1960" s="11">
        <v>582.39743817253498</v>
      </c>
      <c r="D1960" s="11">
        <v>209.66767840636399</v>
      </c>
      <c r="E1960" s="11">
        <v>604.81517110782397</v>
      </c>
      <c r="F1960" s="11">
        <v>277.28488149597302</v>
      </c>
      <c r="G1960" s="11">
        <v>-478.257452975239</v>
      </c>
      <c r="H1960" s="11">
        <v>320.76946756447398</v>
      </c>
      <c r="I1960" s="11">
        <v>1689.21524232977</v>
      </c>
      <c r="J1960" s="11">
        <v>2615.6948339261598</v>
      </c>
      <c r="K1960" s="11">
        <v>918.64356559789803</v>
      </c>
      <c r="L1960" s="11">
        <v>752.39101241070296</v>
      </c>
      <c r="M1960" s="11">
        <v>395.30058164184697</v>
      </c>
      <c r="N1960" s="11">
        <v>138.795587541853</v>
      </c>
      <c r="O1960" s="11">
        <v>902.84156839149898</v>
      </c>
      <c r="P1960" s="11">
        <v>1956.9597918360701</v>
      </c>
      <c r="Q1960" s="11">
        <v>1319.0723889835001</v>
      </c>
      <c r="R1960" s="11">
        <v>911.155368137045</v>
      </c>
      <c r="S1960" s="11">
        <v>954.82435854479002</v>
      </c>
      <c r="T1960" s="11">
        <v>40.302978212603698</v>
      </c>
      <c r="U1960" s="11">
        <v>1155.48752996589</v>
      </c>
      <c r="V1960" s="11">
        <v>1765.2368294668099</v>
      </c>
      <c r="W1960" s="11">
        <v>1817.3466171622199</v>
      </c>
      <c r="X1960" s="11">
        <v>684.13329594248603</v>
      </c>
      <c r="Y1960" s="11">
        <v>-498.59641330649401</v>
      </c>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E1960" s="11"/>
      <c r="CF1960" s="11"/>
      <c r="CG1960" s="11"/>
      <c r="CH1960" s="11"/>
      <c r="CI1960" s="11"/>
      <c r="CJ1960" s="11"/>
      <c r="CK1960" s="11"/>
      <c r="CL1960" s="11"/>
      <c r="CM1960" s="11"/>
      <c r="CN1960" s="11"/>
      <c r="CO1960" s="11"/>
      <c r="CP1960" s="11"/>
      <c r="CQ1960" s="11"/>
      <c r="CR1960" s="11"/>
      <c r="CS1960" s="11"/>
      <c r="CT1960" s="11"/>
      <c r="CU1960" s="11"/>
      <c r="CV1960" s="11"/>
      <c r="CW1960" s="11"/>
      <c r="CX1960" s="11"/>
      <c r="CY1960" s="11"/>
      <c r="CZ1960" s="11"/>
      <c r="DA1960" s="11"/>
      <c r="DB1960" s="11"/>
      <c r="DC1960" s="11"/>
      <c r="DD1960" s="11"/>
      <c r="DE1960" s="11"/>
      <c r="DF1960" s="11"/>
      <c r="DG1960" s="11"/>
      <c r="DH1960" s="11"/>
      <c r="DI1960" s="11"/>
      <c r="DJ1960" s="11"/>
      <c r="DK1960" s="11"/>
      <c r="DL1960" s="11"/>
      <c r="DM1960" s="11"/>
      <c r="DN1960" s="11"/>
      <c r="DO1960" s="11"/>
      <c r="DP1960" s="11"/>
      <c r="DQ1960" s="11"/>
      <c r="DR1960" s="11"/>
      <c r="DS1960" s="11"/>
      <c r="DT1960" s="11"/>
      <c r="DU1960" s="11"/>
      <c r="DV1960" s="11"/>
      <c r="DW1960" s="11"/>
      <c r="DX1960" s="11"/>
      <c r="DY1960" s="11"/>
      <c r="DZ1960" s="11"/>
      <c r="EA1960" s="11"/>
      <c r="EB1960" s="11"/>
      <c r="EC1960" s="11"/>
    </row>
    <row r="1961" spans="1:133" x14ac:dyDescent="0.25">
      <c r="A1961">
        <v>1960</v>
      </c>
      <c r="B1961" s="11">
        <v>-275.66634497924201</v>
      </c>
      <c r="C1961" s="11">
        <v>-235.79250420359401</v>
      </c>
      <c r="D1961" s="11">
        <v>684.51519885520804</v>
      </c>
      <c r="E1961" s="11">
        <v>1451.44897272957</v>
      </c>
      <c r="F1961" s="11">
        <v>679.52996839404204</v>
      </c>
      <c r="G1961" s="11">
        <v>2853.7065110742401</v>
      </c>
      <c r="H1961" s="11">
        <v>2908.3831867747299</v>
      </c>
      <c r="I1961" s="11">
        <v>3176.8845602097099</v>
      </c>
      <c r="J1961" s="11">
        <v>2230.9755095953501</v>
      </c>
      <c r="K1961" s="11">
        <v>-257.44385894969997</v>
      </c>
      <c r="L1961" s="11">
        <v>865.34025887586904</v>
      </c>
      <c r="M1961" s="11">
        <v>1.0187551440787499</v>
      </c>
      <c r="N1961" s="11">
        <v>341.10824592107002</v>
      </c>
      <c r="O1961" s="11">
        <v>2931.7282087336298</v>
      </c>
      <c r="P1961" s="11">
        <v>1624.00568765042</v>
      </c>
      <c r="Q1961" s="11">
        <v>3762.5386904656202</v>
      </c>
      <c r="R1961" s="11">
        <v>4209.7128372019797</v>
      </c>
      <c r="S1961" s="11">
        <v>6974.3160278472096</v>
      </c>
      <c r="T1961" s="11">
        <v>4552.7477404501697</v>
      </c>
      <c r="U1961" s="11">
        <v>3800.80513811736</v>
      </c>
      <c r="V1961" s="11">
        <v>5147.3583572486596</v>
      </c>
      <c r="W1961" s="11">
        <v>2357.61048397883</v>
      </c>
      <c r="X1961" s="11">
        <v>2380.68657106196</v>
      </c>
      <c r="Y1961" s="11">
        <v>-198.645400547995</v>
      </c>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E1961" s="11"/>
      <c r="CF1961" s="11"/>
      <c r="CG1961" s="11"/>
      <c r="CH1961" s="11"/>
      <c r="CI1961" s="11"/>
      <c r="CJ1961" s="11"/>
      <c r="CK1961" s="11"/>
      <c r="CL1961" s="11"/>
      <c r="CM1961" s="11"/>
      <c r="CN1961" s="11"/>
      <c r="CO1961" s="11"/>
      <c r="CP1961" s="11"/>
      <c r="CQ1961" s="11"/>
      <c r="CR1961" s="11"/>
      <c r="CS1961" s="11"/>
      <c r="CT1961" s="11"/>
      <c r="CU1961" s="11"/>
      <c r="CV1961" s="11"/>
      <c r="CW1961" s="11"/>
      <c r="CX1961" s="11"/>
      <c r="CY1961" s="11"/>
      <c r="CZ1961" s="11"/>
      <c r="DA1961" s="11"/>
      <c r="DB1961" s="11"/>
      <c r="DC1961" s="11"/>
      <c r="DD1961" s="11"/>
      <c r="DE1961" s="11"/>
      <c r="DF1961" s="11"/>
      <c r="DG1961" s="11"/>
      <c r="DH1961" s="11"/>
      <c r="DI1961" s="11"/>
      <c r="DJ1961" s="11"/>
      <c r="DK1961" s="11"/>
      <c r="DL1961" s="11"/>
      <c r="DM1961" s="11"/>
      <c r="DN1961" s="11"/>
      <c r="DO1961" s="11"/>
      <c r="DP1961" s="11"/>
      <c r="DQ1961" s="11"/>
      <c r="DR1961" s="11"/>
      <c r="DS1961" s="11"/>
      <c r="DT1961" s="11"/>
      <c r="DU1961" s="11"/>
      <c r="DV1961" s="11"/>
      <c r="DW1961" s="11"/>
      <c r="DX1961" s="11"/>
      <c r="DY1961" s="11"/>
      <c r="DZ1961" s="11"/>
      <c r="EA1961" s="11"/>
      <c r="EB1961" s="11"/>
      <c r="EC1961" s="11"/>
    </row>
    <row r="1962" spans="1:133" x14ac:dyDescent="0.25">
      <c r="A1962">
        <v>1961</v>
      </c>
      <c r="B1962" s="11">
        <v>1919.2352068185201</v>
      </c>
      <c r="C1962" s="11">
        <v>2146.9664163695302</v>
      </c>
      <c r="D1962" s="11">
        <v>1789.5505957421601</v>
      </c>
      <c r="E1962" s="11">
        <v>1986.68715540317</v>
      </c>
      <c r="F1962" s="11">
        <v>2461.7709725087698</v>
      </c>
      <c r="G1962" s="11">
        <v>1766.33191367879</v>
      </c>
      <c r="H1962" s="11">
        <v>75.345945571694102</v>
      </c>
      <c r="I1962" s="11">
        <v>4184.6407909167301</v>
      </c>
      <c r="J1962" s="11">
        <v>4587.7282099711001</v>
      </c>
      <c r="K1962" s="11">
        <v>2807.8259986583898</v>
      </c>
      <c r="L1962" s="11">
        <v>2301.3613568752198</v>
      </c>
      <c r="M1962" s="11">
        <v>122.39897640008</v>
      </c>
      <c r="N1962" s="11">
        <v>-546.15113995559602</v>
      </c>
      <c r="O1962" s="11">
        <v>-270.616409257415</v>
      </c>
      <c r="P1962" s="11">
        <v>1758.64587676372</v>
      </c>
      <c r="Q1962" s="11">
        <v>4465.6469862215699</v>
      </c>
      <c r="R1962" s="11">
        <v>4408.9072601586104</v>
      </c>
      <c r="S1962" s="11">
        <v>4835.8338230072404</v>
      </c>
      <c r="T1962" s="11">
        <v>2255.6282562004299</v>
      </c>
      <c r="U1962" s="11">
        <v>1777.41424588258</v>
      </c>
      <c r="V1962" s="11">
        <v>4499.7269187995698</v>
      </c>
      <c r="W1962" s="11">
        <v>5733.3554209882504</v>
      </c>
      <c r="X1962" s="11">
        <v>4414.3283321547797</v>
      </c>
      <c r="Y1962" s="11">
        <v>476.589293445164</v>
      </c>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E1962" s="11"/>
      <c r="CF1962" s="11"/>
      <c r="CG1962" s="11"/>
      <c r="CH1962" s="11"/>
      <c r="CI1962" s="11"/>
      <c r="CJ1962" s="11"/>
      <c r="CK1962" s="11"/>
      <c r="CL1962" s="11"/>
      <c r="CM1962" s="11"/>
      <c r="CN1962" s="11"/>
      <c r="CO1962" s="11"/>
      <c r="CP1962" s="11"/>
      <c r="CQ1962" s="11"/>
      <c r="CR1962" s="11"/>
      <c r="CS1962" s="11"/>
      <c r="CT1962" s="11"/>
      <c r="CU1962" s="11"/>
      <c r="CV1962" s="11"/>
      <c r="CW1962" s="11"/>
      <c r="CX1962" s="11"/>
      <c r="CY1962" s="11"/>
      <c r="CZ1962" s="11"/>
      <c r="DA1962" s="11"/>
      <c r="DB1962" s="11"/>
      <c r="DC1962" s="11"/>
      <c r="DD1962" s="11"/>
      <c r="DE1962" s="11"/>
      <c r="DF1962" s="11"/>
      <c r="DG1962" s="11"/>
      <c r="DH1962" s="11"/>
      <c r="DI1962" s="11"/>
      <c r="DJ1962" s="11"/>
      <c r="DK1962" s="11"/>
      <c r="DL1962" s="11"/>
      <c r="DM1962" s="11"/>
      <c r="DN1962" s="11"/>
      <c r="DO1962" s="11"/>
      <c r="DP1962" s="11"/>
      <c r="DQ1962" s="11"/>
      <c r="DR1962" s="11"/>
      <c r="DS1962" s="11"/>
      <c r="DT1962" s="11"/>
      <c r="DU1962" s="11"/>
      <c r="DV1962" s="11"/>
      <c r="DW1962" s="11"/>
      <c r="DX1962" s="11"/>
      <c r="DY1962" s="11"/>
      <c r="DZ1962" s="11"/>
      <c r="EA1962" s="11"/>
      <c r="EB1962" s="11"/>
      <c r="EC1962" s="11"/>
    </row>
    <row r="1963" spans="1:133" x14ac:dyDescent="0.25">
      <c r="A1963">
        <v>1962</v>
      </c>
      <c r="B1963" s="11">
        <v>-560.07257708009195</v>
      </c>
      <c r="C1963" s="11">
        <v>377.359758055089</v>
      </c>
      <c r="D1963" s="11">
        <v>-479.94294397541103</v>
      </c>
      <c r="E1963" s="11">
        <v>-58.442789333304198</v>
      </c>
      <c r="F1963" s="11">
        <v>2.0481464809469898</v>
      </c>
      <c r="G1963" s="11">
        <v>-12.1819500487704</v>
      </c>
      <c r="H1963" s="11">
        <v>-548.01471460630398</v>
      </c>
      <c r="I1963" s="11">
        <v>2273.2599301781702</v>
      </c>
      <c r="J1963" s="11">
        <v>1393.8104275693399</v>
      </c>
      <c r="K1963" s="11">
        <v>-181.55896644646799</v>
      </c>
      <c r="L1963" s="11">
        <v>421.04856980983499</v>
      </c>
      <c r="M1963" s="11">
        <v>-314.58014148827402</v>
      </c>
      <c r="N1963" s="11">
        <v>-235.65924510216399</v>
      </c>
      <c r="O1963" s="11">
        <v>240.491109863123</v>
      </c>
      <c r="P1963" s="11">
        <v>-629.80191987762896</v>
      </c>
      <c r="Q1963" s="11">
        <v>-579.55881609699804</v>
      </c>
      <c r="R1963" s="11">
        <v>-1656.3907509496801</v>
      </c>
      <c r="S1963" s="11">
        <v>76.185815348159593</v>
      </c>
      <c r="T1963" s="11">
        <v>-246.10878322574899</v>
      </c>
      <c r="U1963" s="11">
        <v>2122.8123195107601</v>
      </c>
      <c r="V1963" s="11">
        <v>2358.0866371580501</v>
      </c>
      <c r="W1963" s="11">
        <v>2518.4915393020101</v>
      </c>
      <c r="X1963" s="11">
        <v>1084.0582070698999</v>
      </c>
      <c r="Y1963" s="11">
        <v>247.10632119010199</v>
      </c>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E1963" s="11"/>
      <c r="CF1963" s="11"/>
      <c r="CG1963" s="11"/>
      <c r="CH1963" s="11"/>
      <c r="CI1963" s="11"/>
      <c r="CJ1963" s="11"/>
      <c r="CK1963" s="11"/>
      <c r="CL1963" s="11"/>
      <c r="CM1963" s="11"/>
      <c r="CN1963" s="11"/>
      <c r="CO1963" s="11"/>
      <c r="CP1963" s="11"/>
      <c r="CQ1963" s="11"/>
      <c r="CR1963" s="11"/>
      <c r="CS1963" s="11"/>
      <c r="CT1963" s="11"/>
      <c r="CU1963" s="11"/>
      <c r="CV1963" s="11"/>
      <c r="CW1963" s="11"/>
      <c r="CX1963" s="11"/>
      <c r="CY1963" s="11"/>
      <c r="CZ1963" s="11"/>
      <c r="DA1963" s="11"/>
      <c r="DB1963" s="11"/>
      <c r="DC1963" s="11"/>
      <c r="DD1963" s="11"/>
      <c r="DE1963" s="11"/>
      <c r="DF1963" s="11"/>
      <c r="DG1963" s="11"/>
      <c r="DH1963" s="11"/>
      <c r="DI1963" s="11"/>
      <c r="DJ1963" s="11"/>
      <c r="DK1963" s="11"/>
      <c r="DL1963" s="11"/>
      <c r="DM1963" s="11"/>
      <c r="DN1963" s="11"/>
      <c r="DO1963" s="11"/>
      <c r="DP1963" s="11"/>
      <c r="DQ1963" s="11"/>
      <c r="DR1963" s="11"/>
      <c r="DS1963" s="11"/>
      <c r="DT1963" s="11"/>
      <c r="DU1963" s="11"/>
      <c r="DV1963" s="11"/>
      <c r="DW1963" s="11"/>
      <c r="DX1963" s="11"/>
      <c r="DY1963" s="11"/>
      <c r="DZ1963" s="11"/>
      <c r="EA1963" s="11"/>
      <c r="EB1963" s="11"/>
      <c r="EC1963" s="11"/>
    </row>
    <row r="1964" spans="1:133" x14ac:dyDescent="0.25">
      <c r="A1964">
        <v>1963</v>
      </c>
      <c r="B1964" s="11">
        <v>60.621767544578503</v>
      </c>
      <c r="C1964" s="11">
        <v>2671.9214793441201</v>
      </c>
      <c r="D1964" s="11">
        <v>1372.5669089697799</v>
      </c>
      <c r="E1964" s="11">
        <v>3798.5528678658402</v>
      </c>
      <c r="F1964" s="11">
        <v>4277.6878241996901</v>
      </c>
      <c r="G1964" s="11">
        <v>6210.6200947810503</v>
      </c>
      <c r="H1964" s="11">
        <v>4344.9261108548499</v>
      </c>
      <c r="I1964" s="11">
        <v>4234.8089721835504</v>
      </c>
      <c r="J1964" s="11">
        <v>4705.24054101813</v>
      </c>
      <c r="K1964" s="11">
        <v>2179.01350631897</v>
      </c>
      <c r="L1964" s="11">
        <v>1794.9663561779801</v>
      </c>
      <c r="M1964" s="11">
        <v>-300.65808432399399</v>
      </c>
      <c r="N1964" s="11">
        <v>-460.06153521026101</v>
      </c>
      <c r="O1964" s="11">
        <v>-652.36651612580897</v>
      </c>
      <c r="P1964" s="11">
        <v>567.00969546491694</v>
      </c>
      <c r="Q1964" s="11">
        <v>3892.0401845609299</v>
      </c>
      <c r="R1964" s="11">
        <v>5249.4014419044897</v>
      </c>
      <c r="S1964" s="11">
        <v>3607.8523307416499</v>
      </c>
      <c r="T1964" s="11">
        <v>2419.4586093379799</v>
      </c>
      <c r="U1964" s="11">
        <v>4792.8767249949597</v>
      </c>
      <c r="V1964" s="11">
        <v>4050.1913405621099</v>
      </c>
      <c r="W1964" s="11">
        <v>1574.35229018879</v>
      </c>
      <c r="X1964" s="11">
        <v>717.56314211727204</v>
      </c>
      <c r="Y1964" s="11">
        <v>-162.46984697304501</v>
      </c>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E1964" s="11"/>
      <c r="CF1964" s="11"/>
      <c r="CG1964" s="11"/>
      <c r="CH1964" s="11"/>
      <c r="CI1964" s="11"/>
      <c r="CJ1964" s="11"/>
      <c r="CK1964" s="11"/>
      <c r="CL1964" s="11"/>
      <c r="CM1964" s="11"/>
      <c r="CN1964" s="11"/>
      <c r="CO1964" s="11"/>
      <c r="CP1964" s="11"/>
      <c r="CQ1964" s="11"/>
      <c r="CR1964" s="11"/>
      <c r="CS1964" s="11"/>
      <c r="CT1964" s="11"/>
      <c r="CU1964" s="11"/>
      <c r="CV1964" s="11"/>
      <c r="CW1964" s="11"/>
      <c r="CX1964" s="11"/>
      <c r="CY1964" s="11"/>
      <c r="CZ1964" s="11"/>
      <c r="DA1964" s="11"/>
      <c r="DB1964" s="11"/>
      <c r="DC1964" s="11"/>
      <c r="DD1964" s="11"/>
      <c r="DE1964" s="11"/>
      <c r="DF1964" s="11"/>
      <c r="DG1964" s="11"/>
      <c r="DH1964" s="11"/>
      <c r="DI1964" s="11"/>
      <c r="DJ1964" s="11"/>
      <c r="DK1964" s="11"/>
      <c r="DL1964" s="11"/>
      <c r="DM1964" s="11"/>
      <c r="DN1964" s="11"/>
      <c r="DO1964" s="11"/>
      <c r="DP1964" s="11"/>
      <c r="DQ1964" s="11"/>
      <c r="DR1964" s="11"/>
      <c r="DS1964" s="11"/>
      <c r="DT1964" s="11"/>
      <c r="DU1964" s="11"/>
      <c r="DV1964" s="11"/>
      <c r="DW1964" s="11"/>
      <c r="DX1964" s="11"/>
      <c r="DY1964" s="11"/>
      <c r="DZ1964" s="11"/>
      <c r="EA1964" s="11"/>
      <c r="EB1964" s="11"/>
      <c r="EC1964" s="11"/>
    </row>
    <row r="1965" spans="1:133" x14ac:dyDescent="0.25">
      <c r="A1965">
        <v>1964</v>
      </c>
      <c r="B1965" s="11">
        <v>-435.86294702037299</v>
      </c>
      <c r="C1965" s="11">
        <v>503.09111244971501</v>
      </c>
      <c r="D1965" s="11">
        <v>3237.6602842634202</v>
      </c>
      <c r="E1965" s="11">
        <v>6247.5679085721204</v>
      </c>
      <c r="F1965" s="11">
        <v>6422.9726642228898</v>
      </c>
      <c r="G1965" s="11">
        <v>5232.9168240194504</v>
      </c>
      <c r="H1965" s="11">
        <v>3840.5612664402402</v>
      </c>
      <c r="I1965" s="11">
        <v>5099.8420029128201</v>
      </c>
      <c r="J1965" s="11">
        <v>6251.9893004814403</v>
      </c>
      <c r="K1965" s="11">
        <v>5331.5907423531098</v>
      </c>
      <c r="L1965" s="11">
        <v>3862.7505112131698</v>
      </c>
      <c r="M1965" s="11">
        <v>1176.8098280845199</v>
      </c>
      <c r="N1965" s="11">
        <v>1913.58795145775</v>
      </c>
      <c r="O1965" s="11">
        <v>2264.42119177411</v>
      </c>
      <c r="P1965" s="11">
        <v>1662.69848059427</v>
      </c>
      <c r="Q1965" s="11">
        <v>1459.99429021776</v>
      </c>
      <c r="R1965" s="11">
        <v>1765.2745027938799</v>
      </c>
      <c r="S1965" s="11">
        <v>1993.98234842692</v>
      </c>
      <c r="T1965" s="11">
        <v>90.133309140856696</v>
      </c>
      <c r="U1965" s="11">
        <v>3643.1780326021699</v>
      </c>
      <c r="V1965" s="11">
        <v>4042.72688231857</v>
      </c>
      <c r="W1965" s="11">
        <v>3047.6723492316801</v>
      </c>
      <c r="X1965" s="11">
        <v>2491.5773857918598</v>
      </c>
      <c r="Y1965" s="11">
        <v>157.20696066725301</v>
      </c>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E1965" s="11"/>
      <c r="CF1965" s="11"/>
      <c r="CG1965" s="11"/>
      <c r="CH1965" s="11"/>
      <c r="CI1965" s="11"/>
      <c r="CJ1965" s="11"/>
      <c r="CK1965" s="11"/>
      <c r="CL1965" s="11"/>
      <c r="CM1965" s="11"/>
      <c r="CN1965" s="11"/>
      <c r="CO1965" s="11"/>
      <c r="CP1965" s="11"/>
      <c r="CQ1965" s="11"/>
      <c r="CR1965" s="11"/>
      <c r="CS1965" s="11"/>
      <c r="CT1965" s="11"/>
      <c r="CU1965" s="11"/>
      <c r="CV1965" s="11"/>
      <c r="CW1965" s="11"/>
      <c r="CX1965" s="11"/>
      <c r="CY1965" s="11"/>
      <c r="CZ1965" s="11"/>
      <c r="DA1965" s="11"/>
      <c r="DB1965" s="11"/>
      <c r="DC1965" s="11"/>
      <c r="DD1965" s="11"/>
      <c r="DE1965" s="11"/>
      <c r="DF1965" s="11"/>
      <c r="DG1965" s="11"/>
      <c r="DH1965" s="11"/>
      <c r="DI1965" s="11"/>
      <c r="DJ1965" s="11"/>
      <c r="DK1965" s="11"/>
      <c r="DL1965" s="11"/>
      <c r="DM1965" s="11"/>
      <c r="DN1965" s="11"/>
      <c r="DO1965" s="11"/>
      <c r="DP1965" s="11"/>
      <c r="DQ1965" s="11"/>
      <c r="DR1965" s="11"/>
      <c r="DS1965" s="11"/>
      <c r="DT1965" s="11"/>
      <c r="DU1965" s="11"/>
      <c r="DV1965" s="11"/>
      <c r="DW1965" s="11"/>
      <c r="DX1965" s="11"/>
      <c r="DY1965" s="11"/>
      <c r="DZ1965" s="11"/>
      <c r="EA1965" s="11"/>
      <c r="EB1965" s="11"/>
      <c r="EC1965" s="11"/>
    </row>
    <row r="1966" spans="1:133" x14ac:dyDescent="0.25">
      <c r="A1966">
        <v>1965</v>
      </c>
      <c r="B1966" s="11">
        <v>-125.657801478322</v>
      </c>
      <c r="C1966" s="11">
        <v>261.65546856720198</v>
      </c>
      <c r="D1966" s="11">
        <v>1868.99196463935</v>
      </c>
      <c r="E1966" s="11">
        <v>2795.5279343003399</v>
      </c>
      <c r="F1966" s="11">
        <v>2412.1399600547502</v>
      </c>
      <c r="G1966" s="11">
        <v>2944.1393833514999</v>
      </c>
      <c r="H1966" s="11">
        <v>1799.37664542383</v>
      </c>
      <c r="I1966" s="11">
        <v>2321.8869736853499</v>
      </c>
      <c r="J1966" s="11">
        <v>3328.6231983367302</v>
      </c>
      <c r="K1966" s="11">
        <v>2076.97820266392</v>
      </c>
      <c r="L1966" s="11">
        <v>43.380198458327001</v>
      </c>
      <c r="M1966" s="11">
        <v>-1082.1300655898201</v>
      </c>
      <c r="N1966" s="11">
        <v>-266.81911061846802</v>
      </c>
      <c r="O1966" s="11">
        <v>592.53680898115397</v>
      </c>
      <c r="P1966" s="11">
        <v>862.71782798484799</v>
      </c>
      <c r="Q1966" s="11">
        <v>928.889068980057</v>
      </c>
      <c r="R1966" s="11">
        <v>965.38816637337504</v>
      </c>
      <c r="S1966" s="11">
        <v>146.39495328265599</v>
      </c>
      <c r="T1966" s="11">
        <v>-146.59166457078101</v>
      </c>
      <c r="U1966" s="11">
        <v>2333.5006956015</v>
      </c>
      <c r="V1966" s="11">
        <v>4816.0817916006299</v>
      </c>
      <c r="W1966" s="11">
        <v>3584.3631788518101</v>
      </c>
      <c r="X1966" s="11">
        <v>1185.15333372386</v>
      </c>
      <c r="Y1966" s="11">
        <v>277.56304857573002</v>
      </c>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E1966" s="11"/>
      <c r="CF1966" s="11"/>
      <c r="CG1966" s="11"/>
      <c r="CH1966" s="11"/>
      <c r="CI1966" s="11"/>
      <c r="CJ1966" s="11"/>
      <c r="CK1966" s="11"/>
      <c r="CL1966" s="11"/>
      <c r="CM1966" s="11"/>
      <c r="CN1966" s="11"/>
      <c r="CO1966" s="11"/>
      <c r="CP1966" s="11"/>
      <c r="CQ1966" s="11"/>
      <c r="CR1966" s="11"/>
      <c r="CS1966" s="11"/>
      <c r="CT1966" s="11"/>
      <c r="CU1966" s="11"/>
      <c r="CV1966" s="11"/>
      <c r="CW1966" s="11"/>
      <c r="CX1966" s="11"/>
      <c r="CY1966" s="11"/>
      <c r="CZ1966" s="11"/>
      <c r="DA1966" s="11"/>
      <c r="DB1966" s="11"/>
      <c r="DC1966" s="11"/>
      <c r="DD1966" s="11"/>
      <c r="DE1966" s="11"/>
      <c r="DF1966" s="11"/>
      <c r="DG1966" s="11"/>
      <c r="DH1966" s="11"/>
      <c r="DI1966" s="11"/>
      <c r="DJ1966" s="11"/>
      <c r="DK1966" s="11"/>
      <c r="DL1966" s="11"/>
      <c r="DM1966" s="11"/>
      <c r="DN1966" s="11"/>
      <c r="DO1966" s="11"/>
      <c r="DP1966" s="11"/>
      <c r="DQ1966" s="11"/>
      <c r="DR1966" s="11"/>
      <c r="DS1966" s="11"/>
      <c r="DT1966" s="11"/>
      <c r="DU1966" s="11"/>
      <c r="DV1966" s="11"/>
      <c r="DW1966" s="11"/>
      <c r="DX1966" s="11"/>
      <c r="DY1966" s="11"/>
      <c r="DZ1966" s="11"/>
      <c r="EA1966" s="11"/>
      <c r="EB1966" s="11"/>
      <c r="EC1966" s="11"/>
    </row>
    <row r="1967" spans="1:133" x14ac:dyDescent="0.25">
      <c r="A1967">
        <v>1966</v>
      </c>
      <c r="B1967" s="11">
        <v>427.13024223260402</v>
      </c>
      <c r="C1967" s="11">
        <v>3045.8927019954899</v>
      </c>
      <c r="D1967" s="11">
        <v>6160.8990248543696</v>
      </c>
      <c r="E1967" s="11">
        <v>6713.5097746709998</v>
      </c>
      <c r="F1967" s="11">
        <v>6723.9203348626397</v>
      </c>
      <c r="G1967" s="11">
        <v>6042.4873154680699</v>
      </c>
      <c r="H1967" s="11">
        <v>3103.0527959758601</v>
      </c>
      <c r="I1967" s="11">
        <v>3483.2902624571302</v>
      </c>
      <c r="J1967" s="11">
        <v>5216.9671140901301</v>
      </c>
      <c r="K1967" s="11">
        <v>5143.1893489819504</v>
      </c>
      <c r="L1967" s="11">
        <v>3095.70758451546</v>
      </c>
      <c r="M1967" s="11">
        <v>537.87124326372998</v>
      </c>
      <c r="N1967" s="11">
        <v>-348.11502845934803</v>
      </c>
      <c r="O1967" s="11">
        <v>733.06859520447995</v>
      </c>
      <c r="P1967" s="11">
        <v>3050.0701487833799</v>
      </c>
      <c r="Q1967" s="11">
        <v>6133.26493275148</v>
      </c>
      <c r="R1967" s="11">
        <v>6988.9030953111196</v>
      </c>
      <c r="S1967" s="11">
        <v>5715.3642980014201</v>
      </c>
      <c r="T1967" s="11">
        <v>4658.9683062835202</v>
      </c>
      <c r="U1967" s="11">
        <v>5424.5240906259196</v>
      </c>
      <c r="V1967" s="11">
        <v>6841.4623855570699</v>
      </c>
      <c r="W1967" s="11">
        <v>5418.0527961297103</v>
      </c>
      <c r="X1967" s="11">
        <v>4218.3951596397801</v>
      </c>
      <c r="Y1967" s="11">
        <v>1460.23989355707</v>
      </c>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E1967" s="11"/>
      <c r="CF1967" s="11"/>
      <c r="CG1967" s="11"/>
      <c r="CH1967" s="11"/>
      <c r="CI1967" s="11"/>
      <c r="CJ1967" s="11"/>
      <c r="CK1967" s="11"/>
      <c r="CL1967" s="11"/>
      <c r="CM1967" s="11"/>
      <c r="CN1967" s="11"/>
      <c r="CO1967" s="11"/>
      <c r="CP1967" s="11"/>
      <c r="CQ1967" s="11"/>
      <c r="CR1967" s="11"/>
      <c r="CS1967" s="11"/>
      <c r="CT1967" s="11"/>
      <c r="CU1967" s="11"/>
      <c r="CV1967" s="11"/>
      <c r="CW1967" s="11"/>
      <c r="CX1967" s="11"/>
      <c r="CY1967" s="11"/>
      <c r="CZ1967" s="11"/>
      <c r="DA1967" s="11"/>
      <c r="DB1967" s="11"/>
      <c r="DC1967" s="11"/>
      <c r="DD1967" s="11"/>
      <c r="DE1967" s="11"/>
      <c r="DF1967" s="11"/>
      <c r="DG1967" s="11"/>
      <c r="DH1967" s="11"/>
      <c r="DI1967" s="11"/>
      <c r="DJ1967" s="11"/>
      <c r="DK1967" s="11"/>
      <c r="DL1967" s="11"/>
      <c r="DM1967" s="11"/>
      <c r="DN1967" s="11"/>
      <c r="DO1967" s="11"/>
      <c r="DP1967" s="11"/>
      <c r="DQ1967" s="11"/>
      <c r="DR1967" s="11"/>
      <c r="DS1967" s="11"/>
      <c r="DT1967" s="11"/>
      <c r="DU1967" s="11"/>
      <c r="DV1967" s="11"/>
      <c r="DW1967" s="11"/>
      <c r="DX1967" s="11"/>
      <c r="DY1967" s="11"/>
      <c r="DZ1967" s="11"/>
      <c r="EA1967" s="11"/>
      <c r="EB1967" s="11"/>
      <c r="EC1967" s="11"/>
    </row>
    <row r="1968" spans="1:133" x14ac:dyDescent="0.25">
      <c r="A1968">
        <v>1967</v>
      </c>
      <c r="B1968" s="11">
        <v>-817.27074611414298</v>
      </c>
      <c r="C1968" s="11">
        <v>2440.5277309834401</v>
      </c>
      <c r="D1968" s="11">
        <v>2825.9651038205702</v>
      </c>
      <c r="E1968" s="11">
        <v>3343.3299271082301</v>
      </c>
      <c r="F1968" s="11">
        <v>4391.8243239920002</v>
      </c>
      <c r="G1968" s="11">
        <v>2095.1852368070199</v>
      </c>
      <c r="H1968" s="11">
        <v>1797.2052107068901</v>
      </c>
      <c r="I1968" s="11">
        <v>2551.1161946034999</v>
      </c>
      <c r="J1968" s="11">
        <v>3839.5523315862501</v>
      </c>
      <c r="K1968" s="11">
        <v>4933.2344456682004</v>
      </c>
      <c r="L1968" s="11">
        <v>3219.2956075029201</v>
      </c>
      <c r="M1968" s="11">
        <v>-136.986829337551</v>
      </c>
      <c r="N1968" s="11">
        <v>-650.45113232312804</v>
      </c>
      <c r="O1968" s="11">
        <v>454.83122273643397</v>
      </c>
      <c r="P1968" s="11">
        <v>-214.126331699198</v>
      </c>
      <c r="Q1968" s="11">
        <v>392.57502036747798</v>
      </c>
      <c r="R1968" s="11">
        <v>56.628830021900399</v>
      </c>
      <c r="S1968" s="11">
        <v>474.52257552662297</v>
      </c>
      <c r="T1968" s="11">
        <v>119.959971495042</v>
      </c>
      <c r="U1968" s="11">
        <v>859.56275224722106</v>
      </c>
      <c r="V1968" s="11">
        <v>1709.76222178799</v>
      </c>
      <c r="W1968" s="11">
        <v>-125.097115799842</v>
      </c>
      <c r="X1968" s="11">
        <v>262.82864170148201</v>
      </c>
      <c r="Y1968" s="11">
        <v>-169.10511052173101</v>
      </c>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E1968" s="11"/>
      <c r="CF1968" s="11"/>
      <c r="CG1968" s="11"/>
      <c r="CH1968" s="11"/>
      <c r="CI1968" s="11"/>
      <c r="CJ1968" s="11"/>
      <c r="CK1968" s="11"/>
      <c r="CL1968" s="11"/>
      <c r="CM1968" s="11"/>
      <c r="CN1968" s="11"/>
      <c r="CO1968" s="11"/>
      <c r="CP1968" s="11"/>
      <c r="CQ1968" s="11"/>
      <c r="CR1968" s="11"/>
      <c r="CS1968" s="11"/>
      <c r="CT1968" s="11"/>
      <c r="CU1968" s="11"/>
      <c r="CV1968" s="11"/>
      <c r="CW1968" s="11"/>
      <c r="CX1968" s="11"/>
      <c r="CY1968" s="11"/>
      <c r="CZ1968" s="11"/>
      <c r="DA1968" s="11"/>
      <c r="DB1968" s="11"/>
      <c r="DC1968" s="11"/>
      <c r="DD1968" s="11"/>
      <c r="DE1968" s="11"/>
      <c r="DF1968" s="11"/>
      <c r="DG1968" s="11"/>
      <c r="DH1968" s="11"/>
      <c r="DI1968" s="11"/>
      <c r="DJ1968" s="11"/>
      <c r="DK1968" s="11"/>
      <c r="DL1968" s="11"/>
      <c r="DM1968" s="11"/>
      <c r="DN1968" s="11"/>
      <c r="DO1968" s="11"/>
      <c r="DP1968" s="11"/>
      <c r="DQ1968" s="11"/>
      <c r="DR1968" s="11"/>
      <c r="DS1968" s="11"/>
      <c r="DT1968" s="11"/>
      <c r="DU1968" s="11"/>
      <c r="DV1968" s="11"/>
      <c r="DW1968" s="11"/>
      <c r="DX1968" s="11"/>
      <c r="DY1968" s="11"/>
      <c r="DZ1968" s="11"/>
      <c r="EA1968" s="11"/>
      <c r="EB1968" s="11"/>
      <c r="EC1968" s="11"/>
    </row>
    <row r="1969" spans="1:133" x14ac:dyDescent="0.25">
      <c r="A1969">
        <v>1968</v>
      </c>
      <c r="B1969" s="11">
        <v>-285.42650825250598</v>
      </c>
      <c r="C1969" s="11">
        <v>435.34373807354302</v>
      </c>
      <c r="D1969" s="11">
        <v>2433.0108513328601</v>
      </c>
      <c r="E1969" s="11">
        <v>1392.2679227670999</v>
      </c>
      <c r="F1969" s="11">
        <v>3335.82265429267</v>
      </c>
      <c r="G1969" s="11">
        <v>1292.6654579574099</v>
      </c>
      <c r="H1969" s="11">
        <v>1814.8854059513401</v>
      </c>
      <c r="I1969" s="11">
        <v>2442.3122879595599</v>
      </c>
      <c r="J1969" s="11">
        <v>4996.8089870698404</v>
      </c>
      <c r="K1969" s="11">
        <v>3942.1131455562199</v>
      </c>
      <c r="L1969" s="11">
        <v>2735.5685210645702</v>
      </c>
      <c r="M1969" s="11">
        <v>31.238965764164799</v>
      </c>
      <c r="N1969" s="11">
        <v>-967.80305869473295</v>
      </c>
      <c r="O1969" s="11">
        <v>1933.90594651536</v>
      </c>
      <c r="P1969" s="11">
        <v>2703.6350352864602</v>
      </c>
      <c r="Q1969" s="11">
        <v>3445.2514827537598</v>
      </c>
      <c r="R1969" s="11">
        <v>3884.29627245662</v>
      </c>
      <c r="S1969" s="11">
        <v>2486.5903125648501</v>
      </c>
      <c r="T1969" s="11">
        <v>2125.0327107940402</v>
      </c>
      <c r="U1969" s="11">
        <v>1998.8933204657901</v>
      </c>
      <c r="V1969" s="11">
        <v>2883.8960692186602</v>
      </c>
      <c r="W1969" s="11">
        <v>4774.6835845389496</v>
      </c>
      <c r="X1969" s="11">
        <v>3171.7082040599598</v>
      </c>
      <c r="Y1969" s="11">
        <v>-46.915097189331803</v>
      </c>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E1969" s="11"/>
      <c r="CF1969" s="11"/>
      <c r="CG1969" s="11"/>
      <c r="CH1969" s="11"/>
      <c r="CI1969" s="11"/>
      <c r="CJ1969" s="11"/>
      <c r="CK1969" s="11"/>
      <c r="CL1969" s="11"/>
      <c r="CM1969" s="11"/>
      <c r="CN1969" s="11"/>
      <c r="CO1969" s="11"/>
      <c r="CP1969" s="11"/>
      <c r="CQ1969" s="11"/>
      <c r="CR1969" s="11"/>
      <c r="CS1969" s="11"/>
      <c r="CT1969" s="11"/>
      <c r="CU1969" s="11"/>
      <c r="CV1969" s="11"/>
      <c r="CW1969" s="11"/>
      <c r="CX1969" s="11"/>
      <c r="CY1969" s="11"/>
      <c r="CZ1969" s="11"/>
      <c r="DA1969" s="11"/>
      <c r="DB1969" s="11"/>
      <c r="DC1969" s="11"/>
      <c r="DD1969" s="11"/>
      <c r="DE1969" s="11"/>
      <c r="DF1969" s="11"/>
      <c r="DG1969" s="11"/>
      <c r="DH1969" s="11"/>
      <c r="DI1969" s="11"/>
      <c r="DJ1969" s="11"/>
      <c r="DK1969" s="11"/>
      <c r="DL1969" s="11"/>
      <c r="DM1969" s="11"/>
      <c r="DN1969" s="11"/>
      <c r="DO1969" s="11"/>
      <c r="DP1969" s="11"/>
      <c r="DQ1969" s="11"/>
      <c r="DR1969" s="11"/>
      <c r="DS1969" s="11"/>
      <c r="DT1969" s="11"/>
      <c r="DU1969" s="11"/>
      <c r="DV1969" s="11"/>
      <c r="DW1969" s="11"/>
      <c r="DX1969" s="11"/>
      <c r="DY1969" s="11"/>
      <c r="DZ1969" s="11"/>
      <c r="EA1969" s="11"/>
      <c r="EB1969" s="11"/>
      <c r="EC1969" s="11"/>
    </row>
    <row r="1970" spans="1:133" x14ac:dyDescent="0.25">
      <c r="A1970">
        <v>1969</v>
      </c>
      <c r="B1970" s="11">
        <v>-545.69972268818799</v>
      </c>
      <c r="C1970" s="11">
        <v>-119.79759692577299</v>
      </c>
      <c r="D1970" s="11">
        <v>1229.84925308431</v>
      </c>
      <c r="E1970" s="11">
        <v>4788.7522063024298</v>
      </c>
      <c r="F1970" s="11">
        <v>4832.8925232343399</v>
      </c>
      <c r="G1970" s="11">
        <v>4485.3921168684601</v>
      </c>
      <c r="H1970" s="11">
        <v>2038.9179952613799</v>
      </c>
      <c r="I1970" s="11">
        <v>2571.2390551378198</v>
      </c>
      <c r="J1970" s="11">
        <v>4774.3861121591199</v>
      </c>
      <c r="K1970" s="11">
        <v>5569.47418991215</v>
      </c>
      <c r="L1970" s="11">
        <v>4169.6159144419998</v>
      </c>
      <c r="M1970" s="11">
        <v>294.689344165043</v>
      </c>
      <c r="N1970" s="11">
        <v>90.854995001647893</v>
      </c>
      <c r="O1970" s="11">
        <v>2390.0593436681502</v>
      </c>
      <c r="P1970" s="11">
        <v>3627.49638125818</v>
      </c>
      <c r="Q1970" s="11">
        <v>2707.50191991374</v>
      </c>
      <c r="R1970" s="11">
        <v>2543.90908601813</v>
      </c>
      <c r="S1970" s="11">
        <v>2752.5609419843299</v>
      </c>
      <c r="T1970" s="11">
        <v>3293.6265882247699</v>
      </c>
      <c r="U1970" s="11">
        <v>2104.2394356210102</v>
      </c>
      <c r="V1970" s="11">
        <v>1461.79096973374</v>
      </c>
      <c r="W1970" s="11">
        <v>2358.6512712336798</v>
      </c>
      <c r="X1970" s="11">
        <v>1689.6812495768299</v>
      </c>
      <c r="Y1970" s="11">
        <v>-80.133534128079503</v>
      </c>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F1970" s="11"/>
      <c r="CG1970" s="11"/>
      <c r="CH1970" s="11"/>
      <c r="CI1970" s="11"/>
      <c r="CJ1970" s="11"/>
      <c r="CK1970" s="11"/>
      <c r="CL1970" s="11"/>
      <c r="CM1970" s="11"/>
      <c r="CN1970" s="11"/>
      <c r="CO1970" s="11"/>
      <c r="CP1970" s="11"/>
      <c r="CQ1970" s="11"/>
      <c r="CR1970" s="11"/>
      <c r="CS1970" s="11"/>
      <c r="CT1970" s="11"/>
      <c r="CU1970" s="11"/>
      <c r="CV1970" s="11"/>
      <c r="CW1970" s="11"/>
      <c r="CX1970" s="11"/>
      <c r="CY1970" s="11"/>
      <c r="CZ1970" s="11"/>
      <c r="DA1970" s="11"/>
      <c r="DB1970" s="11"/>
      <c r="DC1970" s="11"/>
      <c r="DD1970" s="11"/>
      <c r="DE1970" s="11"/>
      <c r="DF1970" s="11"/>
      <c r="DG1970" s="11"/>
      <c r="DH1970" s="11"/>
      <c r="DI1970" s="11"/>
      <c r="DJ1970" s="11"/>
      <c r="DK1970" s="11"/>
      <c r="DL1970" s="11"/>
      <c r="DM1970" s="11"/>
      <c r="DN1970" s="11"/>
      <c r="DO1970" s="11"/>
      <c r="DP1970" s="11"/>
      <c r="DQ1970" s="11"/>
      <c r="DR1970" s="11"/>
      <c r="DS1970" s="11"/>
      <c r="DT1970" s="11"/>
      <c r="DU1970" s="11"/>
      <c r="DV1970" s="11"/>
      <c r="DW1970" s="11"/>
      <c r="DX1970" s="11"/>
      <c r="DY1970" s="11"/>
      <c r="DZ1970" s="11"/>
      <c r="EA1970" s="11"/>
      <c r="EB1970" s="11"/>
      <c r="EC1970" s="11"/>
    </row>
    <row r="1971" spans="1:133" x14ac:dyDescent="0.25">
      <c r="A1971">
        <v>1970</v>
      </c>
      <c r="B1971" s="11">
        <v>-121.365502559135</v>
      </c>
      <c r="C1971" s="11">
        <v>2050.64546702698</v>
      </c>
      <c r="D1971" s="11">
        <v>3171.2668815349398</v>
      </c>
      <c r="E1971" s="11">
        <v>2815.6372819050598</v>
      </c>
      <c r="F1971" s="11">
        <v>2192.07590095451</v>
      </c>
      <c r="G1971" s="11">
        <v>2704.17887170929</v>
      </c>
      <c r="H1971" s="11">
        <v>2406.2369230168501</v>
      </c>
      <c r="I1971" s="11">
        <v>2747.2227126279899</v>
      </c>
      <c r="J1971" s="11">
        <v>1932.42012376148</v>
      </c>
      <c r="K1971" s="11">
        <v>2207.7260037502601</v>
      </c>
      <c r="L1971" s="11">
        <v>1509.70478872218</v>
      </c>
      <c r="M1971" s="11">
        <v>-364.13220418611701</v>
      </c>
      <c r="N1971" s="11">
        <v>-488.76844346091599</v>
      </c>
      <c r="O1971" s="11">
        <v>-36.208740528472099</v>
      </c>
      <c r="P1971" s="11">
        <v>115.06296859873601</v>
      </c>
      <c r="Q1971" s="11">
        <v>-343.32761109384398</v>
      </c>
      <c r="R1971" s="11">
        <v>-662.70287128122902</v>
      </c>
      <c r="S1971" s="11">
        <v>-156.61579540051301</v>
      </c>
      <c r="T1971" s="11">
        <v>-1059.82650154206</v>
      </c>
      <c r="U1971" s="11">
        <v>-31.0285467257468</v>
      </c>
      <c r="V1971" s="11">
        <v>556.795339435507</v>
      </c>
      <c r="W1971" s="11">
        <v>235.02863623130401</v>
      </c>
      <c r="X1971" s="11">
        <v>527.82759590391299</v>
      </c>
      <c r="Y1971" s="11">
        <v>-498.50033775896998</v>
      </c>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E1971" s="11"/>
      <c r="CF1971" s="11"/>
      <c r="CG1971" s="11"/>
      <c r="CH1971" s="11"/>
      <c r="CI1971" s="11"/>
      <c r="CJ1971" s="11"/>
      <c r="CK1971" s="11"/>
      <c r="CL1971" s="11"/>
      <c r="CM1971" s="11"/>
      <c r="CN1971" s="11"/>
      <c r="CO1971" s="11"/>
      <c r="CP1971" s="11"/>
      <c r="CQ1971" s="11"/>
      <c r="CR1971" s="11"/>
      <c r="CS1971" s="11"/>
      <c r="CT1971" s="11"/>
      <c r="CU1971" s="11"/>
      <c r="CV1971" s="11"/>
      <c r="CW1971" s="11"/>
      <c r="CX1971" s="11"/>
      <c r="CY1971" s="11"/>
      <c r="CZ1971" s="11"/>
      <c r="DA1971" s="11"/>
      <c r="DB1971" s="11"/>
      <c r="DC1971" s="11"/>
      <c r="DD1971" s="11"/>
      <c r="DE1971" s="11"/>
      <c r="DF1971" s="11"/>
      <c r="DG1971" s="11"/>
      <c r="DH1971" s="11"/>
      <c r="DI1971" s="11"/>
      <c r="DJ1971" s="11"/>
      <c r="DK1971" s="11"/>
      <c r="DL1971" s="11"/>
      <c r="DM1971" s="11"/>
      <c r="DN1971" s="11"/>
      <c r="DO1971" s="11"/>
      <c r="DP1971" s="11"/>
      <c r="DQ1971" s="11"/>
      <c r="DR1971" s="11"/>
      <c r="DS1971" s="11"/>
      <c r="DT1971" s="11"/>
      <c r="DU1971" s="11"/>
      <c r="DV1971" s="11"/>
      <c r="DW1971" s="11"/>
      <c r="DX1971" s="11"/>
      <c r="DY1971" s="11"/>
      <c r="DZ1971" s="11"/>
      <c r="EA1971" s="11"/>
      <c r="EB1971" s="11"/>
      <c r="EC1971" s="11"/>
    </row>
    <row r="1972" spans="1:133" x14ac:dyDescent="0.25">
      <c r="A1972">
        <v>1971</v>
      </c>
      <c r="B1972" s="11">
        <v>-543.07333876475104</v>
      </c>
      <c r="C1972" s="11">
        <v>846.62175671532498</v>
      </c>
      <c r="D1972" s="11">
        <v>2617.1142253943899</v>
      </c>
      <c r="E1972" s="11">
        <v>3772.3418428045802</v>
      </c>
      <c r="F1972" s="11">
        <v>4081.2300647729999</v>
      </c>
      <c r="G1972" s="11">
        <v>4556.3267956052596</v>
      </c>
      <c r="H1972" s="11">
        <v>496.16129234884602</v>
      </c>
      <c r="I1972" s="11">
        <v>721.77555484853497</v>
      </c>
      <c r="J1972" s="11">
        <v>1162.08004008385</v>
      </c>
      <c r="K1972" s="11">
        <v>-932.56701104441004</v>
      </c>
      <c r="L1972" s="11">
        <v>121.035260945641</v>
      </c>
      <c r="M1972" s="11">
        <v>-304.61723982523102</v>
      </c>
      <c r="N1972" s="11">
        <v>-367.938902256392</v>
      </c>
      <c r="O1972" s="11">
        <v>-525.32080550061505</v>
      </c>
      <c r="P1972" s="11">
        <v>810.61314608255304</v>
      </c>
      <c r="Q1972" s="11">
        <v>1447.6269618434801</v>
      </c>
      <c r="R1972" s="11">
        <v>645.242959272441</v>
      </c>
      <c r="S1972" s="11">
        <v>2824.9317446121299</v>
      </c>
      <c r="T1972" s="11">
        <v>2540.0286802101</v>
      </c>
      <c r="U1972" s="11">
        <v>2480.62019834894</v>
      </c>
      <c r="V1972" s="11">
        <v>1931.86969032007</v>
      </c>
      <c r="W1972" s="11">
        <v>-78.147243552444095</v>
      </c>
      <c r="X1972" s="11">
        <v>819.26841665677102</v>
      </c>
      <c r="Y1972" s="11">
        <v>241.738239824206</v>
      </c>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E1972" s="11"/>
      <c r="CF1972" s="11"/>
      <c r="CG1972" s="11"/>
      <c r="CH1972" s="11"/>
      <c r="CI1972" s="11"/>
      <c r="CJ1972" s="11"/>
      <c r="CK1972" s="11"/>
      <c r="CL1972" s="11"/>
      <c r="CM1972" s="11"/>
      <c r="CN1972" s="11"/>
      <c r="CO1972" s="11"/>
      <c r="CP1972" s="11"/>
      <c r="CQ1972" s="11"/>
      <c r="CR1972" s="11"/>
      <c r="CS1972" s="11"/>
      <c r="CT1972" s="11"/>
      <c r="CU1972" s="11"/>
      <c r="CV1972" s="11"/>
      <c r="CW1972" s="11"/>
      <c r="CX1972" s="11"/>
      <c r="CY1972" s="11"/>
      <c r="CZ1972" s="11"/>
      <c r="DA1972" s="11"/>
      <c r="DB1972" s="11"/>
      <c r="DC1972" s="11"/>
      <c r="DD1972" s="11"/>
      <c r="DE1972" s="11"/>
      <c r="DF1972" s="11"/>
      <c r="DG1972" s="11"/>
      <c r="DH1972" s="11"/>
      <c r="DI1972" s="11"/>
      <c r="DJ1972" s="11"/>
      <c r="DK1972" s="11"/>
      <c r="DL1972" s="11"/>
      <c r="DM1972" s="11"/>
      <c r="DN1972" s="11"/>
      <c r="DO1972" s="11"/>
      <c r="DP1972" s="11"/>
      <c r="DQ1972" s="11"/>
      <c r="DR1972" s="11"/>
      <c r="DS1972" s="11"/>
      <c r="DT1972" s="11"/>
      <c r="DU1972" s="11"/>
      <c r="DV1972" s="11"/>
      <c r="DW1972" s="11"/>
      <c r="DX1972" s="11"/>
      <c r="DY1972" s="11"/>
      <c r="DZ1972" s="11"/>
      <c r="EA1972" s="11"/>
      <c r="EB1972" s="11"/>
      <c r="EC1972" s="11"/>
    </row>
    <row r="1973" spans="1:133" x14ac:dyDescent="0.25">
      <c r="A1973">
        <v>1972</v>
      </c>
      <c r="B1973" s="11">
        <v>-483.30447255965697</v>
      </c>
      <c r="C1973" s="11">
        <v>394.07261197284703</v>
      </c>
      <c r="D1973" s="11">
        <v>1540.3011779175799</v>
      </c>
      <c r="E1973" s="11">
        <v>3582.51031247623</v>
      </c>
      <c r="F1973" s="11">
        <v>3979.36585342838</v>
      </c>
      <c r="G1973" s="11">
        <v>1422.6926919817699</v>
      </c>
      <c r="H1973" s="11">
        <v>2779.18733495585</v>
      </c>
      <c r="I1973" s="11">
        <v>4125.1710402762501</v>
      </c>
      <c r="J1973" s="11">
        <v>4688.0983372684204</v>
      </c>
      <c r="K1973" s="11">
        <v>2501.5534878574099</v>
      </c>
      <c r="L1973" s="11">
        <v>664.17944198006398</v>
      </c>
      <c r="M1973" s="11">
        <v>-628.30372067814903</v>
      </c>
      <c r="N1973" s="11">
        <v>-287.69437759348</v>
      </c>
      <c r="O1973" s="11">
        <v>96.057922601118605</v>
      </c>
      <c r="P1973" s="11">
        <v>2144.4652687067501</v>
      </c>
      <c r="Q1973" s="11">
        <v>3153.2040769199398</v>
      </c>
      <c r="R1973" s="11">
        <v>2032.00295152587</v>
      </c>
      <c r="S1973" s="11">
        <v>3459.60481311692</v>
      </c>
      <c r="T1973" s="11">
        <v>2585.0005520329701</v>
      </c>
      <c r="U1973" s="11">
        <v>1916.37903973572</v>
      </c>
      <c r="V1973" s="11">
        <v>2758.66362551467</v>
      </c>
      <c r="W1973" s="11">
        <v>1712.1858705176201</v>
      </c>
      <c r="X1973" s="11">
        <v>273.901409834427</v>
      </c>
      <c r="Y1973" s="11">
        <v>-701.77226648542398</v>
      </c>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E1973" s="11"/>
      <c r="CF1973" s="11"/>
      <c r="CG1973" s="11"/>
      <c r="CH1973" s="11"/>
      <c r="CI1973" s="11"/>
      <c r="CJ1973" s="11"/>
      <c r="CK1973" s="11"/>
      <c r="CL1973" s="11"/>
      <c r="CM1973" s="11"/>
      <c r="CN1973" s="11"/>
      <c r="CO1973" s="11"/>
      <c r="CP1973" s="11"/>
      <c r="CQ1973" s="11"/>
      <c r="CR1973" s="11"/>
      <c r="CS1973" s="11"/>
      <c r="CT1973" s="11"/>
      <c r="CU1973" s="11"/>
      <c r="CV1973" s="11"/>
      <c r="CW1973" s="11"/>
      <c r="CX1973" s="11"/>
      <c r="CY1973" s="11"/>
      <c r="CZ1973" s="11"/>
      <c r="DA1973" s="11"/>
      <c r="DB1973" s="11"/>
      <c r="DC1973" s="11"/>
      <c r="DD1973" s="11"/>
      <c r="DE1973" s="11"/>
      <c r="DF1973" s="11"/>
      <c r="DG1973" s="11"/>
      <c r="DH1973" s="11"/>
      <c r="DI1973" s="11"/>
      <c r="DJ1973" s="11"/>
      <c r="DK1973" s="11"/>
      <c r="DL1973" s="11"/>
      <c r="DM1973" s="11"/>
      <c r="DN1973" s="11"/>
      <c r="DO1973" s="11"/>
      <c r="DP1973" s="11"/>
      <c r="DQ1973" s="11"/>
      <c r="DR1973" s="11"/>
      <c r="DS1973" s="11"/>
      <c r="DT1973" s="11"/>
      <c r="DU1973" s="11"/>
      <c r="DV1973" s="11"/>
      <c r="DW1973" s="11"/>
      <c r="DX1973" s="11"/>
      <c r="DY1973" s="11"/>
      <c r="DZ1973" s="11"/>
      <c r="EA1973" s="11"/>
      <c r="EB1973" s="11"/>
      <c r="EC1973" s="11"/>
    </row>
    <row r="1974" spans="1:133" x14ac:dyDescent="0.25">
      <c r="A1974">
        <v>1973</v>
      </c>
      <c r="B1974" s="11">
        <v>91.256812498449705</v>
      </c>
      <c r="C1974" s="11">
        <v>738.19985597331504</v>
      </c>
      <c r="D1974" s="11">
        <v>1740.88188748174</v>
      </c>
      <c r="E1974" s="11">
        <v>1466.3307583881401</v>
      </c>
      <c r="F1974" s="11">
        <v>1370.59614633653</v>
      </c>
      <c r="G1974" s="11">
        <v>669.02495434231002</v>
      </c>
      <c r="H1974" s="11">
        <v>-584.35520959558301</v>
      </c>
      <c r="I1974" s="11">
        <v>1904.62923949992</v>
      </c>
      <c r="J1974" s="11">
        <v>2827.13590740778</v>
      </c>
      <c r="K1974" s="11">
        <v>1655.20340167123</v>
      </c>
      <c r="L1974" s="11">
        <v>643.59188027662105</v>
      </c>
      <c r="M1974" s="11">
        <v>-600.75693995967004</v>
      </c>
      <c r="N1974" s="11">
        <v>-349.97942489532198</v>
      </c>
      <c r="O1974" s="11">
        <v>625.48969531920704</v>
      </c>
      <c r="P1974" s="11">
        <v>1561.4331166888301</v>
      </c>
      <c r="Q1974" s="11">
        <v>3694.6353603456</v>
      </c>
      <c r="R1974" s="11">
        <v>3441.01600884974</v>
      </c>
      <c r="S1974" s="11">
        <v>1421.9757580125199</v>
      </c>
      <c r="T1974" s="11">
        <v>2598.9696683740299</v>
      </c>
      <c r="U1974" s="11">
        <v>3388.6957791647701</v>
      </c>
      <c r="V1974" s="11">
        <v>4360.96040048947</v>
      </c>
      <c r="W1974" s="11">
        <v>2190.79628797019</v>
      </c>
      <c r="X1974" s="11">
        <v>854.32219704537795</v>
      </c>
      <c r="Y1974" s="11">
        <v>-620.98034546261101</v>
      </c>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E1974" s="11"/>
      <c r="CF1974" s="11"/>
      <c r="CG1974" s="11"/>
      <c r="CH1974" s="11"/>
      <c r="CI1974" s="11"/>
      <c r="CJ1974" s="11"/>
      <c r="CK1974" s="11"/>
      <c r="CL1974" s="11"/>
      <c r="CM1974" s="11"/>
      <c r="CN1974" s="11"/>
      <c r="CO1974" s="11"/>
      <c r="CP1974" s="11"/>
      <c r="CQ1974" s="11"/>
      <c r="CR1974" s="11"/>
      <c r="CS1974" s="11"/>
      <c r="CT1974" s="11"/>
      <c r="CU1974" s="11"/>
      <c r="CV1974" s="11"/>
      <c r="CW1974" s="11"/>
      <c r="CX1974" s="11"/>
      <c r="CY1974" s="11"/>
      <c r="CZ1974" s="11"/>
      <c r="DA1974" s="11"/>
      <c r="DB1974" s="11"/>
      <c r="DC1974" s="11"/>
      <c r="DD1974" s="11"/>
      <c r="DE1974" s="11"/>
      <c r="DF1974" s="11"/>
      <c r="DG1974" s="11"/>
      <c r="DH1974" s="11"/>
      <c r="DI1974" s="11"/>
      <c r="DJ1974" s="11"/>
      <c r="DK1974" s="11"/>
      <c r="DL1974" s="11"/>
      <c r="DM1974" s="11"/>
      <c r="DN1974" s="11"/>
      <c r="DO1974" s="11"/>
      <c r="DP1974" s="11"/>
      <c r="DQ1974" s="11"/>
      <c r="DR1974" s="11"/>
      <c r="DS1974" s="11"/>
      <c r="DT1974" s="11"/>
      <c r="DU1974" s="11"/>
      <c r="DV1974" s="11"/>
      <c r="DW1974" s="11"/>
      <c r="DX1974" s="11"/>
      <c r="DY1974" s="11"/>
      <c r="DZ1974" s="11"/>
      <c r="EA1974" s="11"/>
      <c r="EB1974" s="11"/>
      <c r="EC1974" s="11"/>
    </row>
    <row r="1975" spans="1:133" x14ac:dyDescent="0.25">
      <c r="A1975">
        <v>1974</v>
      </c>
      <c r="B1975" s="11">
        <v>-560.090805238553</v>
      </c>
      <c r="C1975" s="11">
        <v>710.63070433690405</v>
      </c>
      <c r="D1975" s="11">
        <v>26.2534159086131</v>
      </c>
      <c r="E1975" s="11">
        <v>260.41098725195201</v>
      </c>
      <c r="F1975" s="11">
        <v>-898.01282696316298</v>
      </c>
      <c r="G1975" s="11">
        <v>1859.0496060816399</v>
      </c>
      <c r="H1975" s="11">
        <v>1317.7675978315201</v>
      </c>
      <c r="I1975" s="11">
        <v>2128.1824641125399</v>
      </c>
      <c r="J1975" s="11">
        <v>3856.6940839158601</v>
      </c>
      <c r="K1975" s="11">
        <v>319.47511518717999</v>
      </c>
      <c r="L1975" s="11">
        <v>256.267474405558</v>
      </c>
      <c r="M1975" s="11">
        <v>-707.72701765290503</v>
      </c>
      <c r="N1975" s="11">
        <v>-684.88020488308803</v>
      </c>
      <c r="O1975" s="11">
        <v>549.03833511293396</v>
      </c>
      <c r="P1975" s="11">
        <v>252.23346611465001</v>
      </c>
      <c r="Q1975" s="11">
        <v>162.701680254075</v>
      </c>
      <c r="R1975" s="11">
        <v>46.703441147705</v>
      </c>
      <c r="S1975" s="11">
        <v>181.50048403300201</v>
      </c>
      <c r="T1975" s="11">
        <v>454.92834035328201</v>
      </c>
      <c r="U1975" s="11">
        <v>1053.18895339607</v>
      </c>
      <c r="V1975" s="11">
        <v>2402.2223044478101</v>
      </c>
      <c r="W1975" s="11">
        <v>1041.6456737844401</v>
      </c>
      <c r="X1975" s="11">
        <v>901.92527581387901</v>
      </c>
      <c r="Y1975" s="11">
        <v>527.36127909400102</v>
      </c>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E1975" s="11"/>
      <c r="CF1975" s="11"/>
      <c r="CG1975" s="11"/>
      <c r="CH1975" s="11"/>
      <c r="CI1975" s="11"/>
      <c r="CJ1975" s="11"/>
      <c r="CK1975" s="11"/>
      <c r="CL1975" s="11"/>
      <c r="CM1975" s="11"/>
      <c r="CN1975" s="11"/>
      <c r="CO1975" s="11"/>
      <c r="CP1975" s="11"/>
      <c r="CQ1975" s="11"/>
      <c r="CR1975" s="11"/>
      <c r="CS1975" s="11"/>
      <c r="CT1975" s="11"/>
      <c r="CU1975" s="11"/>
      <c r="CV1975" s="11"/>
      <c r="CW1975" s="11"/>
      <c r="CX1975" s="11"/>
      <c r="CY1975" s="11"/>
      <c r="CZ1975" s="11"/>
      <c r="DA1975" s="11"/>
      <c r="DB1975" s="11"/>
      <c r="DC1975" s="11"/>
      <c r="DD1975" s="11"/>
      <c r="DE1975" s="11"/>
      <c r="DF1975" s="11"/>
      <c r="DG1975" s="11"/>
      <c r="DH1975" s="11"/>
      <c r="DI1975" s="11"/>
      <c r="DJ1975" s="11"/>
      <c r="DK1975" s="11"/>
      <c r="DL1975" s="11"/>
      <c r="DM1975" s="11"/>
      <c r="DN1975" s="11"/>
      <c r="DO1975" s="11"/>
      <c r="DP1975" s="11"/>
      <c r="DQ1975" s="11"/>
      <c r="DR1975" s="11"/>
      <c r="DS1975" s="11"/>
      <c r="DT1975" s="11"/>
      <c r="DU1975" s="11"/>
      <c r="DV1975" s="11"/>
      <c r="DW1975" s="11"/>
      <c r="DX1975" s="11"/>
      <c r="DY1975" s="11"/>
      <c r="DZ1975" s="11"/>
      <c r="EA1975" s="11"/>
      <c r="EB1975" s="11"/>
      <c r="EC1975" s="11"/>
    </row>
    <row r="1976" spans="1:133" x14ac:dyDescent="0.25">
      <c r="A1976">
        <v>1975</v>
      </c>
      <c r="B1976" s="11">
        <v>-595.13603866248798</v>
      </c>
      <c r="C1976" s="11">
        <v>459.38494219954998</v>
      </c>
      <c r="D1976" s="11">
        <v>406.60817688045</v>
      </c>
      <c r="E1976" s="11">
        <v>1854.6962282444599</v>
      </c>
      <c r="F1976" s="11">
        <v>-90.0657637920567</v>
      </c>
      <c r="G1976" s="11">
        <v>3238.7393303162999</v>
      </c>
      <c r="H1976" s="11">
        <v>2272.3826884281998</v>
      </c>
      <c r="I1976" s="11">
        <v>2710.5774973886801</v>
      </c>
      <c r="J1976" s="11">
        <v>4439.0921679891098</v>
      </c>
      <c r="K1976" s="11">
        <v>3496.0804717586998</v>
      </c>
      <c r="L1976" s="11">
        <v>1421.4199502919701</v>
      </c>
      <c r="M1976" s="11">
        <v>-107.561228558232</v>
      </c>
      <c r="N1976" s="11">
        <v>-426.52781062742997</v>
      </c>
      <c r="O1976" s="11">
        <v>1055.7565760550001</v>
      </c>
      <c r="P1976" s="11">
        <v>2817.4571961904498</v>
      </c>
      <c r="Q1976" s="11">
        <v>3756.9586531316199</v>
      </c>
      <c r="R1976" s="11">
        <v>3812.7710204012001</v>
      </c>
      <c r="S1976" s="11">
        <v>5389.9305369412896</v>
      </c>
      <c r="T1976" s="11">
        <v>987.753508743221</v>
      </c>
      <c r="U1976" s="11">
        <v>-116.566593264722</v>
      </c>
      <c r="V1976" s="11">
        <v>1021.56708415667</v>
      </c>
      <c r="W1976" s="11">
        <v>-1008.41673295531</v>
      </c>
      <c r="X1976" s="11">
        <v>154.23871486415101</v>
      </c>
      <c r="Y1976" s="11">
        <v>-134.54419712794899</v>
      </c>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E1976" s="11"/>
      <c r="CF1976" s="11"/>
      <c r="CG1976" s="11"/>
      <c r="CH1976" s="11"/>
      <c r="CI1976" s="11"/>
      <c r="CJ1976" s="11"/>
      <c r="CK1976" s="11"/>
      <c r="CL1976" s="11"/>
      <c r="CM1976" s="11"/>
      <c r="CN1976" s="11"/>
      <c r="CO1976" s="11"/>
      <c r="CP1976" s="11"/>
      <c r="CQ1976" s="11"/>
      <c r="CR1976" s="11"/>
      <c r="CS1976" s="11"/>
      <c r="CT1976" s="11"/>
      <c r="CU1976" s="11"/>
      <c r="CV1976" s="11"/>
      <c r="CW1976" s="11"/>
      <c r="CX1976" s="11"/>
      <c r="CY1976" s="11"/>
      <c r="CZ1976" s="11"/>
      <c r="DA1976" s="11"/>
      <c r="DB1976" s="11"/>
      <c r="DC1976" s="11"/>
      <c r="DD1976" s="11"/>
      <c r="DE1976" s="11"/>
      <c r="DF1976" s="11"/>
      <c r="DG1976" s="11"/>
      <c r="DH1976" s="11"/>
      <c r="DI1976" s="11"/>
      <c r="DJ1976" s="11"/>
      <c r="DK1976" s="11"/>
      <c r="DL1976" s="11"/>
      <c r="DM1976" s="11"/>
      <c r="DN1976" s="11"/>
      <c r="DO1976" s="11"/>
      <c r="DP1976" s="11"/>
      <c r="DQ1976" s="11"/>
      <c r="DR1976" s="11"/>
      <c r="DS1976" s="11"/>
      <c r="DT1976" s="11"/>
      <c r="DU1976" s="11"/>
      <c r="DV1976" s="11"/>
      <c r="DW1976" s="11"/>
      <c r="DX1976" s="11"/>
      <c r="DY1976" s="11"/>
      <c r="DZ1976" s="11"/>
      <c r="EA1976" s="11"/>
      <c r="EB1976" s="11"/>
      <c r="EC1976" s="11"/>
    </row>
    <row r="1977" spans="1:133" x14ac:dyDescent="0.25">
      <c r="A1977">
        <v>1976</v>
      </c>
      <c r="B1977" s="11">
        <v>-447.58584944504003</v>
      </c>
      <c r="C1977" s="11">
        <v>328.63507079395998</v>
      </c>
      <c r="D1977" s="11">
        <v>78.902892613263404</v>
      </c>
      <c r="E1977" s="11">
        <v>386.28625273918999</v>
      </c>
      <c r="F1977" s="11">
        <v>-1019.4271558177001</v>
      </c>
      <c r="G1977" s="11">
        <v>-666.07329731084997</v>
      </c>
      <c r="H1977" s="11">
        <v>-777.45472874540701</v>
      </c>
      <c r="I1977" s="11">
        <v>867.27885481690998</v>
      </c>
      <c r="J1977" s="11">
        <v>4107.0164019873901</v>
      </c>
      <c r="K1977" s="11">
        <v>2095.4595795005198</v>
      </c>
      <c r="L1977" s="11">
        <v>748.076789085104</v>
      </c>
      <c r="M1977" s="11">
        <v>-388.65852088882099</v>
      </c>
      <c r="N1977" s="11">
        <v>-250.259404507444</v>
      </c>
      <c r="O1977" s="11">
        <v>142.58220463887</v>
      </c>
      <c r="P1977" s="11">
        <v>1692.6033959424601</v>
      </c>
      <c r="Q1977" s="11">
        <v>4643.9781043794201</v>
      </c>
      <c r="R1977" s="11">
        <v>5210.8138625453103</v>
      </c>
      <c r="S1977" s="11">
        <v>3524.9186364310099</v>
      </c>
      <c r="T1977" s="11">
        <v>3408.6511226431398</v>
      </c>
      <c r="U1977" s="11">
        <v>2447.1705082601302</v>
      </c>
      <c r="V1977" s="11">
        <v>6510.1460011378304</v>
      </c>
      <c r="W1977" s="11">
        <v>7100.96757090146</v>
      </c>
      <c r="X1977" s="11">
        <v>3387.2655177984898</v>
      </c>
      <c r="Y1977" s="11">
        <v>340.21962658103098</v>
      </c>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E1977" s="11"/>
      <c r="CF1977" s="11"/>
      <c r="CG1977" s="11"/>
      <c r="CH1977" s="11"/>
      <c r="CI1977" s="11"/>
      <c r="CJ1977" s="11"/>
      <c r="CK1977" s="11"/>
      <c r="CL1977" s="11"/>
      <c r="CM1977" s="11"/>
      <c r="CN1977" s="11"/>
      <c r="CO1977" s="11"/>
      <c r="CP1977" s="11"/>
      <c r="CQ1977" s="11"/>
      <c r="CR1977" s="11"/>
      <c r="CS1977" s="11"/>
      <c r="CT1977" s="11"/>
      <c r="CU1977" s="11"/>
      <c r="CV1977" s="11"/>
      <c r="CW1977" s="11"/>
      <c r="CX1977" s="11"/>
      <c r="CY1977" s="11"/>
      <c r="CZ1977" s="11"/>
      <c r="DA1977" s="11"/>
      <c r="DB1977" s="11"/>
      <c r="DC1977" s="11"/>
      <c r="DD1977" s="11"/>
      <c r="DE1977" s="11"/>
      <c r="DF1977" s="11"/>
      <c r="DG1977" s="11"/>
      <c r="DH1977" s="11"/>
      <c r="DI1977" s="11"/>
      <c r="DJ1977" s="11"/>
      <c r="DK1977" s="11"/>
      <c r="DL1977" s="11"/>
      <c r="DM1977" s="11"/>
      <c r="DN1977" s="11"/>
      <c r="DO1977" s="11"/>
      <c r="DP1977" s="11"/>
      <c r="DQ1977" s="11"/>
      <c r="DR1977" s="11"/>
      <c r="DS1977" s="11"/>
      <c r="DT1977" s="11"/>
      <c r="DU1977" s="11"/>
      <c r="DV1977" s="11"/>
      <c r="DW1977" s="11"/>
      <c r="DX1977" s="11"/>
      <c r="DY1977" s="11"/>
      <c r="DZ1977" s="11"/>
      <c r="EA1977" s="11"/>
      <c r="EB1977" s="11"/>
      <c r="EC1977" s="11"/>
    </row>
    <row r="1978" spans="1:133" x14ac:dyDescent="0.25">
      <c r="A1978">
        <v>1977</v>
      </c>
      <c r="B1978" s="11">
        <v>-585.09138975442897</v>
      </c>
      <c r="C1978" s="11">
        <v>-402.24559588294801</v>
      </c>
      <c r="D1978" s="11">
        <v>-57.813609079932199</v>
      </c>
      <c r="E1978" s="11">
        <v>1630.60745500756</v>
      </c>
      <c r="F1978" s="11">
        <v>229.56909695795201</v>
      </c>
      <c r="G1978" s="11">
        <v>-25.695723423289301</v>
      </c>
      <c r="H1978" s="11">
        <v>1432.0392193420601</v>
      </c>
      <c r="I1978" s="11">
        <v>1805.5923429439099</v>
      </c>
      <c r="J1978" s="11">
        <v>2470.0944752139499</v>
      </c>
      <c r="K1978" s="11">
        <v>25.605406310160198</v>
      </c>
      <c r="L1978" s="11">
        <v>-336.66366745544298</v>
      </c>
      <c r="M1978" s="11">
        <v>-767.73372679629199</v>
      </c>
      <c r="N1978" s="11">
        <v>-338.23861530503501</v>
      </c>
      <c r="O1978" s="11">
        <v>523.19847406798704</v>
      </c>
      <c r="P1978" s="11">
        <v>-16.8496352658014</v>
      </c>
      <c r="Q1978" s="11">
        <v>256.031423833453</v>
      </c>
      <c r="R1978" s="11">
        <v>-1450.43332689713</v>
      </c>
      <c r="S1978" s="11">
        <v>-789.82061194992104</v>
      </c>
      <c r="T1978" s="11">
        <v>-262.68256073772199</v>
      </c>
      <c r="U1978" s="11">
        <v>11.1560112595779</v>
      </c>
      <c r="V1978" s="11">
        <v>4376.0729881791003</v>
      </c>
      <c r="W1978" s="11">
        <v>2653.37193774446</v>
      </c>
      <c r="X1978" s="11">
        <v>709.80465657686705</v>
      </c>
      <c r="Y1978" s="11">
        <v>-167.495481313787</v>
      </c>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E1978" s="11"/>
      <c r="CF1978" s="11"/>
      <c r="CG1978" s="11"/>
      <c r="CH1978" s="11"/>
      <c r="CI1978" s="11"/>
      <c r="CJ1978" s="11"/>
      <c r="CK1978" s="11"/>
      <c r="CL1978" s="11"/>
      <c r="CM1978" s="11"/>
      <c r="CN1978" s="11"/>
      <c r="CO1978" s="11"/>
      <c r="CP1978" s="11"/>
      <c r="CQ1978" s="11"/>
      <c r="CR1978" s="11"/>
      <c r="CS1978" s="11"/>
      <c r="CT1978" s="11"/>
      <c r="CU1978" s="11"/>
      <c r="CV1978" s="11"/>
      <c r="CW1978" s="11"/>
      <c r="CX1978" s="11"/>
      <c r="CY1978" s="11"/>
      <c r="CZ1978" s="11"/>
      <c r="DA1978" s="11"/>
      <c r="DB1978" s="11"/>
      <c r="DC1978" s="11"/>
      <c r="DD1978" s="11"/>
      <c r="DE1978" s="11"/>
      <c r="DF1978" s="11"/>
      <c r="DG1978" s="11"/>
      <c r="DH1978" s="11"/>
      <c r="DI1978" s="11"/>
      <c r="DJ1978" s="11"/>
      <c r="DK1978" s="11"/>
      <c r="DL1978" s="11"/>
      <c r="DM1978" s="11"/>
      <c r="DN1978" s="11"/>
      <c r="DO1978" s="11"/>
      <c r="DP1978" s="11"/>
      <c r="DQ1978" s="11"/>
      <c r="DR1978" s="11"/>
      <c r="DS1978" s="11"/>
      <c r="DT1978" s="11"/>
      <c r="DU1978" s="11"/>
      <c r="DV1978" s="11"/>
      <c r="DW1978" s="11"/>
      <c r="DX1978" s="11"/>
      <c r="DY1978" s="11"/>
      <c r="DZ1978" s="11"/>
      <c r="EA1978" s="11"/>
      <c r="EB1978" s="11"/>
      <c r="EC1978" s="11"/>
    </row>
    <row r="1979" spans="1:133" x14ac:dyDescent="0.25">
      <c r="A1979">
        <v>1978</v>
      </c>
      <c r="B1979" s="11">
        <v>-625.13712666026402</v>
      </c>
      <c r="C1979" s="11">
        <v>178.98998336868701</v>
      </c>
      <c r="D1979" s="11">
        <v>-490.46317902196103</v>
      </c>
      <c r="E1979" s="11">
        <v>-260.724057641446</v>
      </c>
      <c r="F1979" s="11">
        <v>-177.672907441295</v>
      </c>
      <c r="G1979" s="11">
        <v>50.529292441854402</v>
      </c>
      <c r="H1979" s="11">
        <v>-143.44741152588799</v>
      </c>
      <c r="I1979" s="11">
        <v>1909.73864265157</v>
      </c>
      <c r="J1979" s="11">
        <v>1857.92467813709</v>
      </c>
      <c r="K1979" s="11">
        <v>108.920566868064</v>
      </c>
      <c r="L1979" s="11">
        <v>453.47092203740198</v>
      </c>
      <c r="M1979" s="11">
        <v>-335.77035380495198</v>
      </c>
      <c r="N1979" s="11">
        <v>-643.05382214714598</v>
      </c>
      <c r="O1979" s="11">
        <v>88.6708914611105</v>
      </c>
      <c r="P1979" s="11">
        <v>75.803880507945095</v>
      </c>
      <c r="Q1979" s="11">
        <v>1452.3633113108799</v>
      </c>
      <c r="R1979" s="11">
        <v>2538.0458059347902</v>
      </c>
      <c r="S1979" s="11">
        <v>2399.8996181247599</v>
      </c>
      <c r="T1979" s="11">
        <v>622.02236309666205</v>
      </c>
      <c r="U1979" s="11">
        <v>1315.51085364654</v>
      </c>
      <c r="V1979" s="11">
        <v>3913.5529269276099</v>
      </c>
      <c r="W1979" s="11">
        <v>3069.4806136847401</v>
      </c>
      <c r="X1979" s="11">
        <v>1230.4659853435101</v>
      </c>
      <c r="Y1979" s="11">
        <v>530.78653520075102</v>
      </c>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E1979" s="11"/>
      <c r="CF1979" s="11"/>
      <c r="CG1979" s="11"/>
      <c r="CH1979" s="11"/>
      <c r="CI1979" s="11"/>
      <c r="CJ1979" s="11"/>
      <c r="CK1979" s="11"/>
      <c r="CL1979" s="11"/>
      <c r="CM1979" s="11"/>
      <c r="CN1979" s="11"/>
      <c r="CO1979" s="11"/>
      <c r="CP1979" s="11"/>
      <c r="CQ1979" s="11"/>
      <c r="CR1979" s="11"/>
      <c r="CS1979" s="11"/>
      <c r="CT1979" s="11"/>
      <c r="CU1979" s="11"/>
      <c r="CV1979" s="11"/>
      <c r="CW1979" s="11"/>
      <c r="CX1979" s="11"/>
      <c r="CY1979" s="11"/>
      <c r="CZ1979" s="11"/>
      <c r="DA1979" s="11"/>
      <c r="DB1979" s="11"/>
      <c r="DC1979" s="11"/>
      <c r="DD1979" s="11"/>
      <c r="DE1979" s="11"/>
      <c r="DF1979" s="11"/>
      <c r="DG1979" s="11"/>
      <c r="DH1979" s="11"/>
      <c r="DI1979" s="11"/>
      <c r="DJ1979" s="11"/>
      <c r="DK1979" s="11"/>
      <c r="DL1979" s="11"/>
      <c r="DM1979" s="11"/>
      <c r="DN1979" s="11"/>
      <c r="DO1979" s="11"/>
      <c r="DP1979" s="11"/>
      <c r="DQ1979" s="11"/>
      <c r="DR1979" s="11"/>
      <c r="DS1979" s="11"/>
      <c r="DT1979" s="11"/>
      <c r="DU1979" s="11"/>
      <c r="DV1979" s="11"/>
      <c r="DW1979" s="11"/>
      <c r="DX1979" s="11"/>
      <c r="DY1979" s="11"/>
      <c r="DZ1979" s="11"/>
      <c r="EA1979" s="11"/>
      <c r="EB1979" s="11"/>
      <c r="EC1979" s="11"/>
    </row>
    <row r="1980" spans="1:133" x14ac:dyDescent="0.25">
      <c r="A1980">
        <v>1979</v>
      </c>
      <c r="B1980" s="11">
        <v>-303.96983782272599</v>
      </c>
      <c r="C1980" s="11">
        <v>149.81241881896801</v>
      </c>
      <c r="D1980" s="11">
        <v>1806.61660066579</v>
      </c>
      <c r="E1980" s="11">
        <v>4945.5912757687402</v>
      </c>
      <c r="F1980" s="11">
        <v>5008.3856735146401</v>
      </c>
      <c r="G1980" s="11">
        <v>2871.18071391899</v>
      </c>
      <c r="H1980" s="11">
        <v>2723.9533879036098</v>
      </c>
      <c r="I1980" s="11">
        <v>3231.2857055477798</v>
      </c>
      <c r="J1980" s="11">
        <v>6122.0347708634299</v>
      </c>
      <c r="K1980" s="11">
        <v>6152.20012892259</v>
      </c>
      <c r="L1980" s="11">
        <v>3191.63616959606</v>
      </c>
      <c r="M1980" s="11">
        <v>165.71551342676401</v>
      </c>
      <c r="N1980" s="11">
        <v>-560.38601059159498</v>
      </c>
      <c r="O1980" s="11">
        <v>-21.493474563307998</v>
      </c>
      <c r="P1980" s="11">
        <v>1589.05392595852</v>
      </c>
      <c r="Q1980" s="11">
        <v>3010.5230057633598</v>
      </c>
      <c r="R1980" s="11">
        <v>2090.1709470306801</v>
      </c>
      <c r="S1980" s="11">
        <v>3557.9699883917201</v>
      </c>
      <c r="T1980" s="11">
        <v>4256.30706369372</v>
      </c>
      <c r="U1980" s="11">
        <v>2975.1510855614401</v>
      </c>
      <c r="V1980" s="11">
        <v>5378.9504515407698</v>
      </c>
      <c r="W1980" s="11">
        <v>6144.8863420625903</v>
      </c>
      <c r="X1980" s="11">
        <v>3596.8790197107301</v>
      </c>
      <c r="Y1980" s="11">
        <v>49.5252191418164</v>
      </c>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E1980" s="11"/>
      <c r="CF1980" s="11"/>
      <c r="CG1980" s="11"/>
      <c r="CH1980" s="11"/>
      <c r="CI1980" s="11"/>
      <c r="CJ1980" s="11"/>
      <c r="CK1980" s="11"/>
      <c r="CL1980" s="11"/>
      <c r="CM1980" s="11"/>
      <c r="CN1980" s="11"/>
      <c r="CO1980" s="11"/>
      <c r="CP1980" s="11"/>
      <c r="CQ1980" s="11"/>
      <c r="CR1980" s="11"/>
      <c r="CS1980" s="11"/>
      <c r="CT1980" s="11"/>
      <c r="CU1980" s="11"/>
      <c r="CV1980" s="11"/>
      <c r="CW1980" s="11"/>
      <c r="CX1980" s="11"/>
      <c r="CY1980" s="11"/>
      <c r="CZ1980" s="11"/>
      <c r="DA1980" s="11"/>
      <c r="DB1980" s="11"/>
      <c r="DC1980" s="11"/>
      <c r="DD1980" s="11"/>
      <c r="DE1980" s="11"/>
      <c r="DF1980" s="11"/>
      <c r="DG1980" s="11"/>
      <c r="DH1980" s="11"/>
      <c r="DI1980" s="11"/>
      <c r="DJ1980" s="11"/>
      <c r="DK1980" s="11"/>
      <c r="DL1980" s="11"/>
      <c r="DM1980" s="11"/>
      <c r="DN1980" s="11"/>
      <c r="DO1980" s="11"/>
      <c r="DP1980" s="11"/>
      <c r="DQ1980" s="11"/>
      <c r="DR1980" s="11"/>
      <c r="DS1980" s="11"/>
      <c r="DT1980" s="11"/>
      <c r="DU1980" s="11"/>
      <c r="DV1980" s="11"/>
      <c r="DW1980" s="11"/>
      <c r="DX1980" s="11"/>
      <c r="DY1980" s="11"/>
      <c r="DZ1980" s="11"/>
      <c r="EA1980" s="11"/>
      <c r="EB1980" s="11"/>
      <c r="EC1980" s="11"/>
    </row>
    <row r="1981" spans="1:133" x14ac:dyDescent="0.25">
      <c r="A1981">
        <v>1980</v>
      </c>
      <c r="B1981" s="11">
        <v>-462.60197773897801</v>
      </c>
      <c r="C1981" s="11">
        <v>561.74303676100203</v>
      </c>
      <c r="D1981" s="11">
        <v>1030.6285663486401</v>
      </c>
      <c r="E1981" s="11">
        <v>529.63137410709999</v>
      </c>
      <c r="F1981" s="11">
        <v>443.146465236631</v>
      </c>
      <c r="G1981" s="11">
        <v>351.94304691088797</v>
      </c>
      <c r="H1981" s="11">
        <v>-311.47318084685298</v>
      </c>
      <c r="I1981" s="11">
        <v>2621.9470498996502</v>
      </c>
      <c r="J1981" s="11">
        <v>5235.7293430339496</v>
      </c>
      <c r="K1981" s="11">
        <v>3377.3929004689599</v>
      </c>
      <c r="L1981" s="11">
        <v>1246.92165365448</v>
      </c>
      <c r="M1981" s="11">
        <v>213.88486312240801</v>
      </c>
      <c r="N1981" s="11">
        <v>-240.86247230578701</v>
      </c>
      <c r="O1981" s="11">
        <v>-202.396953673887</v>
      </c>
      <c r="P1981" s="11">
        <v>509.50350386790598</v>
      </c>
      <c r="Q1981" s="11">
        <v>2217.3137664542901</v>
      </c>
      <c r="R1981" s="11">
        <v>-148.07349579699999</v>
      </c>
      <c r="S1981" s="11">
        <v>812.69016817747001</v>
      </c>
      <c r="T1981" s="11">
        <v>1516.6665525062101</v>
      </c>
      <c r="U1981" s="11">
        <v>1134.1466665594601</v>
      </c>
      <c r="V1981" s="11">
        <v>2129.2363579006901</v>
      </c>
      <c r="W1981" s="11">
        <v>1069.2974676706499</v>
      </c>
      <c r="X1981" s="11">
        <v>206.37087783671399</v>
      </c>
      <c r="Y1981" s="11">
        <v>-527.93872000981798</v>
      </c>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E1981" s="11"/>
      <c r="CF1981" s="11"/>
      <c r="CG1981" s="11"/>
      <c r="CH1981" s="11"/>
      <c r="CI1981" s="11"/>
      <c r="CJ1981" s="11"/>
      <c r="CK1981" s="11"/>
      <c r="CL1981" s="11"/>
      <c r="CM1981" s="11"/>
      <c r="CN1981" s="11"/>
      <c r="CO1981" s="11"/>
      <c r="CP1981" s="11"/>
      <c r="CQ1981" s="11"/>
      <c r="CR1981" s="11"/>
      <c r="CS1981" s="11"/>
      <c r="CT1981" s="11"/>
      <c r="CU1981" s="11"/>
      <c r="CV1981" s="11"/>
      <c r="CW1981" s="11"/>
      <c r="CX1981" s="11"/>
      <c r="CY1981" s="11"/>
      <c r="CZ1981" s="11"/>
      <c r="DA1981" s="11"/>
      <c r="DB1981" s="11"/>
      <c r="DC1981" s="11"/>
      <c r="DD1981" s="11"/>
      <c r="DE1981" s="11"/>
      <c r="DF1981" s="11"/>
      <c r="DG1981" s="11"/>
      <c r="DH1981" s="11"/>
      <c r="DI1981" s="11"/>
      <c r="DJ1981" s="11"/>
      <c r="DK1981" s="11"/>
      <c r="DL1981" s="11"/>
      <c r="DM1981" s="11"/>
      <c r="DN1981" s="11"/>
      <c r="DO1981" s="11"/>
      <c r="DP1981" s="11"/>
      <c r="DQ1981" s="11"/>
      <c r="DR1981" s="11"/>
      <c r="DS1981" s="11"/>
      <c r="DT1981" s="11"/>
      <c r="DU1981" s="11"/>
      <c r="DV1981" s="11"/>
      <c r="DW1981" s="11"/>
      <c r="DX1981" s="11"/>
      <c r="DY1981" s="11"/>
      <c r="DZ1981" s="11"/>
      <c r="EA1981" s="11"/>
      <c r="EB1981" s="11"/>
      <c r="EC1981" s="11"/>
    </row>
    <row r="1982" spans="1:133" x14ac:dyDescent="0.25">
      <c r="A1982">
        <v>1981</v>
      </c>
      <c r="B1982" s="11">
        <v>-658.92965916558398</v>
      </c>
      <c r="C1982" s="11">
        <v>271.58952860941002</v>
      </c>
      <c r="D1982" s="11">
        <v>-307.29200816543897</v>
      </c>
      <c r="E1982" s="11">
        <v>1003.2779962629</v>
      </c>
      <c r="F1982" s="11">
        <v>2144.0200958994301</v>
      </c>
      <c r="G1982" s="11">
        <v>2210.3962439667198</v>
      </c>
      <c r="H1982" s="11">
        <v>287.30323886585398</v>
      </c>
      <c r="I1982" s="11">
        <v>1512.6807662388101</v>
      </c>
      <c r="J1982" s="11">
        <v>4162.5619396260799</v>
      </c>
      <c r="K1982" s="11">
        <v>2940.4365450054802</v>
      </c>
      <c r="L1982" s="11">
        <v>986.10750108507602</v>
      </c>
      <c r="M1982" s="11">
        <v>178.10008660953301</v>
      </c>
      <c r="N1982" s="11">
        <v>207.29096298948099</v>
      </c>
      <c r="O1982" s="11">
        <v>3481.8315939283798</v>
      </c>
      <c r="P1982" s="11">
        <v>6205.90746389381</v>
      </c>
      <c r="Q1982" s="11">
        <v>6724.6172554698296</v>
      </c>
      <c r="R1982" s="11">
        <v>6806.3520891204098</v>
      </c>
      <c r="S1982" s="11">
        <v>6309.1673233131996</v>
      </c>
      <c r="T1982" s="11">
        <v>3530.3652832195198</v>
      </c>
      <c r="U1982" s="11">
        <v>2689.7291891166901</v>
      </c>
      <c r="V1982" s="11">
        <v>4762.95430363999</v>
      </c>
      <c r="W1982" s="11">
        <v>5193.7120756873501</v>
      </c>
      <c r="X1982" s="11">
        <v>2828.04988760887</v>
      </c>
      <c r="Y1982" s="11">
        <v>632.18361542280695</v>
      </c>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E1982" s="11"/>
      <c r="CF1982" s="11"/>
      <c r="CG1982" s="11"/>
      <c r="CH1982" s="11"/>
      <c r="CI1982" s="11"/>
      <c r="CJ1982" s="11"/>
      <c r="CK1982" s="11"/>
      <c r="CL1982" s="11"/>
      <c r="CM1982" s="11"/>
      <c r="CN1982" s="11"/>
      <c r="CO1982" s="11"/>
      <c r="CP1982" s="11"/>
      <c r="CQ1982" s="11"/>
      <c r="CR1982" s="11"/>
      <c r="CS1982" s="11"/>
      <c r="CT1982" s="11"/>
      <c r="CU1982" s="11"/>
      <c r="CV1982" s="11"/>
      <c r="CW1982" s="11"/>
      <c r="CX1982" s="11"/>
      <c r="CY1982" s="11"/>
      <c r="CZ1982" s="11"/>
      <c r="DA1982" s="11"/>
      <c r="DB1982" s="11"/>
      <c r="DC1982" s="11"/>
      <c r="DD1982" s="11"/>
      <c r="DE1982" s="11"/>
      <c r="DF1982" s="11"/>
      <c r="DG1982" s="11"/>
      <c r="DH1982" s="11"/>
      <c r="DI1982" s="11"/>
      <c r="DJ1982" s="11"/>
      <c r="DK1982" s="11"/>
      <c r="DL1982" s="11"/>
      <c r="DM1982" s="11"/>
      <c r="DN1982" s="11"/>
      <c r="DO1982" s="11"/>
      <c r="DP1982" s="11"/>
      <c r="DQ1982" s="11"/>
      <c r="DR1982" s="11"/>
      <c r="DS1982" s="11"/>
      <c r="DT1982" s="11"/>
      <c r="DU1982" s="11"/>
      <c r="DV1982" s="11"/>
      <c r="DW1982" s="11"/>
      <c r="DX1982" s="11"/>
      <c r="DY1982" s="11"/>
      <c r="DZ1982" s="11"/>
      <c r="EA1982" s="11"/>
      <c r="EB1982" s="11"/>
      <c r="EC1982" s="11"/>
    </row>
    <row r="1983" spans="1:133" x14ac:dyDescent="0.25">
      <c r="A1983">
        <v>1982</v>
      </c>
      <c r="B1983" s="11">
        <v>-820.49225998777104</v>
      </c>
      <c r="C1983" s="11">
        <v>-75.054185924523907</v>
      </c>
      <c r="D1983" s="11">
        <v>545.75446502373597</v>
      </c>
      <c r="E1983" s="11">
        <v>2101.2834930675999</v>
      </c>
      <c r="F1983" s="11">
        <v>90.756753185509993</v>
      </c>
      <c r="G1983" s="11">
        <v>3474.0389610618099</v>
      </c>
      <c r="H1983" s="11">
        <v>2373.5706654283299</v>
      </c>
      <c r="I1983" s="11">
        <v>2849.9314252884001</v>
      </c>
      <c r="J1983" s="11">
        <v>4308.60888783475</v>
      </c>
      <c r="K1983" s="11">
        <v>3421.0036799976501</v>
      </c>
      <c r="L1983" s="11">
        <v>1412.3669479318301</v>
      </c>
      <c r="M1983" s="11">
        <v>67.416515606088495</v>
      </c>
      <c r="N1983" s="11">
        <v>-408.87651649576298</v>
      </c>
      <c r="O1983" s="11">
        <v>1017.63613281423</v>
      </c>
      <c r="P1983" s="11">
        <v>2795.5441230782299</v>
      </c>
      <c r="Q1983" s="11">
        <v>3996.8201968964399</v>
      </c>
      <c r="R1983" s="11">
        <v>3720.8391360598598</v>
      </c>
      <c r="S1983" s="11">
        <v>5174.2867238270501</v>
      </c>
      <c r="T1983" s="11">
        <v>995.37010873251404</v>
      </c>
      <c r="U1983" s="11">
        <v>27.0374833044383</v>
      </c>
      <c r="V1983" s="11">
        <v>1051.19547838329</v>
      </c>
      <c r="W1983" s="11">
        <v>-652.02897057601695</v>
      </c>
      <c r="X1983" s="11">
        <v>392.57725983732098</v>
      </c>
      <c r="Y1983" s="11">
        <v>-40.836518873270101</v>
      </c>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E1983" s="11"/>
      <c r="CF1983" s="11"/>
      <c r="CG1983" s="11"/>
      <c r="CH1983" s="11"/>
      <c r="CI1983" s="11"/>
      <c r="CJ1983" s="11"/>
      <c r="CK1983" s="11"/>
      <c r="CL1983" s="11"/>
      <c r="CM1983" s="11"/>
      <c r="CN1983" s="11"/>
      <c r="CO1983" s="11"/>
      <c r="CP1983" s="11"/>
      <c r="CQ1983" s="11"/>
      <c r="CR1983" s="11"/>
      <c r="CS1983" s="11"/>
      <c r="CT1983" s="11"/>
      <c r="CU1983" s="11"/>
      <c r="CV1983" s="11"/>
      <c r="CW1983" s="11"/>
      <c r="CX1983" s="11"/>
      <c r="CY1983" s="11"/>
      <c r="CZ1983" s="11"/>
      <c r="DA1983" s="11"/>
      <c r="DB1983" s="11"/>
      <c r="DC1983" s="11"/>
      <c r="DD1983" s="11"/>
      <c r="DE1983" s="11"/>
      <c r="DF1983" s="11"/>
      <c r="DG1983" s="11"/>
      <c r="DH1983" s="11"/>
      <c r="DI1983" s="11"/>
      <c r="DJ1983" s="11"/>
      <c r="DK1983" s="11"/>
      <c r="DL1983" s="11"/>
      <c r="DM1983" s="11"/>
      <c r="DN1983" s="11"/>
      <c r="DO1983" s="11"/>
      <c r="DP1983" s="11"/>
      <c r="DQ1983" s="11"/>
      <c r="DR1983" s="11"/>
      <c r="DS1983" s="11"/>
      <c r="DT1983" s="11"/>
      <c r="DU1983" s="11"/>
      <c r="DV1983" s="11"/>
      <c r="DW1983" s="11"/>
      <c r="DX1983" s="11"/>
      <c r="DY1983" s="11"/>
      <c r="DZ1983" s="11"/>
      <c r="EA1983" s="11"/>
      <c r="EB1983" s="11"/>
      <c r="EC1983" s="11"/>
    </row>
    <row r="1984" spans="1:133" x14ac:dyDescent="0.25">
      <c r="A1984">
        <v>1983</v>
      </c>
      <c r="B1984" s="11">
        <v>-820.98521370106903</v>
      </c>
      <c r="C1984" s="11">
        <v>-121.653797382734</v>
      </c>
      <c r="D1984" s="11">
        <v>376.90906856694102</v>
      </c>
      <c r="E1984" s="11">
        <v>541.29538167278099</v>
      </c>
      <c r="F1984" s="11">
        <v>-46.877686010455001</v>
      </c>
      <c r="G1984" s="11">
        <v>533.59628014273903</v>
      </c>
      <c r="H1984" s="11">
        <v>1517.62884820112</v>
      </c>
      <c r="I1984" s="11">
        <v>2440.2689404847902</v>
      </c>
      <c r="J1984" s="11">
        <v>2002.3598807728899</v>
      </c>
      <c r="K1984" s="11">
        <v>289.75732497614598</v>
      </c>
      <c r="L1984" s="11">
        <v>268.78297413454101</v>
      </c>
      <c r="M1984" s="11">
        <v>26.144261345907601</v>
      </c>
      <c r="N1984" s="11">
        <v>-188.362396945462</v>
      </c>
      <c r="O1984" s="11">
        <v>116.177942991602</v>
      </c>
      <c r="P1984" s="11">
        <v>2499.6068717476701</v>
      </c>
      <c r="Q1984" s="11">
        <v>1830.1591393577</v>
      </c>
      <c r="R1984" s="11">
        <v>2505.4149426569902</v>
      </c>
      <c r="S1984" s="11">
        <v>1873.9819947189601</v>
      </c>
      <c r="T1984" s="11">
        <v>2839.03103555485</v>
      </c>
      <c r="U1984" s="11">
        <v>1417.4431422242301</v>
      </c>
      <c r="V1984" s="11">
        <v>4330.4553194848104</v>
      </c>
      <c r="W1984" s="11">
        <v>3831.3507343364499</v>
      </c>
      <c r="X1984" s="11">
        <v>2410.3486932757901</v>
      </c>
      <c r="Y1984" s="11">
        <v>399.17289157799598</v>
      </c>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F1984" s="11"/>
      <c r="CG1984" s="11"/>
      <c r="CH1984" s="11"/>
      <c r="CI1984" s="11"/>
      <c r="CJ1984" s="11"/>
      <c r="CK1984" s="11"/>
      <c r="CL1984" s="11"/>
      <c r="CM1984" s="11"/>
      <c r="CN1984" s="11"/>
      <c r="CO1984" s="11"/>
      <c r="CP1984" s="11"/>
      <c r="CQ1984" s="11"/>
      <c r="CR1984" s="11"/>
      <c r="CS1984" s="11"/>
      <c r="CT1984" s="11"/>
      <c r="CU1984" s="11"/>
      <c r="CV1984" s="11"/>
      <c r="CW1984" s="11"/>
      <c r="CX1984" s="11"/>
      <c r="CY1984" s="11"/>
      <c r="CZ1984" s="11"/>
      <c r="DA1984" s="11"/>
      <c r="DB1984" s="11"/>
      <c r="DC1984" s="11"/>
      <c r="DD1984" s="11"/>
      <c r="DE1984" s="11"/>
      <c r="DF1984" s="11"/>
      <c r="DG1984" s="11"/>
      <c r="DH1984" s="11"/>
      <c r="DI1984" s="11"/>
      <c r="DJ1984" s="11"/>
      <c r="DK1984" s="11"/>
      <c r="DL1984" s="11"/>
      <c r="DM1984" s="11"/>
      <c r="DN1984" s="11"/>
      <c r="DO1984" s="11"/>
      <c r="DP1984" s="11"/>
      <c r="DQ1984" s="11"/>
      <c r="DR1984" s="11"/>
      <c r="DS1984" s="11"/>
      <c r="DT1984" s="11"/>
      <c r="DU1984" s="11"/>
      <c r="DV1984" s="11"/>
      <c r="DW1984" s="11"/>
      <c r="DX1984" s="11"/>
      <c r="DY1984" s="11"/>
      <c r="DZ1984" s="11"/>
      <c r="EA1984" s="11"/>
      <c r="EB1984" s="11"/>
      <c r="EC1984" s="11"/>
    </row>
    <row r="1985" spans="1:133" x14ac:dyDescent="0.25">
      <c r="A1985">
        <v>1984</v>
      </c>
      <c r="B1985" s="11">
        <v>181.20208329171399</v>
      </c>
      <c r="C1985" s="11">
        <v>1111.02876078958</v>
      </c>
      <c r="D1985" s="11">
        <v>1939.45113333056</v>
      </c>
      <c r="E1985" s="11">
        <v>1500.2070474324</v>
      </c>
      <c r="F1985" s="11">
        <v>1804.7925620475201</v>
      </c>
      <c r="G1985" s="11">
        <v>742.41484161213896</v>
      </c>
      <c r="H1985" s="11">
        <v>-595.78191134525696</v>
      </c>
      <c r="I1985" s="11">
        <v>1720.8074185631799</v>
      </c>
      <c r="J1985" s="11">
        <v>2727.8905088689298</v>
      </c>
      <c r="K1985" s="11">
        <v>1727.6355109216499</v>
      </c>
      <c r="L1985" s="11">
        <v>643.31144971713104</v>
      </c>
      <c r="M1985" s="11">
        <v>-625.79860158907695</v>
      </c>
      <c r="N1985" s="11">
        <v>-271.99271892125898</v>
      </c>
      <c r="O1985" s="11">
        <v>442.573844299288</v>
      </c>
      <c r="P1985" s="11">
        <v>1542.5377590625901</v>
      </c>
      <c r="Q1985" s="11">
        <v>3776.2872127377</v>
      </c>
      <c r="R1985" s="11">
        <v>3512.2473039727201</v>
      </c>
      <c r="S1985" s="11">
        <v>1899.75709573368</v>
      </c>
      <c r="T1985" s="11">
        <v>2778.4334764249302</v>
      </c>
      <c r="U1985" s="11">
        <v>3482.8882180712199</v>
      </c>
      <c r="V1985" s="11">
        <v>4361.4550535173903</v>
      </c>
      <c r="W1985" s="11">
        <v>2343.5285593364101</v>
      </c>
      <c r="X1985" s="11">
        <v>843.56885020095297</v>
      </c>
      <c r="Y1985" s="11">
        <v>-572.76197236054497</v>
      </c>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D1985" s="11"/>
      <c r="CE1985" s="11"/>
      <c r="CF1985" s="11"/>
      <c r="CG1985" s="11"/>
      <c r="CH1985" s="11"/>
      <c r="CI1985" s="11"/>
      <c r="CJ1985" s="11"/>
      <c r="CK1985" s="11"/>
      <c r="CL1985" s="11"/>
      <c r="CM1985" s="11"/>
      <c r="CN1985" s="11"/>
      <c r="CO1985" s="11"/>
      <c r="CP1985" s="11"/>
      <c r="CQ1985" s="11"/>
      <c r="CR1985" s="11"/>
      <c r="CS1985" s="11"/>
      <c r="CT1985" s="11"/>
      <c r="CU1985" s="11"/>
      <c r="CV1985" s="11"/>
      <c r="CW1985" s="11"/>
      <c r="CX1985" s="11"/>
      <c r="CY1985" s="11"/>
      <c r="CZ1985" s="11"/>
      <c r="DA1985" s="11"/>
      <c r="DB1985" s="11"/>
      <c r="DC1985" s="11"/>
      <c r="DD1985" s="11"/>
      <c r="DE1985" s="11"/>
      <c r="DF1985" s="11"/>
      <c r="DG1985" s="11"/>
      <c r="DH1985" s="11"/>
      <c r="DI1985" s="11"/>
      <c r="DJ1985" s="11"/>
      <c r="DK1985" s="11"/>
      <c r="DL1985" s="11"/>
      <c r="DM1985" s="11"/>
      <c r="DN1985" s="11"/>
      <c r="DO1985" s="11"/>
      <c r="DP1985" s="11"/>
      <c r="DQ1985" s="11"/>
      <c r="DR1985" s="11"/>
      <c r="DS1985" s="11"/>
      <c r="DT1985" s="11"/>
      <c r="DU1985" s="11"/>
      <c r="DV1985" s="11"/>
      <c r="DW1985" s="11"/>
      <c r="DX1985" s="11"/>
      <c r="DY1985" s="11"/>
      <c r="DZ1985" s="11"/>
      <c r="EA1985" s="11"/>
      <c r="EB1985" s="11"/>
      <c r="EC1985" s="11"/>
    </row>
    <row r="1986" spans="1:133" x14ac:dyDescent="0.25">
      <c r="A1986">
        <v>1985</v>
      </c>
      <c r="B1986" s="11">
        <v>-429.46982098620401</v>
      </c>
      <c r="C1986" s="11">
        <v>536.68816307134398</v>
      </c>
      <c r="D1986" s="11">
        <v>1316.46966549031</v>
      </c>
      <c r="E1986" s="11">
        <v>3753.3692813060902</v>
      </c>
      <c r="F1986" s="11">
        <v>3840.80741049366</v>
      </c>
      <c r="G1986" s="11">
        <v>1371.55568531006</v>
      </c>
      <c r="H1986" s="11">
        <v>2961.1869882780502</v>
      </c>
      <c r="I1986" s="11">
        <v>4112.5227059444096</v>
      </c>
      <c r="J1986" s="11">
        <v>4462.9571555898701</v>
      </c>
      <c r="K1986" s="11">
        <v>2246.2729383005799</v>
      </c>
      <c r="L1986" s="11">
        <v>667.00025511374395</v>
      </c>
      <c r="M1986" s="11">
        <v>-545.31260713749202</v>
      </c>
      <c r="N1986" s="11">
        <v>-399.69637316902401</v>
      </c>
      <c r="O1986" s="11">
        <v>86.527692374348305</v>
      </c>
      <c r="P1986" s="11">
        <v>1802.2592694151101</v>
      </c>
      <c r="Q1986" s="11">
        <v>2862.7103801206699</v>
      </c>
      <c r="R1986" s="11">
        <v>2462.6608322132902</v>
      </c>
      <c r="S1986" s="11">
        <v>3576.8958720036098</v>
      </c>
      <c r="T1986" s="11">
        <v>2439.9695660494799</v>
      </c>
      <c r="U1986" s="11">
        <v>1895.9287168800199</v>
      </c>
      <c r="V1986" s="11">
        <v>2716.8576567045902</v>
      </c>
      <c r="W1986" s="11">
        <v>1254.9210415267</v>
      </c>
      <c r="X1986" s="11">
        <v>321.39424052839098</v>
      </c>
      <c r="Y1986" s="11">
        <v>-705.47969945397097</v>
      </c>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D1986" s="11"/>
      <c r="CE1986" s="11"/>
      <c r="CF1986" s="11"/>
      <c r="CG1986" s="11"/>
      <c r="CH1986" s="11"/>
      <c r="CI1986" s="11"/>
      <c r="CJ1986" s="11"/>
      <c r="CK1986" s="11"/>
      <c r="CL1986" s="11"/>
      <c r="CM1986" s="11"/>
      <c r="CN1986" s="11"/>
      <c r="CO1986" s="11"/>
      <c r="CP1986" s="11"/>
      <c r="CQ1986" s="11"/>
      <c r="CR1986" s="11"/>
      <c r="CS1986" s="11"/>
      <c r="CT1986" s="11"/>
      <c r="CU1986" s="11"/>
      <c r="CV1986" s="11"/>
      <c r="CW1986" s="11"/>
      <c r="CX1986" s="11"/>
      <c r="CY1986" s="11"/>
      <c r="CZ1986" s="11"/>
      <c r="DA1986" s="11"/>
      <c r="DB1986" s="11"/>
      <c r="DC1986" s="11"/>
      <c r="DD1986" s="11"/>
      <c r="DE1986" s="11"/>
      <c r="DF1986" s="11"/>
      <c r="DG1986" s="11"/>
      <c r="DH1986" s="11"/>
      <c r="DI1986" s="11"/>
      <c r="DJ1986" s="11"/>
      <c r="DK1986" s="11"/>
      <c r="DL1986" s="11"/>
      <c r="DM1986" s="11"/>
      <c r="DN1986" s="11"/>
      <c r="DO1986" s="11"/>
      <c r="DP1986" s="11"/>
      <c r="DQ1986" s="11"/>
      <c r="DR1986" s="11"/>
      <c r="DS1986" s="11"/>
      <c r="DT1986" s="11"/>
      <c r="DU1986" s="11"/>
      <c r="DV1986" s="11"/>
      <c r="DW1986" s="11"/>
      <c r="DX1986" s="11"/>
      <c r="DY1986" s="11"/>
      <c r="DZ1986" s="11"/>
      <c r="EA1986" s="11"/>
      <c r="EB1986" s="11"/>
      <c r="EC1986" s="11"/>
    </row>
    <row r="1987" spans="1:133" x14ac:dyDescent="0.25">
      <c r="A1987">
        <v>1986</v>
      </c>
      <c r="B1987" s="11">
        <v>-625.44569467761403</v>
      </c>
      <c r="C1987" s="11">
        <v>403.46467544537001</v>
      </c>
      <c r="D1987" s="11">
        <v>290.3835946474</v>
      </c>
      <c r="E1987" s="11">
        <v>614.90611176362904</v>
      </c>
      <c r="F1987" s="11">
        <v>194.258116144154</v>
      </c>
      <c r="G1987" s="11">
        <v>-218.35880786575501</v>
      </c>
      <c r="H1987" s="11">
        <v>132.78223514669801</v>
      </c>
      <c r="I1987" s="11">
        <v>1404.6017486122801</v>
      </c>
      <c r="J1987" s="11">
        <v>2674.3226317293902</v>
      </c>
      <c r="K1987" s="11">
        <v>639.019805737051</v>
      </c>
      <c r="L1987" s="11">
        <v>240.64005699785699</v>
      </c>
      <c r="M1987" s="11">
        <v>114.07491181791799</v>
      </c>
      <c r="N1987" s="11">
        <v>-173.98053430466999</v>
      </c>
      <c r="O1987" s="11">
        <v>772.27468547735896</v>
      </c>
      <c r="P1987" s="11">
        <v>1757.9653162178199</v>
      </c>
      <c r="Q1987" s="11">
        <v>946.38988404581096</v>
      </c>
      <c r="R1987" s="11">
        <v>482.86588620241298</v>
      </c>
      <c r="S1987" s="11">
        <v>743.334787792577</v>
      </c>
      <c r="T1987" s="11">
        <v>-102.540846204335</v>
      </c>
      <c r="U1987" s="11">
        <v>969.36670988696096</v>
      </c>
      <c r="V1987" s="11">
        <v>1855.49751281455</v>
      </c>
      <c r="W1987" s="11">
        <v>1901.9570128825201</v>
      </c>
      <c r="X1987" s="11">
        <v>466.77100212473101</v>
      </c>
      <c r="Y1987" s="11">
        <v>-556.77903459622303</v>
      </c>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D1987" s="11"/>
      <c r="CE1987" s="11"/>
      <c r="CF1987" s="11"/>
      <c r="CG1987" s="11"/>
      <c r="CH1987" s="11"/>
      <c r="CI1987" s="11"/>
      <c r="CJ1987" s="11"/>
      <c r="CK1987" s="11"/>
      <c r="CL1987" s="11"/>
      <c r="CM1987" s="11"/>
      <c r="CN1987" s="11"/>
      <c r="CO1987" s="11"/>
      <c r="CP1987" s="11"/>
      <c r="CQ1987" s="11"/>
      <c r="CR1987" s="11"/>
      <c r="CS1987" s="11"/>
      <c r="CT1987" s="11"/>
      <c r="CU1987" s="11"/>
      <c r="CV1987" s="11"/>
      <c r="CW1987" s="11"/>
      <c r="CX1987" s="11"/>
      <c r="CY1987" s="11"/>
      <c r="CZ1987" s="11"/>
      <c r="DA1987" s="11"/>
      <c r="DB1987" s="11"/>
      <c r="DC1987" s="11"/>
      <c r="DD1987" s="11"/>
      <c r="DE1987" s="11"/>
      <c r="DF1987" s="11"/>
      <c r="DG1987" s="11"/>
      <c r="DH1987" s="11"/>
      <c r="DI1987" s="11"/>
      <c r="DJ1987" s="11"/>
      <c r="DK1987" s="11"/>
      <c r="DL1987" s="11"/>
      <c r="DM1987" s="11"/>
      <c r="DN1987" s="11"/>
      <c r="DO1987" s="11"/>
      <c r="DP1987" s="11"/>
      <c r="DQ1987" s="11"/>
      <c r="DR1987" s="11"/>
      <c r="DS1987" s="11"/>
      <c r="DT1987" s="11"/>
      <c r="DU1987" s="11"/>
      <c r="DV1987" s="11"/>
      <c r="DW1987" s="11"/>
      <c r="DX1987" s="11"/>
      <c r="DY1987" s="11"/>
      <c r="DZ1987" s="11"/>
      <c r="EA1987" s="11"/>
      <c r="EB1987" s="11"/>
      <c r="EC1987" s="11"/>
    </row>
    <row r="1988" spans="1:133" x14ac:dyDescent="0.25">
      <c r="A1988">
        <v>1987</v>
      </c>
      <c r="B1988" s="11">
        <v>-376.80458352437398</v>
      </c>
      <c r="C1988" s="11">
        <v>89.489791646043699</v>
      </c>
      <c r="D1988" s="11">
        <v>2389.5718991132699</v>
      </c>
      <c r="E1988" s="11">
        <v>1383.5747792654799</v>
      </c>
      <c r="F1988" s="11">
        <v>2869.6948788600898</v>
      </c>
      <c r="G1988" s="11">
        <v>1071.7423141785</v>
      </c>
      <c r="H1988" s="11">
        <v>1684.9025218194399</v>
      </c>
      <c r="I1988" s="11">
        <v>2355.0220626984701</v>
      </c>
      <c r="J1988" s="11">
        <v>4715.1931467802397</v>
      </c>
      <c r="K1988" s="11">
        <v>3709.0818533097399</v>
      </c>
      <c r="L1988" s="11">
        <v>2673.2564997996001</v>
      </c>
      <c r="M1988" s="11">
        <v>84.971874535159799</v>
      </c>
      <c r="N1988" s="11">
        <v>-748.94794894940901</v>
      </c>
      <c r="O1988" s="11">
        <v>2185.8053474257599</v>
      </c>
      <c r="P1988" s="11">
        <v>2680.9746724953402</v>
      </c>
      <c r="Q1988" s="11">
        <v>3493.72875281288</v>
      </c>
      <c r="R1988" s="11">
        <v>3942.3544795634298</v>
      </c>
      <c r="S1988" s="11">
        <v>2677.21990391383</v>
      </c>
      <c r="T1988" s="11">
        <v>2627.0682916133801</v>
      </c>
      <c r="U1988" s="11">
        <v>2146.84446075913</v>
      </c>
      <c r="V1988" s="11">
        <v>2968.72679541452</v>
      </c>
      <c r="W1988" s="11">
        <v>4765.9619017340401</v>
      </c>
      <c r="X1988" s="11">
        <v>3103.60543264531</v>
      </c>
      <c r="Y1988" s="11">
        <v>-6.1280196363452397</v>
      </c>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E1988" s="11"/>
      <c r="CF1988" s="11"/>
      <c r="CG1988" s="11"/>
      <c r="CH1988" s="11"/>
      <c r="CI1988" s="11"/>
      <c r="CJ1988" s="11"/>
      <c r="CK1988" s="11"/>
      <c r="CL1988" s="11"/>
      <c r="CM1988" s="11"/>
      <c r="CN1988" s="11"/>
      <c r="CO1988" s="11"/>
      <c r="CP1988" s="11"/>
      <c r="CQ1988" s="11"/>
      <c r="CR1988" s="11"/>
      <c r="CS1988" s="11"/>
      <c r="CT1988" s="11"/>
      <c r="CU1988" s="11"/>
      <c r="CV1988" s="11"/>
      <c r="CW1988" s="11"/>
      <c r="CX1988" s="11"/>
      <c r="CY1988" s="11"/>
      <c r="CZ1988" s="11"/>
      <c r="DA1988" s="11"/>
      <c r="DB1988" s="11"/>
      <c r="DC1988" s="11"/>
      <c r="DD1988" s="11"/>
      <c r="DE1988" s="11"/>
      <c r="DF1988" s="11"/>
      <c r="DG1988" s="11"/>
      <c r="DH1988" s="11"/>
      <c r="DI1988" s="11"/>
      <c r="DJ1988" s="11"/>
      <c r="DK1988" s="11"/>
      <c r="DL1988" s="11"/>
      <c r="DM1988" s="11"/>
      <c r="DN1988" s="11"/>
      <c r="DO1988" s="11"/>
      <c r="DP1988" s="11"/>
      <c r="DQ1988" s="11"/>
      <c r="DR1988" s="11"/>
      <c r="DS1988" s="11"/>
      <c r="DT1988" s="11"/>
      <c r="DU1988" s="11"/>
      <c r="DV1988" s="11"/>
      <c r="DW1988" s="11"/>
      <c r="DX1988" s="11"/>
      <c r="DY1988" s="11"/>
      <c r="DZ1988" s="11"/>
      <c r="EA1988" s="11"/>
      <c r="EB1988" s="11"/>
      <c r="EC1988" s="11"/>
    </row>
    <row r="1989" spans="1:133" x14ac:dyDescent="0.25">
      <c r="A1989">
        <v>1988</v>
      </c>
      <c r="B1989" s="11">
        <v>-784.68144304817099</v>
      </c>
      <c r="C1989" s="11">
        <v>40.430730665628303</v>
      </c>
      <c r="D1989" s="11">
        <v>-472.41800579552699</v>
      </c>
      <c r="E1989" s="11">
        <v>-682.81822729632097</v>
      </c>
      <c r="F1989" s="11">
        <v>-1920.6311692141301</v>
      </c>
      <c r="G1989" s="11">
        <v>-109.29566165835899</v>
      </c>
      <c r="H1989" s="11">
        <v>-247.31004421432601</v>
      </c>
      <c r="I1989" s="11">
        <v>2967.8259036004702</v>
      </c>
      <c r="J1989" s="11">
        <v>3023.96886335817</v>
      </c>
      <c r="K1989" s="11">
        <v>1559.03996911325</v>
      </c>
      <c r="L1989" s="11">
        <v>769.30202813091</v>
      </c>
      <c r="M1989" s="11">
        <v>2.6285615256392498</v>
      </c>
      <c r="N1989" s="11">
        <v>-671.98643648074301</v>
      </c>
      <c r="O1989" s="11">
        <v>241.33940266752799</v>
      </c>
      <c r="P1989" s="11">
        <v>-772.30560972263004</v>
      </c>
      <c r="Q1989" s="11">
        <v>-450.65407855417101</v>
      </c>
      <c r="R1989" s="11">
        <v>-569.33510147965501</v>
      </c>
      <c r="S1989" s="11">
        <v>527.15949932657395</v>
      </c>
      <c r="T1989" s="11">
        <v>131.08073851599599</v>
      </c>
      <c r="U1989" s="11">
        <v>663.73889159030705</v>
      </c>
      <c r="V1989" s="11">
        <v>1919.5628666882201</v>
      </c>
      <c r="W1989" s="11">
        <v>116.65938905055999</v>
      </c>
      <c r="X1989" s="11">
        <v>380.450711220779</v>
      </c>
      <c r="Y1989" s="11">
        <v>-166.18276906086001</v>
      </c>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D1989" s="11"/>
      <c r="CE1989" s="11"/>
      <c r="CF1989" s="11"/>
      <c r="CG1989" s="11"/>
      <c r="CH1989" s="11"/>
      <c r="CI1989" s="11"/>
      <c r="CJ1989" s="11"/>
      <c r="CK1989" s="11"/>
      <c r="CL1989" s="11"/>
      <c r="CM1989" s="11"/>
      <c r="CN1989" s="11"/>
      <c r="CO1989" s="11"/>
      <c r="CP1989" s="11"/>
      <c r="CQ1989" s="11"/>
      <c r="CR1989" s="11"/>
      <c r="CS1989" s="11"/>
      <c r="CT1989" s="11"/>
      <c r="CU1989" s="11"/>
      <c r="CV1989" s="11"/>
      <c r="CW1989" s="11"/>
      <c r="CX1989" s="11"/>
      <c r="CY1989" s="11"/>
      <c r="CZ1989" s="11"/>
      <c r="DA1989" s="11"/>
      <c r="DB1989" s="11"/>
      <c r="DC1989" s="11"/>
      <c r="DD1989" s="11"/>
      <c r="DE1989" s="11"/>
      <c r="DF1989" s="11"/>
      <c r="DG1989" s="11"/>
      <c r="DH1989" s="11"/>
      <c r="DI1989" s="11"/>
      <c r="DJ1989" s="11"/>
      <c r="DK1989" s="11"/>
      <c r="DL1989" s="11"/>
      <c r="DM1989" s="11"/>
      <c r="DN1989" s="11"/>
      <c r="DO1989" s="11"/>
      <c r="DP1989" s="11"/>
      <c r="DQ1989" s="11"/>
      <c r="DR1989" s="11"/>
      <c r="DS1989" s="11"/>
      <c r="DT1989" s="11"/>
      <c r="DU1989" s="11"/>
      <c r="DV1989" s="11"/>
      <c r="DW1989" s="11"/>
      <c r="DX1989" s="11"/>
      <c r="DY1989" s="11"/>
      <c r="DZ1989" s="11"/>
      <c r="EA1989" s="11"/>
      <c r="EB1989" s="11"/>
      <c r="EC1989" s="11"/>
    </row>
    <row r="1990" spans="1:133" x14ac:dyDescent="0.25">
      <c r="A1990">
        <v>1989</v>
      </c>
      <c r="B1990" s="11">
        <v>-374.01918354928898</v>
      </c>
      <c r="C1990" s="11">
        <v>679.74971726301203</v>
      </c>
      <c r="D1990" s="11">
        <v>3637.9276915763498</v>
      </c>
      <c r="E1990" s="11">
        <v>1610.7439266326801</v>
      </c>
      <c r="F1990" s="11">
        <v>647.51978879336696</v>
      </c>
      <c r="G1990" s="11">
        <v>967.21015812044698</v>
      </c>
      <c r="H1990" s="11">
        <v>2679.4736249234302</v>
      </c>
      <c r="I1990" s="11">
        <v>2785.5302965225801</v>
      </c>
      <c r="J1990" s="11">
        <v>4011.6546021281601</v>
      </c>
      <c r="K1990" s="11">
        <v>2481.2923018660899</v>
      </c>
      <c r="L1990" s="11">
        <v>1206.1158994626501</v>
      </c>
      <c r="M1990" s="11">
        <v>259.42880350356597</v>
      </c>
      <c r="N1990" s="11">
        <v>-436.12746582602898</v>
      </c>
      <c r="O1990" s="11">
        <v>616.20356927549699</v>
      </c>
      <c r="P1990" s="11">
        <v>863.07662770561501</v>
      </c>
      <c r="Q1990" s="11">
        <v>2106.9700984722399</v>
      </c>
      <c r="R1990" s="11">
        <v>134.41823151923899</v>
      </c>
      <c r="S1990" s="11">
        <v>3723.6466622366202</v>
      </c>
      <c r="T1990" s="11">
        <v>2831.0178896593302</v>
      </c>
      <c r="U1990" s="11">
        <v>2313.6632556190102</v>
      </c>
      <c r="V1990" s="11">
        <v>3582.9794083167699</v>
      </c>
      <c r="W1990" s="11">
        <v>3471.2460198466301</v>
      </c>
      <c r="X1990" s="11">
        <v>1781.2932796283701</v>
      </c>
      <c r="Y1990" s="11">
        <v>421.27192217138997</v>
      </c>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D1990" s="11"/>
      <c r="CE1990" s="11"/>
      <c r="CF1990" s="11"/>
      <c r="CG1990" s="11"/>
      <c r="CH1990" s="11"/>
      <c r="CI1990" s="11"/>
      <c r="CJ1990" s="11"/>
      <c r="CK1990" s="11"/>
      <c r="CL1990" s="11"/>
      <c r="CM1990" s="11"/>
      <c r="CN1990" s="11"/>
      <c r="CO1990" s="11"/>
      <c r="CP1990" s="11"/>
      <c r="CQ1990" s="11"/>
      <c r="CR1990" s="11"/>
      <c r="CS1990" s="11"/>
      <c r="CT1990" s="11"/>
      <c r="CU1990" s="11"/>
      <c r="CV1990" s="11"/>
      <c r="CW1990" s="11"/>
      <c r="CX1990" s="11"/>
      <c r="CY1990" s="11"/>
      <c r="CZ1990" s="11"/>
      <c r="DA1990" s="11"/>
      <c r="DB1990" s="11"/>
      <c r="DC1990" s="11"/>
      <c r="DD1990" s="11"/>
      <c r="DE1990" s="11"/>
      <c r="DF1990" s="11"/>
      <c r="DG1990" s="11"/>
      <c r="DH1990" s="11"/>
      <c r="DI1990" s="11"/>
      <c r="DJ1990" s="11"/>
      <c r="DK1990" s="11"/>
      <c r="DL1990" s="11"/>
      <c r="DM1990" s="11"/>
      <c r="DN1990" s="11"/>
      <c r="DO1990" s="11"/>
      <c r="DP1990" s="11"/>
      <c r="DQ1990" s="11"/>
      <c r="DR1990" s="11"/>
      <c r="DS1990" s="11"/>
      <c r="DT1990" s="11"/>
      <c r="DU1990" s="11"/>
      <c r="DV1990" s="11"/>
      <c r="DW1990" s="11"/>
      <c r="DX1990" s="11"/>
      <c r="DY1990" s="11"/>
      <c r="DZ1990" s="11"/>
      <c r="EA1990" s="11"/>
      <c r="EB1990" s="11"/>
      <c r="EC1990" s="11"/>
    </row>
    <row r="1991" spans="1:133" x14ac:dyDescent="0.25">
      <c r="A1991">
        <v>1990</v>
      </c>
      <c r="B1991" s="11">
        <v>400.02919947937102</v>
      </c>
      <c r="C1991" s="11">
        <v>3503.23848820893</v>
      </c>
      <c r="D1991" s="11">
        <v>6089.5903748724004</v>
      </c>
      <c r="E1991" s="11">
        <v>6370.7452933239601</v>
      </c>
      <c r="F1991" s="11">
        <v>6535.1578083528302</v>
      </c>
      <c r="G1991" s="11">
        <v>6005.5551103082798</v>
      </c>
      <c r="H1991" s="11">
        <v>2841.50375023787</v>
      </c>
      <c r="I1991" s="11">
        <v>3497.56751622211</v>
      </c>
      <c r="J1991" s="11">
        <v>4982.7550694915299</v>
      </c>
      <c r="K1991" s="11">
        <v>5031.0563598344297</v>
      </c>
      <c r="L1991" s="11">
        <v>2977.0241208832499</v>
      </c>
      <c r="M1991" s="11">
        <v>534.52116941902204</v>
      </c>
      <c r="N1991" s="11">
        <v>-381.53680280383401</v>
      </c>
      <c r="O1991" s="11">
        <v>1072.2632227552499</v>
      </c>
      <c r="P1991" s="11">
        <v>3073.32177773581</v>
      </c>
      <c r="Q1991" s="11">
        <v>6025.5408958982398</v>
      </c>
      <c r="R1991" s="11">
        <v>6870.2085006687803</v>
      </c>
      <c r="S1991" s="11">
        <v>5703.8635106004003</v>
      </c>
      <c r="T1991" s="11">
        <v>4667.9215464175104</v>
      </c>
      <c r="U1991" s="11">
        <v>5446.3076603720501</v>
      </c>
      <c r="V1991" s="11">
        <v>6688.9675078097198</v>
      </c>
      <c r="W1991" s="11">
        <v>5549.2027543285503</v>
      </c>
      <c r="X1991" s="11">
        <v>3894.9538773977602</v>
      </c>
      <c r="Y1991" s="11">
        <v>1293.8770032191501</v>
      </c>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D1991" s="11"/>
      <c r="CE1991" s="11"/>
      <c r="CF1991" s="11"/>
      <c r="CG1991" s="11"/>
      <c r="CH1991" s="11"/>
      <c r="CI1991" s="11"/>
      <c r="CJ1991" s="11"/>
      <c r="CK1991" s="11"/>
      <c r="CL1991" s="11"/>
      <c r="CM1991" s="11"/>
      <c r="CN1991" s="11"/>
      <c r="CO1991" s="11"/>
      <c r="CP1991" s="11"/>
      <c r="CQ1991" s="11"/>
      <c r="CR1991" s="11"/>
      <c r="CS1991" s="11"/>
      <c r="CT1991" s="11"/>
      <c r="CU1991" s="11"/>
      <c r="CV1991" s="11"/>
      <c r="CW1991" s="11"/>
      <c r="CX1991" s="11"/>
      <c r="CY1991" s="11"/>
      <c r="CZ1991" s="11"/>
      <c r="DA1991" s="11"/>
      <c r="DB1991" s="11"/>
      <c r="DC1991" s="11"/>
      <c r="DD1991" s="11"/>
      <c r="DE1991" s="11"/>
      <c r="DF1991" s="11"/>
      <c r="DG1991" s="11"/>
      <c r="DH1991" s="11"/>
      <c r="DI1991" s="11"/>
      <c r="DJ1991" s="11"/>
      <c r="DK1991" s="11"/>
      <c r="DL1991" s="11"/>
      <c r="DM1991" s="11"/>
      <c r="DN1991" s="11"/>
      <c r="DO1991" s="11"/>
      <c r="DP1991" s="11"/>
      <c r="DQ1991" s="11"/>
      <c r="DR1991" s="11"/>
      <c r="DS1991" s="11"/>
      <c r="DT1991" s="11"/>
      <c r="DU1991" s="11"/>
      <c r="DV1991" s="11"/>
      <c r="DW1991" s="11"/>
      <c r="DX1991" s="11"/>
      <c r="DY1991" s="11"/>
      <c r="DZ1991" s="11"/>
      <c r="EA1991" s="11"/>
      <c r="EB1991" s="11"/>
      <c r="EC1991" s="11"/>
    </row>
    <row r="1992" spans="1:133" x14ac:dyDescent="0.25">
      <c r="A1992">
        <v>1991</v>
      </c>
      <c r="B1992" s="11">
        <v>-708.45455398634203</v>
      </c>
      <c r="C1992" s="11">
        <v>2286.58758574287</v>
      </c>
      <c r="D1992" s="11">
        <v>2639.9919132036698</v>
      </c>
      <c r="E1992" s="11">
        <v>2742.69215738708</v>
      </c>
      <c r="F1992" s="11">
        <v>4111.1989505495603</v>
      </c>
      <c r="G1992" s="11">
        <v>2302.1478202416101</v>
      </c>
      <c r="H1992" s="11">
        <v>1782.33575396175</v>
      </c>
      <c r="I1992" s="11">
        <v>2644.0421815261898</v>
      </c>
      <c r="J1992" s="11">
        <v>3881.5658119565701</v>
      </c>
      <c r="K1992" s="11">
        <v>4877.2354794994599</v>
      </c>
      <c r="L1992" s="11">
        <v>2672.8392650753999</v>
      </c>
      <c r="M1992" s="11">
        <v>-400.76187134612297</v>
      </c>
      <c r="N1992" s="11">
        <v>-581.46601435858997</v>
      </c>
      <c r="O1992" s="11">
        <v>531.15770341250595</v>
      </c>
      <c r="P1992" s="11">
        <v>-490.09829940084302</v>
      </c>
      <c r="Q1992" s="11">
        <v>113.59905038055</v>
      </c>
      <c r="R1992" s="11">
        <v>128.23001865149399</v>
      </c>
      <c r="S1992" s="11">
        <v>390.429198518026</v>
      </c>
      <c r="T1992" s="11">
        <v>148.804198401885</v>
      </c>
      <c r="U1992" s="11">
        <v>751.81125954153697</v>
      </c>
      <c r="V1992" s="11">
        <v>1454.4484272593299</v>
      </c>
      <c r="W1992" s="11">
        <v>-285.84198803754799</v>
      </c>
      <c r="X1992" s="11">
        <v>132.739113187523</v>
      </c>
      <c r="Y1992" s="11">
        <v>-298.88941453169701</v>
      </c>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D1992" s="11"/>
      <c r="CE1992" s="11"/>
      <c r="CF1992" s="11"/>
      <c r="CG1992" s="11"/>
      <c r="CH1992" s="11"/>
      <c r="CI1992" s="11"/>
      <c r="CJ1992" s="11"/>
      <c r="CK1992" s="11"/>
      <c r="CL1992" s="11"/>
      <c r="CM1992" s="11"/>
      <c r="CN1992" s="11"/>
      <c r="CO1992" s="11"/>
      <c r="CP1992" s="11"/>
      <c r="CQ1992" s="11"/>
      <c r="CR1992" s="11"/>
      <c r="CS1992" s="11"/>
      <c r="CT1992" s="11"/>
      <c r="CU1992" s="11"/>
      <c r="CV1992" s="11"/>
      <c r="CW1992" s="11"/>
      <c r="CX1992" s="11"/>
      <c r="CY1992" s="11"/>
      <c r="CZ1992" s="11"/>
      <c r="DA1992" s="11"/>
      <c r="DB1992" s="11"/>
      <c r="DC1992" s="11"/>
      <c r="DD1992" s="11"/>
      <c r="DE1992" s="11"/>
      <c r="DF1992" s="11"/>
      <c r="DG1992" s="11"/>
      <c r="DH1992" s="11"/>
      <c r="DI1992" s="11"/>
      <c r="DJ1992" s="11"/>
      <c r="DK1992" s="11"/>
      <c r="DL1992" s="11"/>
      <c r="DM1992" s="11"/>
      <c r="DN1992" s="11"/>
      <c r="DO1992" s="11"/>
      <c r="DP1992" s="11"/>
      <c r="DQ1992" s="11"/>
      <c r="DR1992" s="11"/>
      <c r="DS1992" s="11"/>
      <c r="DT1992" s="11"/>
      <c r="DU1992" s="11"/>
      <c r="DV1992" s="11"/>
      <c r="DW1992" s="11"/>
      <c r="DX1992" s="11"/>
      <c r="DY1992" s="11"/>
      <c r="DZ1992" s="11"/>
      <c r="EA1992" s="11"/>
      <c r="EB1992" s="11"/>
      <c r="EC1992" s="11"/>
    </row>
    <row r="1993" spans="1:133" x14ac:dyDescent="0.25">
      <c r="A1993">
        <v>1992</v>
      </c>
      <c r="B1993" s="11">
        <v>-739.10835457456301</v>
      </c>
      <c r="C1993" s="11">
        <v>306.373780824542</v>
      </c>
      <c r="D1993" s="11">
        <v>-370.16098806320599</v>
      </c>
      <c r="E1993" s="11">
        <v>-662.38999546412299</v>
      </c>
      <c r="F1993" s="11">
        <v>-108.186473490577</v>
      </c>
      <c r="G1993" s="11">
        <v>139.87470650175999</v>
      </c>
      <c r="H1993" s="11">
        <v>-105.911497910607</v>
      </c>
      <c r="I1993" s="11">
        <v>1846.28556047343</v>
      </c>
      <c r="J1993" s="11">
        <v>1873.53439371122</v>
      </c>
      <c r="K1993" s="11">
        <v>280.97463151591899</v>
      </c>
      <c r="L1993" s="11">
        <v>508.00398764447999</v>
      </c>
      <c r="M1993" s="11">
        <v>-400.16745882234602</v>
      </c>
      <c r="N1993" s="11">
        <v>-659.47766398569399</v>
      </c>
      <c r="O1993" s="11">
        <v>26.9794975247334</v>
      </c>
      <c r="P1993" s="11">
        <v>25.616915289541701</v>
      </c>
      <c r="Q1993" s="11">
        <v>972.40373382403004</v>
      </c>
      <c r="R1993" s="11">
        <v>2216.5969681064598</v>
      </c>
      <c r="S1993" s="11">
        <v>2207.78135616606</v>
      </c>
      <c r="T1993" s="11">
        <v>491.335591780355</v>
      </c>
      <c r="U1993" s="11">
        <v>1186.0555949996301</v>
      </c>
      <c r="V1993" s="11">
        <v>3586.9388069870402</v>
      </c>
      <c r="W1993" s="11">
        <v>2681.5796242521201</v>
      </c>
      <c r="X1993" s="11">
        <v>1017.88304906848</v>
      </c>
      <c r="Y1993" s="11">
        <v>411.87482263103698</v>
      </c>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D1993" s="11"/>
      <c r="CE1993" s="11"/>
      <c r="CF1993" s="11"/>
      <c r="CG1993" s="11"/>
      <c r="CH1993" s="11"/>
      <c r="CI1993" s="11"/>
      <c r="CJ1993" s="11"/>
      <c r="CK1993" s="11"/>
      <c r="CL1993" s="11"/>
      <c r="CM1993" s="11"/>
      <c r="CN1993" s="11"/>
      <c r="CO1993" s="11"/>
      <c r="CP1993" s="11"/>
      <c r="CQ1993" s="11"/>
      <c r="CR1993" s="11"/>
      <c r="CS1993" s="11"/>
      <c r="CT1993" s="11"/>
      <c r="CU1993" s="11"/>
      <c r="CV1993" s="11"/>
      <c r="CW1993" s="11"/>
      <c r="CX1993" s="11"/>
      <c r="CY1993" s="11"/>
      <c r="CZ1993" s="11"/>
      <c r="DA1993" s="11"/>
      <c r="DB1993" s="11"/>
      <c r="DC1993" s="11"/>
      <c r="DD1993" s="11"/>
      <c r="DE1993" s="11"/>
      <c r="DF1993" s="11"/>
      <c r="DG1993" s="11"/>
      <c r="DH1993" s="11"/>
      <c r="DI1993" s="11"/>
      <c r="DJ1993" s="11"/>
      <c r="DK1993" s="11"/>
      <c r="DL1993" s="11"/>
      <c r="DM1993" s="11"/>
      <c r="DN1993" s="11"/>
      <c r="DO1993" s="11"/>
      <c r="DP1993" s="11"/>
      <c r="DQ1993" s="11"/>
      <c r="DR1993" s="11"/>
      <c r="DS1993" s="11"/>
      <c r="DT1993" s="11"/>
      <c r="DU1993" s="11"/>
      <c r="DV1993" s="11"/>
      <c r="DW1993" s="11"/>
      <c r="DX1993" s="11"/>
      <c r="DY1993" s="11"/>
      <c r="DZ1993" s="11"/>
      <c r="EA1993" s="11"/>
      <c r="EB1993" s="11"/>
      <c r="EC1993" s="11"/>
    </row>
    <row r="1994" spans="1:133" x14ac:dyDescent="0.25">
      <c r="A1994">
        <v>1993</v>
      </c>
      <c r="B1994" s="11">
        <v>-372.24098865459001</v>
      </c>
      <c r="C1994" s="11">
        <v>176.48229076365701</v>
      </c>
      <c r="D1994" s="11">
        <v>1230.93762035232</v>
      </c>
      <c r="E1994" s="11">
        <v>2873.962215603</v>
      </c>
      <c r="F1994" s="11">
        <v>2468.4318367526698</v>
      </c>
      <c r="G1994" s="11">
        <v>2983.3675153459199</v>
      </c>
      <c r="H1994" s="11">
        <v>3824.27769186046</v>
      </c>
      <c r="I1994" s="11">
        <v>3815.8189908935201</v>
      </c>
      <c r="J1994" s="11">
        <v>5305.1296623181297</v>
      </c>
      <c r="K1994" s="11">
        <v>5680.5486715065799</v>
      </c>
      <c r="L1994" s="11">
        <v>3086.3670800864502</v>
      </c>
      <c r="M1994" s="11">
        <v>-257.35481102673202</v>
      </c>
      <c r="N1994" s="11">
        <v>-222.48044324835399</v>
      </c>
      <c r="O1994" s="11">
        <v>673.47418459875701</v>
      </c>
      <c r="P1994" s="11">
        <v>3372.8343445721898</v>
      </c>
      <c r="Q1994" s="11">
        <v>1578.43783317628</v>
      </c>
      <c r="R1994" s="11">
        <v>642.58636235226402</v>
      </c>
      <c r="S1994" s="11">
        <v>817.25362386823497</v>
      </c>
      <c r="T1994" s="11">
        <v>3022.9321933462502</v>
      </c>
      <c r="U1994" s="11">
        <v>2142.0497146182101</v>
      </c>
      <c r="V1994" s="11">
        <v>3929.2599988450502</v>
      </c>
      <c r="W1994" s="11">
        <v>2294.76196569185</v>
      </c>
      <c r="X1994" s="11">
        <v>1556.85855097527</v>
      </c>
      <c r="Y1994" s="11">
        <v>306.15042047860197</v>
      </c>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D1994" s="11"/>
      <c r="CE1994" s="11"/>
      <c r="CF1994" s="11"/>
      <c r="CG1994" s="11"/>
      <c r="CH1994" s="11"/>
      <c r="CI1994" s="11"/>
      <c r="CJ1994" s="11"/>
      <c r="CK1994" s="11"/>
      <c r="CL1994" s="11"/>
      <c r="CM1994" s="11"/>
      <c r="CN1994" s="11"/>
      <c r="CO1994" s="11"/>
      <c r="CP1994" s="11"/>
      <c r="CQ1994" s="11"/>
      <c r="CR1994" s="11"/>
      <c r="CS1994" s="11"/>
      <c r="CT1994" s="11"/>
      <c r="CU1994" s="11"/>
      <c r="CV1994" s="11"/>
      <c r="CW1994" s="11"/>
      <c r="CX1994" s="11"/>
      <c r="CY1994" s="11"/>
      <c r="CZ1994" s="11"/>
      <c r="DA1994" s="11"/>
      <c r="DB1994" s="11"/>
      <c r="DC1994" s="11"/>
      <c r="DD1994" s="11"/>
      <c r="DE1994" s="11"/>
      <c r="DF1994" s="11"/>
      <c r="DG1994" s="11"/>
      <c r="DH1994" s="11"/>
      <c r="DI1994" s="11"/>
      <c r="DJ1994" s="11"/>
      <c r="DK1994" s="11"/>
      <c r="DL1994" s="11"/>
      <c r="DM1994" s="11"/>
      <c r="DN1994" s="11"/>
      <c r="DO1994" s="11"/>
      <c r="DP1994" s="11"/>
      <c r="DQ1994" s="11"/>
      <c r="DR1994" s="11"/>
      <c r="DS1994" s="11"/>
      <c r="DT1994" s="11"/>
      <c r="DU1994" s="11"/>
      <c r="DV1994" s="11"/>
      <c r="DW1994" s="11"/>
      <c r="DX1994" s="11"/>
      <c r="DY1994" s="11"/>
      <c r="DZ1994" s="11"/>
      <c r="EA1994" s="11"/>
      <c r="EB1994" s="11"/>
      <c r="EC1994" s="11"/>
    </row>
    <row r="1995" spans="1:133" x14ac:dyDescent="0.25">
      <c r="A1995">
        <v>1994</v>
      </c>
      <c r="B1995" s="11">
        <v>-662.55723405241997</v>
      </c>
      <c r="C1995" s="11">
        <v>-588.71977637719397</v>
      </c>
      <c r="D1995" s="11">
        <v>276.99505879213399</v>
      </c>
      <c r="E1995" s="11">
        <v>570.87632049402498</v>
      </c>
      <c r="F1995" s="11">
        <v>453.08576357354502</v>
      </c>
      <c r="G1995" s="11">
        <v>2408.6599780471902</v>
      </c>
      <c r="H1995" s="11">
        <v>2493.074012257</v>
      </c>
      <c r="I1995" s="11">
        <v>2730.7317840979499</v>
      </c>
      <c r="J1995" s="11">
        <v>2295.5055266281602</v>
      </c>
      <c r="K1995" s="11">
        <v>-592.58024025502095</v>
      </c>
      <c r="L1995" s="11">
        <v>701.02296071391299</v>
      </c>
      <c r="M1995" s="11">
        <v>-213.263673154104</v>
      </c>
      <c r="N1995" s="11">
        <v>-282.11556301541202</v>
      </c>
      <c r="O1995" s="11">
        <v>2748.93263166621</v>
      </c>
      <c r="P1995" s="11">
        <v>1270.5161058967899</v>
      </c>
      <c r="Q1995" s="11">
        <v>3737.02415043776</v>
      </c>
      <c r="R1995" s="11">
        <v>4064.2138550723398</v>
      </c>
      <c r="S1995" s="11">
        <v>6875.18412337877</v>
      </c>
      <c r="T1995" s="11">
        <v>4544.2735468130104</v>
      </c>
      <c r="U1995" s="11">
        <v>3747.5596780308701</v>
      </c>
      <c r="V1995" s="11">
        <v>5315.9855612118399</v>
      </c>
      <c r="W1995" s="11">
        <v>2393.4238686885701</v>
      </c>
      <c r="X1995" s="11">
        <v>2005.6739784797701</v>
      </c>
      <c r="Y1995" s="11">
        <v>-149.582973547319</v>
      </c>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E1995" s="11"/>
      <c r="CF1995" s="11"/>
      <c r="CG1995" s="11"/>
      <c r="CH1995" s="11"/>
      <c r="CI1995" s="11"/>
      <c r="CJ1995" s="11"/>
      <c r="CK1995" s="11"/>
      <c r="CL1995" s="11"/>
      <c r="CM1995" s="11"/>
      <c r="CN1995" s="11"/>
      <c r="CO1995" s="11"/>
      <c r="CP1995" s="11"/>
      <c r="CQ1995" s="11"/>
      <c r="CR1995" s="11"/>
      <c r="CS1995" s="11"/>
      <c r="CT1995" s="11"/>
      <c r="CU1995" s="11"/>
      <c r="CV1995" s="11"/>
      <c r="CW1995" s="11"/>
      <c r="CX1995" s="11"/>
      <c r="CY1995" s="11"/>
      <c r="CZ1995" s="11"/>
      <c r="DA1995" s="11"/>
      <c r="DB1995" s="11"/>
      <c r="DC1995" s="11"/>
      <c r="DD1995" s="11"/>
      <c r="DE1995" s="11"/>
      <c r="DF1995" s="11"/>
      <c r="DG1995" s="11"/>
      <c r="DH1995" s="11"/>
      <c r="DI1995" s="11"/>
      <c r="DJ1995" s="11"/>
      <c r="DK1995" s="11"/>
      <c r="DL1995" s="11"/>
      <c r="DM1995" s="11"/>
      <c r="DN1995" s="11"/>
      <c r="DO1995" s="11"/>
      <c r="DP1995" s="11"/>
      <c r="DQ1995" s="11"/>
      <c r="DR1995" s="11"/>
      <c r="DS1995" s="11"/>
      <c r="DT1995" s="11"/>
      <c r="DU1995" s="11"/>
      <c r="DV1995" s="11"/>
      <c r="DW1995" s="11"/>
      <c r="DX1995" s="11"/>
      <c r="DY1995" s="11"/>
      <c r="DZ1995" s="11"/>
      <c r="EA1995" s="11"/>
      <c r="EB1995" s="11"/>
      <c r="EC1995" s="11"/>
    </row>
    <row r="1996" spans="1:133" x14ac:dyDescent="0.25">
      <c r="A1996">
        <v>1995</v>
      </c>
      <c r="B1996" s="11">
        <v>-297.24573136129601</v>
      </c>
      <c r="C1996" s="11">
        <v>688.09240007578501</v>
      </c>
      <c r="D1996" s="11">
        <v>2732.8204930902798</v>
      </c>
      <c r="E1996" s="11">
        <v>6345.7809726215</v>
      </c>
      <c r="F1996" s="11">
        <v>6335.5949954956704</v>
      </c>
      <c r="G1996" s="11">
        <v>5550.8954497513896</v>
      </c>
      <c r="H1996" s="11">
        <v>4007.5321233009099</v>
      </c>
      <c r="I1996" s="11">
        <v>5413.1747317685104</v>
      </c>
      <c r="J1996" s="11">
        <v>6181.3311374367604</v>
      </c>
      <c r="K1996" s="11">
        <v>4885.3649920164298</v>
      </c>
      <c r="L1996" s="11">
        <v>3962.3473213318098</v>
      </c>
      <c r="M1996" s="11">
        <v>1254.9838270846799</v>
      </c>
      <c r="N1996" s="11">
        <v>1677.4778702118199</v>
      </c>
      <c r="O1996" s="11">
        <v>1941.83514856396</v>
      </c>
      <c r="P1996" s="11">
        <v>1804.2299397555</v>
      </c>
      <c r="Q1996" s="11">
        <v>1963.3452854546399</v>
      </c>
      <c r="R1996" s="11">
        <v>2070.1477666813198</v>
      </c>
      <c r="S1996" s="11">
        <v>1658.8022540996999</v>
      </c>
      <c r="T1996" s="11">
        <v>134.15193268616699</v>
      </c>
      <c r="U1996" s="11">
        <v>3867.6420854391899</v>
      </c>
      <c r="V1996" s="11">
        <v>4022.97250541515</v>
      </c>
      <c r="W1996" s="11">
        <v>2839.0455617525699</v>
      </c>
      <c r="X1996" s="11">
        <v>2887.0738216800501</v>
      </c>
      <c r="Y1996" s="11">
        <v>313.78741826288399</v>
      </c>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E1996" s="11"/>
      <c r="CF1996" s="11"/>
      <c r="CG1996" s="11"/>
      <c r="CH1996" s="11"/>
      <c r="CI1996" s="11"/>
      <c r="CJ1996" s="11"/>
      <c r="CK1996" s="11"/>
      <c r="CL1996" s="11"/>
      <c r="CM1996" s="11"/>
      <c r="CN1996" s="11"/>
      <c r="CO1996" s="11"/>
      <c r="CP1996" s="11"/>
      <c r="CQ1996" s="11"/>
      <c r="CR1996" s="11"/>
      <c r="CS1996" s="11"/>
      <c r="CT1996" s="11"/>
      <c r="CU1996" s="11"/>
      <c r="CV1996" s="11"/>
      <c r="CW1996" s="11"/>
      <c r="CX1996" s="11"/>
      <c r="CY1996" s="11"/>
      <c r="CZ1996" s="11"/>
      <c r="DA1996" s="11"/>
      <c r="DB1996" s="11"/>
      <c r="DC1996" s="11"/>
      <c r="DD1996" s="11"/>
      <c r="DE1996" s="11"/>
      <c r="DF1996" s="11"/>
      <c r="DG1996" s="11"/>
      <c r="DH1996" s="11"/>
      <c r="DI1996" s="11"/>
      <c r="DJ1996" s="11"/>
      <c r="DK1996" s="11"/>
      <c r="DL1996" s="11"/>
      <c r="DM1996" s="11"/>
      <c r="DN1996" s="11"/>
      <c r="DO1996" s="11"/>
      <c r="DP1996" s="11"/>
      <c r="DQ1996" s="11"/>
      <c r="DR1996" s="11"/>
      <c r="DS1996" s="11"/>
      <c r="DT1996" s="11"/>
      <c r="DU1996" s="11"/>
      <c r="DV1996" s="11"/>
      <c r="DW1996" s="11"/>
      <c r="DX1996" s="11"/>
      <c r="DY1996" s="11"/>
      <c r="DZ1996" s="11"/>
      <c r="EA1996" s="11"/>
      <c r="EB1996" s="11"/>
      <c r="EC1996" s="11"/>
    </row>
    <row r="1997" spans="1:133" x14ac:dyDescent="0.25">
      <c r="A1997">
        <v>1996</v>
      </c>
      <c r="B1997" s="11">
        <v>-445.374904321673</v>
      </c>
      <c r="C1997" s="11">
        <v>-523.41388845868801</v>
      </c>
      <c r="D1997" s="11">
        <v>517.65755773940998</v>
      </c>
      <c r="E1997" s="11">
        <v>4123.9056678481802</v>
      </c>
      <c r="F1997" s="11">
        <v>5139.2351372563598</v>
      </c>
      <c r="G1997" s="11">
        <v>2931.9638964024398</v>
      </c>
      <c r="H1997" s="11">
        <v>2246.65623166265</v>
      </c>
      <c r="I1997" s="11">
        <v>4548.9509404868304</v>
      </c>
      <c r="J1997" s="11">
        <v>4617.1048246004002</v>
      </c>
      <c r="K1997" s="11">
        <v>1612.4243310627601</v>
      </c>
      <c r="L1997" s="11">
        <v>747.40379257373195</v>
      </c>
      <c r="M1997" s="11">
        <v>-291.502805268754</v>
      </c>
      <c r="N1997" s="11">
        <v>-603.142187275178</v>
      </c>
      <c r="O1997" s="11">
        <v>-114.865111002764</v>
      </c>
      <c r="P1997" s="11">
        <v>785.87023110975599</v>
      </c>
      <c r="Q1997" s="11">
        <v>883.45432908347402</v>
      </c>
      <c r="R1997" s="11">
        <v>-84.249318380471806</v>
      </c>
      <c r="S1997" s="11">
        <v>1137.2417623450999</v>
      </c>
      <c r="T1997" s="11">
        <v>1651.59777214523</v>
      </c>
      <c r="U1997" s="11">
        <v>2196.1492857836902</v>
      </c>
      <c r="V1997" s="11">
        <v>1676.5239578447799</v>
      </c>
      <c r="W1997" s="11">
        <v>804.53120944149703</v>
      </c>
      <c r="X1997" s="11">
        <v>487.38885048221999</v>
      </c>
      <c r="Y1997" s="11">
        <v>-60.047403621772197</v>
      </c>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E1997" s="11"/>
      <c r="CF1997" s="11"/>
      <c r="CG1997" s="11"/>
      <c r="CH1997" s="11"/>
      <c r="CI1997" s="11"/>
      <c r="CJ1997" s="11"/>
      <c r="CK1997" s="11"/>
      <c r="CL1997" s="11"/>
      <c r="CM1997" s="11"/>
      <c r="CN1997" s="11"/>
      <c r="CO1997" s="11"/>
      <c r="CP1997" s="11"/>
      <c r="CQ1997" s="11"/>
      <c r="CR1997" s="11"/>
      <c r="CS1997" s="11"/>
      <c r="CT1997" s="11"/>
      <c r="CU1997" s="11"/>
      <c r="CV1997" s="11"/>
      <c r="CW1997" s="11"/>
      <c r="CX1997" s="11"/>
      <c r="CY1997" s="11"/>
      <c r="CZ1997" s="11"/>
      <c r="DA1997" s="11"/>
      <c r="DB1997" s="11"/>
      <c r="DC1997" s="11"/>
      <c r="DD1997" s="11"/>
      <c r="DE1997" s="11"/>
      <c r="DF1997" s="11"/>
      <c r="DG1997" s="11"/>
      <c r="DH1997" s="11"/>
      <c r="DI1997" s="11"/>
      <c r="DJ1997" s="11"/>
      <c r="DK1997" s="11"/>
      <c r="DL1997" s="11"/>
      <c r="DM1997" s="11"/>
      <c r="DN1997" s="11"/>
      <c r="DO1997" s="11"/>
      <c r="DP1997" s="11"/>
      <c r="DQ1997" s="11"/>
      <c r="DR1997" s="11"/>
      <c r="DS1997" s="11"/>
      <c r="DT1997" s="11"/>
      <c r="DU1997" s="11"/>
      <c r="DV1997" s="11"/>
      <c r="DW1997" s="11"/>
      <c r="DX1997" s="11"/>
      <c r="DY1997" s="11"/>
      <c r="DZ1997" s="11"/>
      <c r="EA1997" s="11"/>
      <c r="EB1997" s="11"/>
      <c r="EC1997" s="11"/>
    </row>
    <row r="1998" spans="1:133" x14ac:dyDescent="0.25">
      <c r="A1998">
        <v>1997</v>
      </c>
      <c r="B1998" s="11">
        <v>1638.5401516940101</v>
      </c>
      <c r="C1998" s="11">
        <v>1977.7275749677899</v>
      </c>
      <c r="D1998" s="11">
        <v>1614.6552303272199</v>
      </c>
      <c r="E1998" s="11">
        <v>1723.96511826149</v>
      </c>
      <c r="F1998" s="11">
        <v>2466.55599480311</v>
      </c>
      <c r="G1998" s="11">
        <v>1504.93792676562</v>
      </c>
      <c r="H1998" s="11">
        <v>96.990488508906694</v>
      </c>
      <c r="I1998" s="11">
        <v>4399.6066352870603</v>
      </c>
      <c r="J1998" s="11">
        <v>4764.1526114912203</v>
      </c>
      <c r="K1998" s="11">
        <v>3085.0644116497401</v>
      </c>
      <c r="L1998" s="11">
        <v>2362.9760261340498</v>
      </c>
      <c r="M1998" s="11">
        <v>4.0925953558484496</v>
      </c>
      <c r="N1998" s="11">
        <v>-507.30421818162603</v>
      </c>
      <c r="O1998" s="11">
        <v>125.276616699945</v>
      </c>
      <c r="P1998" s="11">
        <v>1521.12813257123</v>
      </c>
      <c r="Q1998" s="11">
        <v>4485.6049274791003</v>
      </c>
      <c r="R1998" s="11">
        <v>4597.4993381627401</v>
      </c>
      <c r="S1998" s="11">
        <v>4942.0221018880602</v>
      </c>
      <c r="T1998" s="11">
        <v>2340.9890602683399</v>
      </c>
      <c r="U1998" s="11">
        <v>1814.97779416357</v>
      </c>
      <c r="V1998" s="11">
        <v>5113.0228811915504</v>
      </c>
      <c r="W1998" s="11">
        <v>6027.7952827131603</v>
      </c>
      <c r="X1998" s="11">
        <v>4618.3278647753596</v>
      </c>
      <c r="Y1998" s="11">
        <v>577.16066301052797</v>
      </c>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E1998" s="11"/>
      <c r="CF1998" s="11"/>
      <c r="CG1998" s="11"/>
      <c r="CH1998" s="11"/>
      <c r="CI1998" s="11"/>
      <c r="CJ1998" s="11"/>
      <c r="CK1998" s="11"/>
      <c r="CL1998" s="11"/>
      <c r="CM1998" s="11"/>
      <c r="CN1998" s="11"/>
      <c r="CO1998" s="11"/>
      <c r="CP1998" s="11"/>
      <c r="CQ1998" s="11"/>
      <c r="CR1998" s="11"/>
      <c r="CS1998" s="11"/>
      <c r="CT1998" s="11"/>
      <c r="CU1998" s="11"/>
      <c r="CV1998" s="11"/>
      <c r="CW1998" s="11"/>
      <c r="CX1998" s="11"/>
      <c r="CY1998" s="11"/>
      <c r="CZ1998" s="11"/>
      <c r="DA1998" s="11"/>
      <c r="DB1998" s="11"/>
      <c r="DC1998" s="11"/>
      <c r="DD1998" s="11"/>
      <c r="DE1998" s="11"/>
      <c r="DF1998" s="11"/>
      <c r="DG1998" s="11"/>
      <c r="DH1998" s="11"/>
      <c r="DI1998" s="11"/>
      <c r="DJ1998" s="11"/>
      <c r="DK1998" s="11"/>
      <c r="DL1998" s="11"/>
      <c r="DM1998" s="11"/>
      <c r="DN1998" s="11"/>
      <c r="DO1998" s="11"/>
      <c r="DP1998" s="11"/>
      <c r="DQ1998" s="11"/>
      <c r="DR1998" s="11"/>
      <c r="DS1998" s="11"/>
      <c r="DT1998" s="11"/>
      <c r="DU1998" s="11"/>
      <c r="DV1998" s="11"/>
      <c r="DW1998" s="11"/>
      <c r="DX1998" s="11"/>
      <c r="DY1998" s="11"/>
      <c r="DZ1998" s="11"/>
      <c r="EA1998" s="11"/>
      <c r="EB1998" s="11"/>
      <c r="EC1998" s="11"/>
    </row>
    <row r="1999" spans="1:133" x14ac:dyDescent="0.25">
      <c r="A1999">
        <v>1998</v>
      </c>
      <c r="B1999" s="11">
        <v>-860.11670974842798</v>
      </c>
      <c r="C1999" s="11">
        <v>21.9722019661071</v>
      </c>
      <c r="D1999" s="11">
        <v>1868.6085521479799</v>
      </c>
      <c r="E1999" s="11">
        <v>4898.57663286156</v>
      </c>
      <c r="F1999" s="11">
        <v>5028.9147250855603</v>
      </c>
      <c r="G1999" s="11">
        <v>4678.1360656200004</v>
      </c>
      <c r="H1999" s="11">
        <v>2008.7874114541</v>
      </c>
      <c r="I1999" s="11">
        <v>2767.75025222044</v>
      </c>
      <c r="J1999" s="11">
        <v>4712.0267868912297</v>
      </c>
      <c r="K1999" s="11">
        <v>5473.2954940603604</v>
      </c>
      <c r="L1999" s="11">
        <v>4228.8437664326602</v>
      </c>
      <c r="M1999" s="11">
        <v>388.323559553937</v>
      </c>
      <c r="N1999" s="11">
        <v>74.243193509569494</v>
      </c>
      <c r="O1999" s="11">
        <v>2172.3900487956798</v>
      </c>
      <c r="P1999" s="11">
        <v>3526.2489518747102</v>
      </c>
      <c r="Q1999" s="11">
        <v>2927.6394329232598</v>
      </c>
      <c r="R1999" s="11">
        <v>2519.82551884543</v>
      </c>
      <c r="S1999" s="11">
        <v>2733.5805161455601</v>
      </c>
      <c r="T1999" s="11">
        <v>3179.4588526277898</v>
      </c>
      <c r="U1999" s="11">
        <v>2146.5417535095498</v>
      </c>
      <c r="V1999" s="11">
        <v>1459.7983451574901</v>
      </c>
      <c r="W1999" s="11">
        <v>2450.63042605795</v>
      </c>
      <c r="X1999" s="11">
        <v>1811.83740207101</v>
      </c>
      <c r="Y1999" s="11">
        <v>-26.8057651101165</v>
      </c>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E1999" s="11"/>
      <c r="CF1999" s="11"/>
      <c r="CG1999" s="11"/>
      <c r="CH1999" s="11"/>
      <c r="CI1999" s="11"/>
      <c r="CJ1999" s="11"/>
      <c r="CK1999" s="11"/>
      <c r="CL1999" s="11"/>
      <c r="CM1999" s="11"/>
      <c r="CN1999" s="11"/>
      <c r="CO1999" s="11"/>
      <c r="CP1999" s="11"/>
      <c r="CQ1999" s="11"/>
      <c r="CR1999" s="11"/>
      <c r="CS1999" s="11"/>
      <c r="CT1999" s="11"/>
      <c r="CU1999" s="11"/>
      <c r="CV1999" s="11"/>
      <c r="CW1999" s="11"/>
      <c r="CX1999" s="11"/>
      <c r="CY1999" s="11"/>
      <c r="CZ1999" s="11"/>
      <c r="DA1999" s="11"/>
      <c r="DB1999" s="11"/>
      <c r="DC1999" s="11"/>
      <c r="DD1999" s="11"/>
      <c r="DE1999" s="11"/>
      <c r="DF1999" s="11"/>
      <c r="DG1999" s="11"/>
      <c r="DH1999" s="11"/>
      <c r="DI1999" s="11"/>
      <c r="DJ1999" s="11"/>
      <c r="DK1999" s="11"/>
      <c r="DL1999" s="11"/>
      <c r="DM1999" s="11"/>
      <c r="DN1999" s="11"/>
      <c r="DO1999" s="11"/>
      <c r="DP1999" s="11"/>
      <c r="DQ1999" s="11"/>
      <c r="DR1999" s="11"/>
      <c r="DS1999" s="11"/>
      <c r="DT1999" s="11"/>
      <c r="DU1999" s="11"/>
      <c r="DV1999" s="11"/>
      <c r="DW1999" s="11"/>
      <c r="DX1999" s="11"/>
      <c r="DY1999" s="11"/>
      <c r="DZ1999" s="11"/>
      <c r="EA1999" s="11"/>
      <c r="EB1999" s="11"/>
      <c r="EC1999" s="11"/>
    </row>
    <row r="2000" spans="1:133" x14ac:dyDescent="0.25">
      <c r="A2000">
        <v>1999</v>
      </c>
      <c r="B2000" s="11">
        <v>-487.832618940918</v>
      </c>
      <c r="C2000" s="11">
        <v>1388.64519342428</v>
      </c>
      <c r="D2000" s="11">
        <v>3189.5463372893701</v>
      </c>
      <c r="E2000" s="11">
        <v>2794.0651830897</v>
      </c>
      <c r="F2000" s="11">
        <v>2482.1832993229</v>
      </c>
      <c r="G2000" s="11">
        <v>2690.7894632712701</v>
      </c>
      <c r="H2000" s="11">
        <v>2414.7845903622501</v>
      </c>
      <c r="I2000" s="11">
        <v>2666.8104193140998</v>
      </c>
      <c r="J2000" s="11">
        <v>2067.9469977885501</v>
      </c>
      <c r="K2000" s="11">
        <v>2088.1689280496198</v>
      </c>
      <c r="L2000" s="11">
        <v>1395.2081027558399</v>
      </c>
      <c r="M2000" s="11">
        <v>-292.00791218779301</v>
      </c>
      <c r="N2000" s="11">
        <v>-665.29391379244998</v>
      </c>
      <c r="O2000" s="11">
        <v>-33.564289990525801</v>
      </c>
      <c r="P2000" s="11">
        <v>-109.75161658422201</v>
      </c>
      <c r="Q2000" s="11">
        <v>-514.08552404453496</v>
      </c>
      <c r="R2000" s="11">
        <v>-570.05977205352895</v>
      </c>
      <c r="S2000" s="11">
        <v>-238.251435773342</v>
      </c>
      <c r="T2000" s="11">
        <v>-1167.8136122360099</v>
      </c>
      <c r="U2000" s="11">
        <v>-118.437407820613</v>
      </c>
      <c r="V2000" s="11">
        <v>388.29893029651402</v>
      </c>
      <c r="W2000" s="11">
        <v>-16.2497349075187</v>
      </c>
      <c r="X2000" s="11">
        <v>180.76340106889199</v>
      </c>
      <c r="Y2000" s="11">
        <v>-809.45188589127304</v>
      </c>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E2000" s="11"/>
      <c r="CF2000" s="11"/>
      <c r="CG2000" s="11"/>
      <c r="CH2000" s="11"/>
      <c r="CI2000" s="11"/>
      <c r="CJ2000" s="11"/>
      <c r="CK2000" s="11"/>
      <c r="CL2000" s="11"/>
      <c r="CM2000" s="11"/>
      <c r="CN2000" s="11"/>
      <c r="CO2000" s="11"/>
      <c r="CP2000" s="11"/>
      <c r="CQ2000" s="11"/>
      <c r="CR2000" s="11"/>
      <c r="CS2000" s="11"/>
      <c r="CT2000" s="11"/>
      <c r="CU2000" s="11"/>
      <c r="CV2000" s="11"/>
      <c r="CW2000" s="11"/>
      <c r="CX2000" s="11"/>
      <c r="CY2000" s="11"/>
      <c r="CZ2000" s="11"/>
      <c r="DA2000" s="11"/>
      <c r="DB2000" s="11"/>
      <c r="DC2000" s="11"/>
      <c r="DD2000" s="11"/>
      <c r="DE2000" s="11"/>
      <c r="DF2000" s="11"/>
      <c r="DG2000" s="11"/>
      <c r="DH2000" s="11"/>
      <c r="DI2000" s="11"/>
      <c r="DJ2000" s="11"/>
      <c r="DK2000" s="11"/>
      <c r="DL2000" s="11"/>
      <c r="DM2000" s="11"/>
      <c r="DN2000" s="11"/>
      <c r="DO2000" s="11"/>
      <c r="DP2000" s="11"/>
      <c r="DQ2000" s="11"/>
      <c r="DR2000" s="11"/>
      <c r="DS2000" s="11"/>
      <c r="DT2000" s="11"/>
      <c r="DU2000" s="11"/>
      <c r="DV2000" s="11"/>
      <c r="DW2000" s="11"/>
      <c r="DX2000" s="11"/>
      <c r="DY2000" s="11"/>
      <c r="DZ2000" s="11"/>
      <c r="EA2000" s="11"/>
      <c r="EB2000" s="11"/>
      <c r="EC2000" s="11"/>
    </row>
    <row r="2001" spans="1:133" x14ac:dyDescent="0.25">
      <c r="A2001">
        <v>2000</v>
      </c>
      <c r="B2001" s="11">
        <v>-237.79874482221999</v>
      </c>
      <c r="C2001" s="11">
        <v>-6.3197802413886599</v>
      </c>
      <c r="D2001" s="11">
        <v>447.13442868712099</v>
      </c>
      <c r="E2001" s="11">
        <v>2330.22977698878</v>
      </c>
      <c r="F2001" s="11">
        <v>435.49495481263398</v>
      </c>
      <c r="G2001" s="11">
        <v>210.017869011123</v>
      </c>
      <c r="H2001" s="11">
        <v>1604.9782487366899</v>
      </c>
      <c r="I2001" s="11">
        <v>2253.1742969427301</v>
      </c>
      <c r="J2001" s="11">
        <v>3077.8731356920698</v>
      </c>
      <c r="K2001" s="11">
        <v>370.83811987629298</v>
      </c>
      <c r="L2001" s="11">
        <v>-36.787813415309003</v>
      </c>
      <c r="M2001" s="11">
        <v>-380.22932994391601</v>
      </c>
      <c r="N2001" s="11">
        <v>-59.253866521489201</v>
      </c>
      <c r="O2001" s="11">
        <v>729.15550383002699</v>
      </c>
      <c r="P2001" s="11">
        <v>149.08431154759</v>
      </c>
      <c r="Q2001" s="11">
        <v>406.87722399628802</v>
      </c>
      <c r="R2001" s="11">
        <v>-1161.70251417948</v>
      </c>
      <c r="S2001" s="11">
        <v>-643.75553618361198</v>
      </c>
      <c r="T2001" s="11">
        <v>-188.03720840570199</v>
      </c>
      <c r="U2001" s="11">
        <v>85.0842977049886</v>
      </c>
      <c r="V2001" s="11">
        <v>4011.1016941014</v>
      </c>
      <c r="W2001" s="11">
        <v>2417.8481292596298</v>
      </c>
      <c r="X2001" s="11">
        <v>618.84081530576304</v>
      </c>
      <c r="Y2001" s="11">
        <v>-110.11214522716</v>
      </c>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E2001" s="11"/>
      <c r="CF2001" s="11"/>
      <c r="CG2001" s="11"/>
      <c r="CH2001" s="11"/>
      <c r="CI2001" s="11"/>
      <c r="CJ2001" s="11"/>
      <c r="CK2001" s="11"/>
      <c r="CL2001" s="11"/>
      <c r="CM2001" s="11"/>
      <c r="CN2001" s="11"/>
      <c r="CO2001" s="11"/>
      <c r="CP2001" s="11"/>
      <c r="CQ2001" s="11"/>
      <c r="CR2001" s="11"/>
      <c r="CS2001" s="11"/>
      <c r="CT2001" s="11"/>
      <c r="CU2001" s="11"/>
      <c r="CV2001" s="11"/>
      <c r="CW2001" s="11"/>
      <c r="CX2001" s="11"/>
      <c r="CY2001" s="11"/>
      <c r="CZ2001" s="11"/>
      <c r="DA2001" s="11"/>
      <c r="DB2001" s="11"/>
      <c r="DC2001" s="11"/>
      <c r="DD2001" s="11"/>
      <c r="DE2001" s="11"/>
      <c r="DF2001" s="11"/>
      <c r="DG2001" s="11"/>
      <c r="DH2001" s="11"/>
      <c r="DI2001" s="11"/>
      <c r="DJ2001" s="11"/>
      <c r="DK2001" s="11"/>
      <c r="DL2001" s="11"/>
      <c r="DM2001" s="11"/>
      <c r="DN2001" s="11"/>
      <c r="DO2001" s="11"/>
      <c r="DP2001" s="11"/>
      <c r="DQ2001" s="11"/>
      <c r="DR2001" s="11"/>
      <c r="DS2001" s="11"/>
      <c r="DT2001" s="11"/>
      <c r="DU2001" s="11"/>
      <c r="DV2001" s="11"/>
      <c r="DW2001" s="11"/>
      <c r="DX2001" s="11"/>
      <c r="DY2001" s="11"/>
      <c r="DZ2001" s="11"/>
      <c r="EA2001" s="11"/>
      <c r="EB2001" s="11"/>
      <c r="EC2001" s="11"/>
    </row>
    <row r="2002" spans="1:133" x14ac:dyDescent="0.25">
      <c r="A2002">
        <v>2001</v>
      </c>
      <c r="B2002" s="11">
        <v>-582.70388210352701</v>
      </c>
      <c r="C2002" s="11">
        <v>158.073779848323</v>
      </c>
      <c r="D2002" s="11">
        <v>-186.78067103136999</v>
      </c>
      <c r="E2002" s="11">
        <v>-814.21399700770803</v>
      </c>
      <c r="F2002" s="11">
        <v>-287.80247593180798</v>
      </c>
      <c r="G2002" s="11">
        <v>-647.07044888329995</v>
      </c>
      <c r="H2002" s="11">
        <v>-1352.06517657626</v>
      </c>
      <c r="I2002" s="11">
        <v>400.17396336704797</v>
      </c>
      <c r="J2002" s="11">
        <v>581.17457208152905</v>
      </c>
      <c r="K2002" s="11">
        <v>-182.906995755824</v>
      </c>
      <c r="L2002" s="11">
        <v>8.8326538345061092</v>
      </c>
      <c r="M2002" s="11">
        <v>-1093.4254346963701</v>
      </c>
      <c r="N2002" s="11">
        <v>-1323.50169112494</v>
      </c>
      <c r="O2002" s="11">
        <v>-652.83402613039902</v>
      </c>
      <c r="P2002" s="11">
        <v>-666.62939762518795</v>
      </c>
      <c r="Q2002" s="11">
        <v>-367.24353999792203</v>
      </c>
      <c r="R2002" s="11">
        <v>667.025238641285</v>
      </c>
      <c r="S2002" s="11">
        <v>-121.939817673916</v>
      </c>
      <c r="T2002" s="11">
        <v>1414.76241139993</v>
      </c>
      <c r="U2002" s="11">
        <v>1405.37580118752</v>
      </c>
      <c r="V2002" s="11">
        <v>4827.4072790393402</v>
      </c>
      <c r="W2002" s="11">
        <v>4022.74675935501</v>
      </c>
      <c r="X2002" s="11">
        <v>881.64369777374702</v>
      </c>
      <c r="Y2002" s="11">
        <v>-294.72595261185</v>
      </c>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E2002" s="11"/>
      <c r="CF2002" s="11"/>
      <c r="CG2002" s="11"/>
      <c r="CH2002" s="11"/>
      <c r="CI2002" s="11"/>
      <c r="CJ2002" s="11"/>
      <c r="CK2002" s="11"/>
      <c r="CL2002" s="11"/>
      <c r="CM2002" s="11"/>
      <c r="CN2002" s="11"/>
      <c r="CO2002" s="11"/>
      <c r="CP2002" s="11"/>
      <c r="CQ2002" s="11"/>
      <c r="CR2002" s="11"/>
      <c r="CS2002" s="11"/>
      <c r="CT2002" s="11"/>
      <c r="CU2002" s="11"/>
      <c r="CV2002" s="11"/>
      <c r="CW2002" s="11"/>
      <c r="CX2002" s="11"/>
      <c r="CY2002" s="11"/>
      <c r="CZ2002" s="11"/>
      <c r="DA2002" s="11"/>
      <c r="DB2002" s="11"/>
      <c r="DC2002" s="11"/>
      <c r="DD2002" s="11"/>
      <c r="DE2002" s="11"/>
      <c r="DF2002" s="11"/>
      <c r="DG2002" s="11"/>
      <c r="DH2002" s="11"/>
      <c r="DI2002" s="11"/>
      <c r="DJ2002" s="11"/>
      <c r="DK2002" s="11"/>
      <c r="DL2002" s="11"/>
      <c r="DM2002" s="11"/>
      <c r="DN2002" s="11"/>
      <c r="DO2002" s="11"/>
      <c r="DP2002" s="11"/>
      <c r="DQ2002" s="11"/>
      <c r="DR2002" s="11"/>
      <c r="DS2002" s="11"/>
      <c r="DT2002" s="11"/>
      <c r="DU2002" s="11"/>
      <c r="DV2002" s="11"/>
      <c r="DW2002" s="11"/>
      <c r="DX2002" s="11"/>
      <c r="DY2002" s="11"/>
      <c r="DZ2002" s="11"/>
      <c r="EA2002" s="11"/>
      <c r="EB2002" s="11"/>
      <c r="EC2002" s="11"/>
    </row>
    <row r="2003" spans="1:133" x14ac:dyDescent="0.25">
      <c r="A2003">
        <v>2002</v>
      </c>
      <c r="B2003" s="11">
        <v>-526.06360733722795</v>
      </c>
      <c r="C2003" s="11">
        <v>662.44628479342498</v>
      </c>
      <c r="D2003" s="11">
        <v>-567.59137298997598</v>
      </c>
      <c r="E2003" s="11">
        <v>423.66638699868702</v>
      </c>
      <c r="F2003" s="11">
        <v>160.17167399748999</v>
      </c>
      <c r="G2003" s="11">
        <v>86.493620703325902</v>
      </c>
      <c r="H2003" s="11">
        <v>-341.44009982217102</v>
      </c>
      <c r="I2003" s="11">
        <v>2463.0643821533799</v>
      </c>
      <c r="J2003" s="11">
        <v>1799.24343878833</v>
      </c>
      <c r="K2003" s="11">
        <v>-231.55348336419701</v>
      </c>
      <c r="L2003" s="11">
        <v>236.85177523396101</v>
      </c>
      <c r="M2003" s="11">
        <v>-521.31948629156295</v>
      </c>
      <c r="N2003" s="11">
        <v>-459.443156575584</v>
      </c>
      <c r="O2003" s="11">
        <v>185.43080538848901</v>
      </c>
      <c r="P2003" s="11">
        <v>-340.76278998097598</v>
      </c>
      <c r="Q2003" s="11">
        <v>-653.87546422161904</v>
      </c>
      <c r="R2003" s="11">
        <v>-1452.4293688427299</v>
      </c>
      <c r="S2003" s="11">
        <v>-16.604275591480601</v>
      </c>
      <c r="T2003" s="11">
        <v>-385.62285170012098</v>
      </c>
      <c r="U2003" s="11">
        <v>2302.9311299415399</v>
      </c>
      <c r="V2003" s="11">
        <v>2366.9185190263001</v>
      </c>
      <c r="W2003" s="11">
        <v>2264.4654353157098</v>
      </c>
      <c r="X2003" s="11">
        <v>969.57440910963896</v>
      </c>
      <c r="Y2003" s="11">
        <v>202.62682987714601</v>
      </c>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E2003" s="11"/>
      <c r="CF2003" s="11"/>
      <c r="CG2003" s="11"/>
      <c r="CH2003" s="11"/>
      <c r="CI2003" s="11"/>
      <c r="CJ2003" s="11"/>
      <c r="CK2003" s="11"/>
      <c r="CL2003" s="11"/>
      <c r="CM2003" s="11"/>
      <c r="CN2003" s="11"/>
      <c r="CO2003" s="11"/>
      <c r="CP2003" s="11"/>
      <c r="CQ2003" s="11"/>
      <c r="CR2003" s="11"/>
      <c r="CS2003" s="11"/>
      <c r="CT2003" s="11"/>
      <c r="CU2003" s="11"/>
      <c r="CV2003" s="11"/>
      <c r="CW2003" s="11"/>
      <c r="CX2003" s="11"/>
      <c r="CY2003" s="11"/>
      <c r="CZ2003" s="11"/>
      <c r="DA2003" s="11"/>
      <c r="DB2003" s="11"/>
      <c r="DC2003" s="11"/>
      <c r="DD2003" s="11"/>
      <c r="DE2003" s="11"/>
      <c r="DF2003" s="11"/>
      <c r="DG2003" s="11"/>
      <c r="DH2003" s="11"/>
      <c r="DI2003" s="11"/>
      <c r="DJ2003" s="11"/>
      <c r="DK2003" s="11"/>
      <c r="DL2003" s="11"/>
      <c r="DM2003" s="11"/>
      <c r="DN2003" s="11"/>
      <c r="DO2003" s="11"/>
      <c r="DP2003" s="11"/>
      <c r="DQ2003" s="11"/>
      <c r="DR2003" s="11"/>
      <c r="DS2003" s="11"/>
      <c r="DT2003" s="11"/>
      <c r="DU2003" s="11"/>
      <c r="DV2003" s="11"/>
      <c r="DW2003" s="11"/>
      <c r="DX2003" s="11"/>
      <c r="DY2003" s="11"/>
      <c r="DZ2003" s="11"/>
      <c r="EA2003" s="11"/>
      <c r="EB2003" s="11"/>
      <c r="EC2003" s="11"/>
    </row>
    <row r="2004" spans="1:133" x14ac:dyDescent="0.25">
      <c r="A2004">
        <v>2003</v>
      </c>
      <c r="B2004" s="11">
        <v>-384.82807799467997</v>
      </c>
      <c r="C2004" s="11">
        <v>667.25037706907096</v>
      </c>
      <c r="D2004" s="11">
        <v>876.91146602052004</v>
      </c>
      <c r="E2004" s="11">
        <v>531.43753392170595</v>
      </c>
      <c r="F2004" s="11">
        <v>553.76394223731597</v>
      </c>
      <c r="G2004" s="11">
        <v>368.26513389757997</v>
      </c>
      <c r="H2004" s="11">
        <v>-474.87955473338201</v>
      </c>
      <c r="I2004" s="11">
        <v>2433.4182175457099</v>
      </c>
      <c r="J2004" s="11">
        <v>4996.3896121406697</v>
      </c>
      <c r="K2004" s="11">
        <v>3312.3316351532899</v>
      </c>
      <c r="L2004" s="11">
        <v>1143.6925713574401</v>
      </c>
      <c r="M2004" s="11">
        <v>199.398328372143</v>
      </c>
      <c r="N2004" s="11">
        <v>-266.00693947611097</v>
      </c>
      <c r="O2004" s="11">
        <v>1.6335589949767499</v>
      </c>
      <c r="P2004" s="11">
        <v>625.79699269524303</v>
      </c>
      <c r="Q2004" s="11">
        <v>2238.49347047231</v>
      </c>
      <c r="R2004" s="11">
        <v>41.213352645179498</v>
      </c>
      <c r="S2004" s="11">
        <v>582.24608120910898</v>
      </c>
      <c r="T2004" s="11">
        <v>1762.4864644153499</v>
      </c>
      <c r="U2004" s="11">
        <v>1564.1226882262899</v>
      </c>
      <c r="V2004" s="11">
        <v>2398.21307072022</v>
      </c>
      <c r="W2004" s="11">
        <v>1400.3303398792</v>
      </c>
      <c r="X2004" s="11">
        <v>490.43447841047299</v>
      </c>
      <c r="Y2004" s="11">
        <v>-261.269742275363</v>
      </c>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D2004" s="11"/>
      <c r="CE2004" s="11"/>
      <c r="CF2004" s="11"/>
      <c r="CG2004" s="11"/>
      <c r="CH2004" s="11"/>
      <c r="CI2004" s="11"/>
      <c r="CJ2004" s="11"/>
      <c r="CK2004" s="11"/>
      <c r="CL2004" s="11"/>
      <c r="CM2004" s="11"/>
      <c r="CN2004" s="11"/>
      <c r="CO2004" s="11"/>
      <c r="CP2004" s="11"/>
      <c r="CQ2004" s="11"/>
      <c r="CR2004" s="11"/>
      <c r="CS2004" s="11"/>
      <c r="CT2004" s="11"/>
      <c r="CU2004" s="11"/>
      <c r="CV2004" s="11"/>
      <c r="CW2004" s="11"/>
      <c r="CX2004" s="11"/>
      <c r="CY2004" s="11"/>
      <c r="CZ2004" s="11"/>
      <c r="DA2004" s="11"/>
      <c r="DB2004" s="11"/>
      <c r="DC2004" s="11"/>
      <c r="DD2004" s="11"/>
      <c r="DE2004" s="11"/>
      <c r="DF2004" s="11"/>
      <c r="DG2004" s="11"/>
      <c r="DH2004" s="11"/>
      <c r="DI2004" s="11"/>
      <c r="DJ2004" s="11"/>
      <c r="DK2004" s="11"/>
      <c r="DL2004" s="11"/>
      <c r="DM2004" s="11"/>
      <c r="DN2004" s="11"/>
      <c r="DO2004" s="11"/>
      <c r="DP2004" s="11"/>
      <c r="DQ2004" s="11"/>
      <c r="DR2004" s="11"/>
      <c r="DS2004" s="11"/>
      <c r="DT2004" s="11"/>
      <c r="DU2004" s="11"/>
      <c r="DV2004" s="11"/>
      <c r="DW2004" s="11"/>
      <c r="DX2004" s="11"/>
      <c r="DY2004" s="11"/>
      <c r="DZ2004" s="11"/>
      <c r="EA2004" s="11"/>
      <c r="EB2004" s="11"/>
      <c r="EC2004" s="11"/>
    </row>
    <row r="2005" spans="1:133" x14ac:dyDescent="0.25">
      <c r="A2005">
        <v>2004</v>
      </c>
      <c r="B2005" s="11">
        <v>117.26173548996201</v>
      </c>
      <c r="C2005" s="11">
        <v>2601.63929179961</v>
      </c>
      <c r="D2005" s="11">
        <v>996.70169353558197</v>
      </c>
      <c r="E2005" s="11">
        <v>3285.6038636161602</v>
      </c>
      <c r="F2005" s="11">
        <v>4245.7147486739004</v>
      </c>
      <c r="G2005" s="11">
        <v>6097.9015410300899</v>
      </c>
      <c r="H2005" s="11">
        <v>4345.55167470386</v>
      </c>
      <c r="I2005" s="11">
        <v>4315.5169298434803</v>
      </c>
      <c r="J2005" s="11">
        <v>4914.2961869757401</v>
      </c>
      <c r="K2005" s="11">
        <v>2251.0736529319602</v>
      </c>
      <c r="L2005" s="11">
        <v>1770.0322247582999</v>
      </c>
      <c r="M2005" s="11">
        <v>-290.92288566138399</v>
      </c>
      <c r="N2005" s="11">
        <v>-480.06256655975</v>
      </c>
      <c r="O2005" s="11">
        <v>-186.98149771040499</v>
      </c>
      <c r="P2005" s="11">
        <v>1025.57659959689</v>
      </c>
      <c r="Q2005" s="11">
        <v>4432.2455319843903</v>
      </c>
      <c r="R2005" s="11">
        <v>5369.5031312772699</v>
      </c>
      <c r="S2005" s="11">
        <v>3531.6076082111199</v>
      </c>
      <c r="T2005" s="11">
        <v>2381.70834453623</v>
      </c>
      <c r="U2005" s="11">
        <v>4776.4428679738103</v>
      </c>
      <c r="V2005" s="11">
        <v>3918.7586779130302</v>
      </c>
      <c r="W2005" s="11">
        <v>1405.06825660295</v>
      </c>
      <c r="X2005" s="11">
        <v>828.70884986159103</v>
      </c>
      <c r="Y2005" s="11">
        <v>-126.82191089766</v>
      </c>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E2005" s="11"/>
      <c r="CF2005" s="11"/>
      <c r="CG2005" s="11"/>
      <c r="CH2005" s="11"/>
      <c r="CI2005" s="11"/>
      <c r="CJ2005" s="11"/>
      <c r="CK2005" s="11"/>
      <c r="CL2005" s="11"/>
      <c r="CM2005" s="11"/>
      <c r="CN2005" s="11"/>
      <c r="CO2005" s="11"/>
      <c r="CP2005" s="11"/>
      <c r="CQ2005" s="11"/>
      <c r="CR2005" s="11"/>
      <c r="CS2005" s="11"/>
      <c r="CT2005" s="11"/>
      <c r="CU2005" s="11"/>
      <c r="CV2005" s="11"/>
      <c r="CW2005" s="11"/>
      <c r="CX2005" s="11"/>
      <c r="CY2005" s="11"/>
      <c r="CZ2005" s="11"/>
      <c r="DA2005" s="11"/>
      <c r="DB2005" s="11"/>
      <c r="DC2005" s="11"/>
      <c r="DD2005" s="11"/>
      <c r="DE2005" s="11"/>
      <c r="DF2005" s="11"/>
      <c r="DG2005" s="11"/>
      <c r="DH2005" s="11"/>
      <c r="DI2005" s="11"/>
      <c r="DJ2005" s="11"/>
      <c r="DK2005" s="11"/>
      <c r="DL2005" s="11"/>
      <c r="DM2005" s="11"/>
      <c r="DN2005" s="11"/>
      <c r="DO2005" s="11"/>
      <c r="DP2005" s="11"/>
      <c r="DQ2005" s="11"/>
      <c r="DR2005" s="11"/>
      <c r="DS2005" s="11"/>
      <c r="DT2005" s="11"/>
      <c r="DU2005" s="11"/>
      <c r="DV2005" s="11"/>
      <c r="DW2005" s="11"/>
      <c r="DX2005" s="11"/>
      <c r="DY2005" s="11"/>
      <c r="DZ2005" s="11"/>
      <c r="EA2005" s="11"/>
      <c r="EB2005" s="11"/>
      <c r="EC2005" s="11"/>
    </row>
    <row r="2006" spans="1:133" x14ac:dyDescent="0.25">
      <c r="A2006">
        <v>2005</v>
      </c>
      <c r="B2006" s="11">
        <v>-751.90374324869504</v>
      </c>
      <c r="C2006" s="11">
        <v>701.74497907827595</v>
      </c>
      <c r="D2006" s="11">
        <v>-5.4040295471354698</v>
      </c>
      <c r="E2006" s="11">
        <v>-219.42982447065401</v>
      </c>
      <c r="F2006" s="11">
        <v>-1041.32268816791</v>
      </c>
      <c r="G2006" s="11">
        <v>-742.81715515554595</v>
      </c>
      <c r="H2006" s="11">
        <v>-587.85996834998298</v>
      </c>
      <c r="I2006" s="11">
        <v>797.90193825200504</v>
      </c>
      <c r="J2006" s="11">
        <v>4495.9220604557404</v>
      </c>
      <c r="K2006" s="11">
        <v>1516.6162160963499</v>
      </c>
      <c r="L2006" s="11">
        <v>573.55902367842998</v>
      </c>
      <c r="M2006" s="11">
        <v>-468.28642386557499</v>
      </c>
      <c r="N2006" s="11">
        <v>-372.34115826000499</v>
      </c>
      <c r="O2006" s="11">
        <v>-20.992070060673498</v>
      </c>
      <c r="P2006" s="11">
        <v>1711.7137987854001</v>
      </c>
      <c r="Q2006" s="11">
        <v>4487.46732214863</v>
      </c>
      <c r="R2006" s="11">
        <v>5083.5684996781401</v>
      </c>
      <c r="S2006" s="11">
        <v>3626.6829788801301</v>
      </c>
      <c r="T2006" s="11">
        <v>3065.66579272736</v>
      </c>
      <c r="U2006" s="11">
        <v>2196.29197807021</v>
      </c>
      <c r="V2006" s="11">
        <v>6315.4987606416698</v>
      </c>
      <c r="W2006" s="11">
        <v>6993.90459060169</v>
      </c>
      <c r="X2006" s="11">
        <v>3587.9682358231398</v>
      </c>
      <c r="Y2006" s="11">
        <v>149.17705380973001</v>
      </c>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F2006" s="11"/>
      <c r="CG2006" s="11"/>
      <c r="CH2006" s="11"/>
      <c r="CI2006" s="11"/>
      <c r="CJ2006" s="11"/>
      <c r="CK2006" s="11"/>
      <c r="CL2006" s="11"/>
      <c r="CM2006" s="11"/>
      <c r="CN2006" s="11"/>
      <c r="CO2006" s="11"/>
      <c r="CP2006" s="11"/>
      <c r="CQ2006" s="11"/>
      <c r="CR2006" s="11"/>
      <c r="CS2006" s="11"/>
      <c r="CT2006" s="11"/>
      <c r="CU2006" s="11"/>
      <c r="CV2006" s="11"/>
      <c r="CW2006" s="11"/>
      <c r="CX2006" s="11"/>
      <c r="CY2006" s="11"/>
      <c r="CZ2006" s="11"/>
      <c r="DA2006" s="11"/>
      <c r="DB2006" s="11"/>
      <c r="DC2006" s="11"/>
      <c r="DD2006" s="11"/>
      <c r="DE2006" s="11"/>
      <c r="DF2006" s="11"/>
      <c r="DG2006" s="11"/>
      <c r="DH2006" s="11"/>
      <c r="DI2006" s="11"/>
      <c r="DJ2006" s="11"/>
      <c r="DK2006" s="11"/>
      <c r="DL2006" s="11"/>
      <c r="DM2006" s="11"/>
      <c r="DN2006" s="11"/>
      <c r="DO2006" s="11"/>
      <c r="DP2006" s="11"/>
      <c r="DQ2006" s="11"/>
      <c r="DR2006" s="11"/>
      <c r="DS2006" s="11"/>
      <c r="DT2006" s="11"/>
      <c r="DU2006" s="11"/>
      <c r="DV2006" s="11"/>
      <c r="DW2006" s="11"/>
      <c r="DX2006" s="11"/>
      <c r="DY2006" s="11"/>
      <c r="DZ2006" s="11"/>
      <c r="EA2006" s="11"/>
      <c r="EB2006" s="11"/>
      <c r="EC2006" s="11"/>
    </row>
    <row r="2007" spans="1:133" x14ac:dyDescent="0.25">
      <c r="A2007">
        <v>2006</v>
      </c>
      <c r="B2007" s="11">
        <v>-455.93535478580299</v>
      </c>
      <c r="C2007" s="11">
        <v>147.232866541786</v>
      </c>
      <c r="D2007" s="11">
        <v>1811.5402786008799</v>
      </c>
      <c r="E2007" s="11">
        <v>2703.3069787783902</v>
      </c>
      <c r="F2007" s="11">
        <v>2540.4804471900402</v>
      </c>
      <c r="G2007" s="11">
        <v>2968.0927509205999</v>
      </c>
      <c r="H2007" s="11">
        <v>1788.17690294564</v>
      </c>
      <c r="I2007" s="11">
        <v>2302.3903091749298</v>
      </c>
      <c r="J2007" s="11">
        <v>3407.2382821760102</v>
      </c>
      <c r="K2007" s="11">
        <v>2161.56847772234</v>
      </c>
      <c r="L2007" s="11">
        <v>-43.136223208760697</v>
      </c>
      <c r="M2007" s="11">
        <v>-1016.57465100592</v>
      </c>
      <c r="N2007" s="11">
        <v>-264.022834406328</v>
      </c>
      <c r="O2007" s="11">
        <v>571.62044189734797</v>
      </c>
      <c r="P2007" s="11">
        <v>931.30121235361401</v>
      </c>
      <c r="Q2007" s="11">
        <v>711.571024210838</v>
      </c>
      <c r="R2007" s="11">
        <v>702.83521829926804</v>
      </c>
      <c r="S2007" s="11">
        <v>718.98912757892299</v>
      </c>
      <c r="T2007" s="11">
        <v>-197.67662576386701</v>
      </c>
      <c r="U2007" s="11">
        <v>2075.8313092097201</v>
      </c>
      <c r="V2007" s="11">
        <v>4863.2565020391203</v>
      </c>
      <c r="W2007" s="11">
        <v>3645.6274024782401</v>
      </c>
      <c r="X2007" s="11">
        <v>1152.8041078720501</v>
      </c>
      <c r="Y2007" s="11">
        <v>443.30792493306302</v>
      </c>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E2007" s="11"/>
      <c r="CF2007" s="11"/>
      <c r="CG2007" s="11"/>
      <c r="CH2007" s="11"/>
      <c r="CI2007" s="11"/>
      <c r="CJ2007" s="11"/>
      <c r="CK2007" s="11"/>
      <c r="CL2007" s="11"/>
      <c r="CM2007" s="11"/>
      <c r="CN2007" s="11"/>
      <c r="CO2007" s="11"/>
      <c r="CP2007" s="11"/>
      <c r="CQ2007" s="11"/>
      <c r="CR2007" s="11"/>
      <c r="CS2007" s="11"/>
      <c r="CT2007" s="11"/>
      <c r="CU2007" s="11"/>
      <c r="CV2007" s="11"/>
      <c r="CW2007" s="11"/>
      <c r="CX2007" s="11"/>
      <c r="CY2007" s="11"/>
      <c r="CZ2007" s="11"/>
      <c r="DA2007" s="11"/>
      <c r="DB2007" s="11"/>
      <c r="DC2007" s="11"/>
      <c r="DD2007" s="11"/>
      <c r="DE2007" s="11"/>
      <c r="DF2007" s="11"/>
      <c r="DG2007" s="11"/>
      <c r="DH2007" s="11"/>
      <c r="DI2007" s="11"/>
      <c r="DJ2007" s="11"/>
      <c r="DK2007" s="11"/>
      <c r="DL2007" s="11"/>
      <c r="DM2007" s="11"/>
      <c r="DN2007" s="11"/>
      <c r="DO2007" s="11"/>
      <c r="DP2007" s="11"/>
      <c r="DQ2007" s="11"/>
      <c r="DR2007" s="11"/>
      <c r="DS2007" s="11"/>
      <c r="DT2007" s="11"/>
      <c r="DU2007" s="11"/>
      <c r="DV2007" s="11"/>
      <c r="DW2007" s="11"/>
      <c r="DX2007" s="11"/>
      <c r="DY2007" s="11"/>
      <c r="DZ2007" s="11"/>
      <c r="EA2007" s="11"/>
      <c r="EB2007" s="11"/>
      <c r="EC2007" s="11"/>
    </row>
    <row r="2008" spans="1:133" x14ac:dyDescent="0.25">
      <c r="A2008">
        <v>2007</v>
      </c>
      <c r="B2008" s="11">
        <v>-1399.2308148457601</v>
      </c>
      <c r="C2008" s="11">
        <v>-775.27948111189698</v>
      </c>
      <c r="D2008" s="11">
        <v>-892.68404730758402</v>
      </c>
      <c r="E2008" s="11">
        <v>-447.97568982401299</v>
      </c>
      <c r="F2008" s="11">
        <v>104.43455078740701</v>
      </c>
      <c r="G2008" s="11">
        <v>-374.48496705049502</v>
      </c>
      <c r="H2008" s="11">
        <v>1355.6636158972899</v>
      </c>
      <c r="I2008" s="11">
        <v>2290.0534008212899</v>
      </c>
      <c r="J2008" s="11">
        <v>4533.0521611517897</v>
      </c>
      <c r="K2008" s="11">
        <v>4174.6471356544498</v>
      </c>
      <c r="L2008" s="11">
        <v>529.55260425018196</v>
      </c>
      <c r="M2008" s="11">
        <v>-423.99111900957399</v>
      </c>
      <c r="N2008" s="11">
        <v>-609.44861034961502</v>
      </c>
      <c r="O2008" s="11">
        <v>503.72992642477101</v>
      </c>
      <c r="P2008" s="11">
        <v>-278.48612838241399</v>
      </c>
      <c r="Q2008" s="11">
        <v>192.71535130753401</v>
      </c>
      <c r="R2008" s="11">
        <v>-630.09145892036997</v>
      </c>
      <c r="S2008" s="11">
        <v>1705.8738405671099</v>
      </c>
      <c r="T2008" s="11">
        <v>1268.4586432322001</v>
      </c>
      <c r="U2008" s="11">
        <v>1174.02884942682</v>
      </c>
      <c r="V2008" s="11">
        <v>3591.9476765054501</v>
      </c>
      <c r="W2008" s="11">
        <v>428.74841886573898</v>
      </c>
      <c r="X2008" s="11">
        <v>744.72683807602004</v>
      </c>
      <c r="Y2008" s="11">
        <v>-336.25272608416401</v>
      </c>
      <c r="Z2008" s="11"/>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D2008" s="11"/>
      <c r="CE2008" s="11"/>
      <c r="CF2008" s="11"/>
      <c r="CG2008" s="11"/>
      <c r="CH2008" s="11"/>
      <c r="CI2008" s="11"/>
      <c r="CJ2008" s="11"/>
      <c r="CK2008" s="11"/>
      <c r="CL2008" s="11"/>
      <c r="CM2008" s="11"/>
      <c r="CN2008" s="11"/>
      <c r="CO2008" s="11"/>
      <c r="CP2008" s="11"/>
      <c r="CQ2008" s="11"/>
      <c r="CR2008" s="11"/>
      <c r="CS2008" s="11"/>
      <c r="CT2008" s="11"/>
      <c r="CU2008" s="11"/>
      <c r="CV2008" s="11"/>
      <c r="CW2008" s="11"/>
      <c r="CX2008" s="11"/>
      <c r="CY2008" s="11"/>
      <c r="CZ2008" s="11"/>
      <c r="DA2008" s="11"/>
      <c r="DB2008" s="11"/>
      <c r="DC2008" s="11"/>
      <c r="DD2008" s="11"/>
      <c r="DE2008" s="11"/>
      <c r="DF2008" s="11"/>
      <c r="DG2008" s="11"/>
      <c r="DH2008" s="11"/>
      <c r="DI2008" s="11"/>
      <c r="DJ2008" s="11"/>
      <c r="DK2008" s="11"/>
      <c r="DL2008" s="11"/>
      <c r="DM2008" s="11"/>
      <c r="DN2008" s="11"/>
      <c r="DO2008" s="11"/>
      <c r="DP2008" s="11"/>
      <c r="DQ2008" s="11"/>
      <c r="DR2008" s="11"/>
      <c r="DS2008" s="11"/>
      <c r="DT2008" s="11"/>
      <c r="DU2008" s="11"/>
      <c r="DV2008" s="11"/>
      <c r="DW2008" s="11"/>
      <c r="DX2008" s="11"/>
      <c r="DY2008" s="11"/>
      <c r="DZ2008" s="11"/>
      <c r="EA2008" s="11"/>
      <c r="EB2008" s="11"/>
      <c r="EC2008" s="11"/>
    </row>
    <row r="2009" spans="1:133" x14ac:dyDescent="0.25">
      <c r="A2009">
        <v>2008</v>
      </c>
      <c r="B2009" s="11">
        <v>-350.70168515571697</v>
      </c>
      <c r="C2009" s="11">
        <v>948.46963743739695</v>
      </c>
      <c r="D2009" s="11">
        <v>68.331850646158202</v>
      </c>
      <c r="E2009" s="11">
        <v>189.640382362471</v>
      </c>
      <c r="F2009" s="11">
        <v>-858.29227973013997</v>
      </c>
      <c r="G2009" s="11">
        <v>1536.3211414959101</v>
      </c>
      <c r="H2009" s="11">
        <v>1486.6054421695301</v>
      </c>
      <c r="I2009" s="11">
        <v>2199.4090440914501</v>
      </c>
      <c r="J2009" s="11">
        <v>3756.20815806684</v>
      </c>
      <c r="K2009" s="11">
        <v>125.778174644838</v>
      </c>
      <c r="L2009" s="11">
        <v>52.411310030569297</v>
      </c>
      <c r="M2009" s="11">
        <v>-553.40045108047195</v>
      </c>
      <c r="N2009" s="11">
        <v>-574.91407659764104</v>
      </c>
      <c r="O2009" s="11">
        <v>641.98957649056797</v>
      </c>
      <c r="P2009" s="11">
        <v>559.036622056846</v>
      </c>
      <c r="Q2009" s="11">
        <v>1023.08673657831</v>
      </c>
      <c r="R2009" s="11">
        <v>697.675481862168</v>
      </c>
      <c r="S2009" s="11">
        <v>344.888276446215</v>
      </c>
      <c r="T2009" s="11">
        <v>229.14141572150101</v>
      </c>
      <c r="U2009" s="11">
        <v>997.28034804757999</v>
      </c>
      <c r="V2009" s="11">
        <v>2447.4419397041102</v>
      </c>
      <c r="W2009" s="11">
        <v>942.10010709668404</v>
      </c>
      <c r="X2009" s="11">
        <v>794.53088039117199</v>
      </c>
      <c r="Y2009" s="11">
        <v>349.27602398203499</v>
      </c>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D2009" s="11"/>
      <c r="CE2009" s="11"/>
      <c r="CF2009" s="11"/>
      <c r="CG2009" s="11"/>
      <c r="CH2009" s="11"/>
      <c r="CI2009" s="11"/>
      <c r="CJ2009" s="11"/>
      <c r="CK2009" s="11"/>
      <c r="CL2009" s="11"/>
      <c r="CM2009" s="11"/>
      <c r="CN2009" s="11"/>
      <c r="CO2009" s="11"/>
      <c r="CP2009" s="11"/>
      <c r="CQ2009" s="11"/>
      <c r="CR2009" s="11"/>
      <c r="CS2009" s="11"/>
      <c r="CT2009" s="11"/>
      <c r="CU2009" s="11"/>
      <c r="CV2009" s="11"/>
      <c r="CW2009" s="11"/>
      <c r="CX2009" s="11"/>
      <c r="CY2009" s="11"/>
      <c r="CZ2009" s="11"/>
      <c r="DA2009" s="11"/>
      <c r="DB2009" s="11"/>
      <c r="DC2009" s="11"/>
      <c r="DD2009" s="11"/>
      <c r="DE2009" s="11"/>
      <c r="DF2009" s="11"/>
      <c r="DG2009" s="11"/>
      <c r="DH2009" s="11"/>
      <c r="DI2009" s="11"/>
      <c r="DJ2009" s="11"/>
      <c r="DK2009" s="11"/>
      <c r="DL2009" s="11"/>
      <c r="DM2009" s="11"/>
      <c r="DN2009" s="11"/>
      <c r="DO2009" s="11"/>
      <c r="DP2009" s="11"/>
      <c r="DQ2009" s="11"/>
      <c r="DR2009" s="11"/>
      <c r="DS2009" s="11"/>
      <c r="DT2009" s="11"/>
      <c r="DU2009" s="11"/>
      <c r="DV2009" s="11"/>
      <c r="DW2009" s="11"/>
      <c r="DX2009" s="11"/>
      <c r="DY2009" s="11"/>
      <c r="DZ2009" s="11"/>
      <c r="EA2009" s="11"/>
      <c r="EB2009" s="11"/>
      <c r="EC2009" s="11"/>
    </row>
    <row r="2010" spans="1:133" x14ac:dyDescent="0.25">
      <c r="A2010">
        <v>2009</v>
      </c>
      <c r="B2010" s="11">
        <v>-757.91266965102398</v>
      </c>
      <c r="C2010" s="11">
        <v>929.51320814333599</v>
      </c>
      <c r="D2010" s="11">
        <v>2919.2801833881199</v>
      </c>
      <c r="E2010" s="11">
        <v>3786.76105996454</v>
      </c>
      <c r="F2010" s="11">
        <v>3959.9131418450202</v>
      </c>
      <c r="G2010" s="11">
        <v>4907.8251141104402</v>
      </c>
      <c r="H2010" s="11">
        <v>900.82262608325402</v>
      </c>
      <c r="I2010" s="11">
        <v>944.90018670265897</v>
      </c>
      <c r="J2010" s="11">
        <v>1244.4393450626601</v>
      </c>
      <c r="K2010" s="11">
        <v>-565.87621064599102</v>
      </c>
      <c r="L2010" s="11">
        <v>329.25516528286897</v>
      </c>
      <c r="M2010" s="11">
        <v>-155.821501667608</v>
      </c>
      <c r="N2010" s="11">
        <v>-446.84742664822397</v>
      </c>
      <c r="O2010" s="11">
        <v>-259.87697832767901</v>
      </c>
      <c r="P2010" s="11">
        <v>887.19001299386696</v>
      </c>
      <c r="Q2010" s="11">
        <v>1554.5282064447899</v>
      </c>
      <c r="R2010" s="11">
        <v>552.94047583065105</v>
      </c>
      <c r="S2010" s="11">
        <v>2810.0371034671198</v>
      </c>
      <c r="T2010" s="11">
        <v>2580.6690124453098</v>
      </c>
      <c r="U2010" s="11">
        <v>2341.4151414333801</v>
      </c>
      <c r="V2010" s="11">
        <v>1759.29658415319</v>
      </c>
      <c r="W2010" s="11">
        <v>210.81347962065999</v>
      </c>
      <c r="X2010" s="11">
        <v>1086.64892632888</v>
      </c>
      <c r="Y2010" s="11">
        <v>26.1212750042511</v>
      </c>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D2010" s="11"/>
      <c r="CE2010" s="11"/>
      <c r="CF2010" s="11"/>
      <c r="CG2010" s="11"/>
      <c r="CH2010" s="11"/>
      <c r="CI2010" s="11"/>
      <c r="CJ2010" s="11"/>
      <c r="CK2010" s="11"/>
      <c r="CL2010" s="11"/>
      <c r="CM2010" s="11"/>
      <c r="CN2010" s="11"/>
      <c r="CO2010" s="11"/>
      <c r="CP2010" s="11"/>
      <c r="CQ2010" s="11"/>
      <c r="CR2010" s="11"/>
      <c r="CS2010" s="11"/>
      <c r="CT2010" s="11"/>
      <c r="CU2010" s="11"/>
      <c r="CV2010" s="11"/>
      <c r="CW2010" s="11"/>
      <c r="CX2010" s="11"/>
      <c r="CY2010" s="11"/>
      <c r="CZ2010" s="11"/>
      <c r="DA2010" s="11"/>
      <c r="DB2010" s="11"/>
      <c r="DC2010" s="11"/>
      <c r="DD2010" s="11"/>
      <c r="DE2010" s="11"/>
      <c r="DF2010" s="11"/>
      <c r="DG2010" s="11"/>
      <c r="DH2010" s="11"/>
      <c r="DI2010" s="11"/>
      <c r="DJ2010" s="11"/>
      <c r="DK2010" s="11"/>
      <c r="DL2010" s="11"/>
      <c r="DM2010" s="11"/>
      <c r="DN2010" s="11"/>
      <c r="DO2010" s="11"/>
      <c r="DP2010" s="11"/>
      <c r="DQ2010" s="11"/>
      <c r="DR2010" s="11"/>
      <c r="DS2010" s="11"/>
      <c r="DT2010" s="11"/>
      <c r="DU2010" s="11"/>
      <c r="DV2010" s="11"/>
      <c r="DW2010" s="11"/>
      <c r="DX2010" s="11"/>
      <c r="DY2010" s="11"/>
      <c r="DZ2010" s="11"/>
      <c r="EA2010" s="11"/>
      <c r="EB2010" s="11"/>
      <c r="EC2010" s="11"/>
    </row>
    <row r="2011" spans="1:133" x14ac:dyDescent="0.25">
      <c r="A2011">
        <v>2010</v>
      </c>
      <c r="B2011" s="11">
        <v>-495.81582920112601</v>
      </c>
      <c r="C2011" s="11">
        <v>26.857826097768299</v>
      </c>
      <c r="D2011" s="11">
        <v>1632.38774931121</v>
      </c>
      <c r="E2011" s="11">
        <v>4345.1338328413203</v>
      </c>
      <c r="F2011" s="11">
        <v>5573.3634755089097</v>
      </c>
      <c r="G2011" s="11">
        <v>3229.5052344399401</v>
      </c>
      <c r="H2011" s="11">
        <v>2791.56868194358</v>
      </c>
      <c r="I2011" s="11">
        <v>3232.7122922132698</v>
      </c>
      <c r="J2011" s="11">
        <v>6229.5153676681102</v>
      </c>
      <c r="K2011" s="11">
        <v>6076.1938054375696</v>
      </c>
      <c r="L2011" s="11">
        <v>3260.1944937276498</v>
      </c>
      <c r="M2011" s="11">
        <v>198.082645760525</v>
      </c>
      <c r="N2011" s="11">
        <v>-850.69573533845505</v>
      </c>
      <c r="O2011" s="11">
        <v>512.14688568793702</v>
      </c>
      <c r="P2011" s="11">
        <v>1767.940451808</v>
      </c>
      <c r="Q2011" s="11">
        <v>2780.9548247231901</v>
      </c>
      <c r="R2011" s="11">
        <v>2079.2457723953498</v>
      </c>
      <c r="S2011" s="11">
        <v>3723.7848848590602</v>
      </c>
      <c r="T2011" s="11">
        <v>3976.9347698255601</v>
      </c>
      <c r="U2011" s="11">
        <v>3046.4363393505801</v>
      </c>
      <c r="V2011" s="11">
        <v>5393.5762424345403</v>
      </c>
      <c r="W2011" s="11">
        <v>6264.0304450509502</v>
      </c>
      <c r="X2011" s="11">
        <v>3582.7171793385901</v>
      </c>
      <c r="Y2011" s="11">
        <v>110.32943115606101</v>
      </c>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D2011" s="11"/>
      <c r="CE2011" s="11"/>
      <c r="CF2011" s="11"/>
      <c r="CG2011" s="11"/>
      <c r="CH2011" s="11"/>
      <c r="CI2011" s="11"/>
      <c r="CJ2011" s="11"/>
      <c r="CK2011" s="11"/>
      <c r="CL2011" s="11"/>
      <c r="CM2011" s="11"/>
      <c r="CN2011" s="11"/>
      <c r="CO2011" s="11"/>
      <c r="CP2011" s="11"/>
      <c r="CQ2011" s="11"/>
      <c r="CR2011" s="11"/>
      <c r="CS2011" s="11"/>
      <c r="CT2011" s="11"/>
      <c r="CU2011" s="11"/>
      <c r="CV2011" s="11"/>
      <c r="CW2011" s="11"/>
      <c r="CX2011" s="11"/>
      <c r="CY2011" s="11"/>
      <c r="CZ2011" s="11"/>
      <c r="DA2011" s="11"/>
      <c r="DB2011" s="11"/>
      <c r="DC2011" s="11"/>
      <c r="DD2011" s="11"/>
      <c r="DE2011" s="11"/>
      <c r="DF2011" s="11"/>
      <c r="DG2011" s="11"/>
      <c r="DH2011" s="11"/>
      <c r="DI2011" s="11"/>
      <c r="DJ2011" s="11"/>
      <c r="DK2011" s="11"/>
      <c r="DL2011" s="11"/>
      <c r="DM2011" s="11"/>
      <c r="DN2011" s="11"/>
      <c r="DO2011" s="11"/>
      <c r="DP2011" s="11"/>
      <c r="DQ2011" s="11"/>
      <c r="DR2011" s="11"/>
      <c r="DS2011" s="11"/>
      <c r="DT2011" s="11"/>
      <c r="DU2011" s="11"/>
      <c r="DV2011" s="11"/>
      <c r="DW2011" s="11"/>
      <c r="DX2011" s="11"/>
      <c r="DY2011" s="11"/>
      <c r="DZ2011" s="11"/>
      <c r="EA2011" s="11"/>
      <c r="EB2011" s="11"/>
      <c r="EC2011" s="11"/>
    </row>
    <row r="2012" spans="1:133" x14ac:dyDescent="0.25">
      <c r="A2012">
        <v>2011</v>
      </c>
      <c r="B2012" s="11">
        <v>-848.86158129947501</v>
      </c>
      <c r="C2012" s="11">
        <v>5.6357706889630297</v>
      </c>
      <c r="D2012" s="11">
        <v>1525.7269439971999</v>
      </c>
      <c r="E2012" s="11">
        <v>4802.1787572204903</v>
      </c>
      <c r="F2012" s="11">
        <v>5234.33638854126</v>
      </c>
      <c r="G2012" s="11">
        <v>2910.3113490280002</v>
      </c>
      <c r="H2012" s="11">
        <v>2608.0900328419102</v>
      </c>
      <c r="I2012" s="11">
        <v>2888.1047917962501</v>
      </c>
      <c r="J2012" s="11">
        <v>5896.1010388230397</v>
      </c>
      <c r="K2012" s="11">
        <v>5865.3830498451998</v>
      </c>
      <c r="L2012" s="11">
        <v>3205.4173876444202</v>
      </c>
      <c r="M2012" s="11">
        <v>252.789877084003</v>
      </c>
      <c r="N2012" s="11">
        <v>-269.71306135140401</v>
      </c>
      <c r="O2012" s="11">
        <v>-182.26128405440701</v>
      </c>
      <c r="P2012" s="11">
        <v>1279.4329568765399</v>
      </c>
      <c r="Q2012" s="11">
        <v>3094.7315099856501</v>
      </c>
      <c r="R2012" s="11">
        <v>2399.5145963285099</v>
      </c>
      <c r="S2012" s="11">
        <v>3446.2496880344802</v>
      </c>
      <c r="T2012" s="11">
        <v>4037.1910587850002</v>
      </c>
      <c r="U2012" s="11">
        <v>3123.6030714712601</v>
      </c>
      <c r="V2012" s="11">
        <v>5662.5596991102302</v>
      </c>
      <c r="W2012" s="11">
        <v>6321.8890176536397</v>
      </c>
      <c r="X2012" s="11">
        <v>3604.1815068218898</v>
      </c>
      <c r="Y2012" s="11">
        <v>99.913264442784694</v>
      </c>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D2012" s="11"/>
      <c r="CE2012" s="11"/>
      <c r="CF2012" s="11"/>
      <c r="CG2012" s="11"/>
      <c r="CH2012" s="11"/>
      <c r="CI2012" s="11"/>
      <c r="CJ2012" s="11"/>
      <c r="CK2012" s="11"/>
      <c r="CL2012" s="11"/>
      <c r="CM2012" s="11"/>
      <c r="CN2012" s="11"/>
      <c r="CO2012" s="11"/>
      <c r="CP2012" s="11"/>
      <c r="CQ2012" s="11"/>
      <c r="CR2012" s="11"/>
      <c r="CS2012" s="11"/>
      <c r="CT2012" s="11"/>
      <c r="CU2012" s="11"/>
      <c r="CV2012" s="11"/>
      <c r="CW2012" s="11"/>
      <c r="CX2012" s="11"/>
      <c r="CY2012" s="11"/>
      <c r="CZ2012" s="11"/>
      <c r="DA2012" s="11"/>
      <c r="DB2012" s="11"/>
      <c r="DC2012" s="11"/>
      <c r="DD2012" s="11"/>
      <c r="DE2012" s="11"/>
      <c r="DF2012" s="11"/>
      <c r="DG2012" s="11"/>
      <c r="DH2012" s="11"/>
      <c r="DI2012" s="11"/>
      <c r="DJ2012" s="11"/>
      <c r="DK2012" s="11"/>
      <c r="DL2012" s="11"/>
      <c r="DM2012" s="11"/>
      <c r="DN2012" s="11"/>
      <c r="DO2012" s="11"/>
      <c r="DP2012" s="11"/>
      <c r="DQ2012" s="11"/>
      <c r="DR2012" s="11"/>
      <c r="DS2012" s="11"/>
      <c r="DT2012" s="11"/>
      <c r="DU2012" s="11"/>
      <c r="DV2012" s="11"/>
      <c r="DW2012" s="11"/>
      <c r="DX2012" s="11"/>
      <c r="DY2012" s="11"/>
      <c r="DZ2012" s="11"/>
      <c r="EA2012" s="11"/>
      <c r="EB2012" s="11"/>
      <c r="EC2012" s="11"/>
    </row>
    <row r="2013" spans="1:133" x14ac:dyDescent="0.25">
      <c r="A2013">
        <v>2012</v>
      </c>
      <c r="B2013" s="11">
        <v>-277.33942161193397</v>
      </c>
      <c r="C2013" s="11">
        <v>205.544043141674</v>
      </c>
      <c r="D2013" s="11">
        <v>2697.7402148885799</v>
      </c>
      <c r="E2013" s="11">
        <v>2088.0621977436099</v>
      </c>
      <c r="F2013" s="11">
        <v>2992.7687881003399</v>
      </c>
      <c r="G2013" s="11">
        <v>1274.4042513660199</v>
      </c>
      <c r="H2013" s="11">
        <v>1961.4060784165599</v>
      </c>
      <c r="I2013" s="11">
        <v>2145.3586444825701</v>
      </c>
      <c r="J2013" s="11">
        <v>4761.1973529844399</v>
      </c>
      <c r="K2013" s="11">
        <v>3776.4123856135402</v>
      </c>
      <c r="L2013" s="11">
        <v>2776.03034065572</v>
      </c>
      <c r="M2013" s="11">
        <v>173.39364145844701</v>
      </c>
      <c r="N2013" s="11">
        <v>-750.609222285952</v>
      </c>
      <c r="O2013" s="11">
        <v>2018.27275411142</v>
      </c>
      <c r="P2013" s="11">
        <v>2671.1220825328801</v>
      </c>
      <c r="Q2013" s="11">
        <v>3462.6606467829902</v>
      </c>
      <c r="R2013" s="11">
        <v>3992.5623288945599</v>
      </c>
      <c r="S2013" s="11">
        <v>2514.6935794360002</v>
      </c>
      <c r="T2013" s="11">
        <v>2438.1168464361399</v>
      </c>
      <c r="U2013" s="11">
        <v>1947.46209454634</v>
      </c>
      <c r="V2013" s="11">
        <v>2700.8265476933798</v>
      </c>
      <c r="W2013" s="11">
        <v>4615.9012843198598</v>
      </c>
      <c r="X2013" s="11">
        <v>3271.2464881065298</v>
      </c>
      <c r="Y2013" s="11">
        <v>-1.4185826252162901</v>
      </c>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D2013" s="11"/>
      <c r="CE2013" s="11"/>
      <c r="CF2013" s="11"/>
      <c r="CG2013" s="11"/>
      <c r="CH2013" s="11"/>
      <c r="CI2013" s="11"/>
      <c r="CJ2013" s="11"/>
      <c r="CK2013" s="11"/>
      <c r="CL2013" s="11"/>
      <c r="CM2013" s="11"/>
      <c r="CN2013" s="11"/>
      <c r="CO2013" s="11"/>
      <c r="CP2013" s="11"/>
      <c r="CQ2013" s="11"/>
      <c r="CR2013" s="11"/>
      <c r="CS2013" s="11"/>
      <c r="CT2013" s="11"/>
      <c r="CU2013" s="11"/>
      <c r="CV2013" s="11"/>
      <c r="CW2013" s="11"/>
      <c r="CX2013" s="11"/>
      <c r="CY2013" s="11"/>
      <c r="CZ2013" s="11"/>
      <c r="DA2013" s="11"/>
      <c r="DB2013" s="11"/>
      <c r="DC2013" s="11"/>
      <c r="DD2013" s="11"/>
      <c r="DE2013" s="11"/>
      <c r="DF2013" s="11"/>
      <c r="DG2013" s="11"/>
      <c r="DH2013" s="11"/>
      <c r="DI2013" s="11"/>
      <c r="DJ2013" s="11"/>
      <c r="DK2013" s="11"/>
      <c r="DL2013" s="11"/>
      <c r="DM2013" s="11"/>
      <c r="DN2013" s="11"/>
      <c r="DO2013" s="11"/>
      <c r="DP2013" s="11"/>
      <c r="DQ2013" s="11"/>
      <c r="DR2013" s="11"/>
      <c r="DS2013" s="11"/>
      <c r="DT2013" s="11"/>
      <c r="DU2013" s="11"/>
      <c r="DV2013" s="11"/>
      <c r="DW2013" s="11"/>
      <c r="DX2013" s="11"/>
      <c r="DY2013" s="11"/>
      <c r="DZ2013" s="11"/>
      <c r="EA2013" s="11"/>
      <c r="EB2013" s="11"/>
      <c r="EC2013" s="11"/>
    </row>
    <row r="2014" spans="1:133" x14ac:dyDescent="0.25">
      <c r="A2014">
        <v>2013</v>
      </c>
      <c r="B2014" s="11">
        <v>-245.372028492841</v>
      </c>
      <c r="C2014" s="11">
        <v>1068.66969763732</v>
      </c>
      <c r="D2014" s="11">
        <v>2539.53046761426</v>
      </c>
      <c r="E2014" s="11">
        <v>3659.60021014118</v>
      </c>
      <c r="F2014" s="11">
        <v>4236.8077123222902</v>
      </c>
      <c r="G2014" s="11">
        <v>4875.4208446396997</v>
      </c>
      <c r="H2014" s="11">
        <v>929.67226802143603</v>
      </c>
      <c r="I2014" s="11">
        <v>1010.56435997858</v>
      </c>
      <c r="J2014" s="11">
        <v>1219.89206008306</v>
      </c>
      <c r="K2014" s="11">
        <v>-598.48325920664695</v>
      </c>
      <c r="L2014" s="11">
        <v>471.93418688383701</v>
      </c>
      <c r="M2014" s="11">
        <v>-217.24148162513501</v>
      </c>
      <c r="N2014" s="11">
        <v>-224.07957041308401</v>
      </c>
      <c r="O2014" s="11">
        <v>-7.81461493700521</v>
      </c>
      <c r="P2014" s="11">
        <v>859.43993735941001</v>
      </c>
      <c r="Q2014" s="11">
        <v>1310.50679754462</v>
      </c>
      <c r="R2014" s="11">
        <v>682.71846849424105</v>
      </c>
      <c r="S2014" s="11">
        <v>2868.71897778635</v>
      </c>
      <c r="T2014" s="11">
        <v>2508.4454614624601</v>
      </c>
      <c r="U2014" s="11">
        <v>2232.5721550076501</v>
      </c>
      <c r="V2014" s="11">
        <v>1375.8508192689701</v>
      </c>
      <c r="W2014" s="11">
        <v>-180.390068117673</v>
      </c>
      <c r="X2014" s="11">
        <v>919.54022990830902</v>
      </c>
      <c r="Y2014" s="11">
        <v>147.19448324517799</v>
      </c>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D2014" s="11"/>
      <c r="CE2014" s="11"/>
      <c r="CF2014" s="11"/>
      <c r="CG2014" s="11"/>
      <c r="CH2014" s="11"/>
      <c r="CI2014" s="11"/>
      <c r="CJ2014" s="11"/>
      <c r="CK2014" s="11"/>
      <c r="CL2014" s="11"/>
      <c r="CM2014" s="11"/>
      <c r="CN2014" s="11"/>
      <c r="CO2014" s="11"/>
      <c r="CP2014" s="11"/>
      <c r="CQ2014" s="11"/>
      <c r="CR2014" s="11"/>
      <c r="CS2014" s="11"/>
      <c r="CT2014" s="11"/>
      <c r="CU2014" s="11"/>
      <c r="CV2014" s="11"/>
      <c r="CW2014" s="11"/>
      <c r="CX2014" s="11"/>
      <c r="CY2014" s="11"/>
      <c r="CZ2014" s="11"/>
      <c r="DA2014" s="11"/>
      <c r="DB2014" s="11"/>
      <c r="DC2014" s="11"/>
      <c r="DD2014" s="11"/>
      <c r="DE2014" s="11"/>
      <c r="DF2014" s="11"/>
      <c r="DG2014" s="11"/>
      <c r="DH2014" s="11"/>
      <c r="DI2014" s="11"/>
      <c r="DJ2014" s="11"/>
      <c r="DK2014" s="11"/>
      <c r="DL2014" s="11"/>
      <c r="DM2014" s="11"/>
      <c r="DN2014" s="11"/>
      <c r="DO2014" s="11"/>
      <c r="DP2014" s="11"/>
      <c r="DQ2014" s="11"/>
      <c r="DR2014" s="11"/>
      <c r="DS2014" s="11"/>
      <c r="DT2014" s="11"/>
      <c r="DU2014" s="11"/>
      <c r="DV2014" s="11"/>
      <c r="DW2014" s="11"/>
      <c r="DX2014" s="11"/>
      <c r="DY2014" s="11"/>
      <c r="DZ2014" s="11"/>
      <c r="EA2014" s="11"/>
      <c r="EB2014" s="11"/>
      <c r="EC2014" s="11"/>
    </row>
    <row r="2015" spans="1:133" x14ac:dyDescent="0.25">
      <c r="A2015">
        <v>2014</v>
      </c>
      <c r="B2015" s="11">
        <v>-473.116228065087</v>
      </c>
      <c r="C2015" s="11">
        <v>25.799461264497801</v>
      </c>
      <c r="D2015" s="11">
        <v>2006.87961859803</v>
      </c>
      <c r="E2015" s="11">
        <v>4656.1661295108397</v>
      </c>
      <c r="F2015" s="11">
        <v>4615.54301886755</v>
      </c>
      <c r="G2015" s="11">
        <v>4480.0101827645503</v>
      </c>
      <c r="H2015" s="11">
        <v>1817.8416013859501</v>
      </c>
      <c r="I2015" s="11">
        <v>2604.8867393957198</v>
      </c>
      <c r="J2015" s="11">
        <v>4692.67322484331</v>
      </c>
      <c r="K2015" s="11">
        <v>5256.3164901869304</v>
      </c>
      <c r="L2015" s="11">
        <v>4293.0410106927002</v>
      </c>
      <c r="M2015" s="11">
        <v>430.14556336376</v>
      </c>
      <c r="N2015" s="11">
        <v>125.466894849149</v>
      </c>
      <c r="O2015" s="11">
        <v>2237.5494923945298</v>
      </c>
      <c r="P2015" s="11">
        <v>3488.6453216913001</v>
      </c>
      <c r="Q2015" s="11">
        <v>3062.5487259155602</v>
      </c>
      <c r="R2015" s="11">
        <v>2531.79768372027</v>
      </c>
      <c r="S2015" s="11">
        <v>2542.7403056308199</v>
      </c>
      <c r="T2015" s="11">
        <v>3184.8778390171101</v>
      </c>
      <c r="U2015" s="11">
        <v>2087.66558144088</v>
      </c>
      <c r="V2015" s="11">
        <v>1406.4901106029299</v>
      </c>
      <c r="W2015" s="11">
        <v>2422.2169823671902</v>
      </c>
      <c r="X2015" s="11">
        <v>1728.8699111489</v>
      </c>
      <c r="Y2015" s="11">
        <v>-125.232010036708</v>
      </c>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D2015" s="11"/>
      <c r="CE2015" s="11"/>
      <c r="CF2015" s="11"/>
      <c r="CG2015" s="11"/>
      <c r="CH2015" s="11"/>
      <c r="CI2015" s="11"/>
      <c r="CJ2015" s="11"/>
      <c r="CK2015" s="11"/>
      <c r="CL2015" s="11"/>
      <c r="CM2015" s="11"/>
      <c r="CN2015" s="11"/>
      <c r="CO2015" s="11"/>
      <c r="CP2015" s="11"/>
      <c r="CQ2015" s="11"/>
      <c r="CR2015" s="11"/>
      <c r="CS2015" s="11"/>
      <c r="CT2015" s="11"/>
      <c r="CU2015" s="11"/>
      <c r="CV2015" s="11"/>
      <c r="CW2015" s="11"/>
      <c r="CX2015" s="11"/>
      <c r="CY2015" s="11"/>
      <c r="CZ2015" s="11"/>
      <c r="DA2015" s="11"/>
      <c r="DB2015" s="11"/>
      <c r="DC2015" s="11"/>
      <c r="DD2015" s="11"/>
      <c r="DE2015" s="11"/>
      <c r="DF2015" s="11"/>
      <c r="DG2015" s="11"/>
      <c r="DH2015" s="11"/>
      <c r="DI2015" s="11"/>
      <c r="DJ2015" s="11"/>
      <c r="DK2015" s="11"/>
      <c r="DL2015" s="11"/>
      <c r="DM2015" s="11"/>
      <c r="DN2015" s="11"/>
      <c r="DO2015" s="11"/>
      <c r="DP2015" s="11"/>
      <c r="DQ2015" s="11"/>
      <c r="DR2015" s="11"/>
      <c r="DS2015" s="11"/>
      <c r="DT2015" s="11"/>
      <c r="DU2015" s="11"/>
      <c r="DV2015" s="11"/>
      <c r="DW2015" s="11"/>
      <c r="DX2015" s="11"/>
      <c r="DY2015" s="11"/>
      <c r="DZ2015" s="11"/>
      <c r="EA2015" s="11"/>
      <c r="EB2015" s="11"/>
      <c r="EC2015" s="11"/>
    </row>
    <row r="2016" spans="1:133" x14ac:dyDescent="0.25">
      <c r="A2016">
        <v>2015</v>
      </c>
      <c r="B2016" s="11">
        <v>-390.78452147105997</v>
      </c>
      <c r="C2016" s="11">
        <v>482.47097958405402</v>
      </c>
      <c r="D2016" s="11">
        <v>69.138376979542898</v>
      </c>
      <c r="E2016" s="11">
        <v>531.45225922559598</v>
      </c>
      <c r="F2016" s="11">
        <v>-1016.6991297415</v>
      </c>
      <c r="G2016" s="11">
        <v>-761.09933298544604</v>
      </c>
      <c r="H2016" s="11">
        <v>-701.37248017833804</v>
      </c>
      <c r="I2016" s="11">
        <v>670.02637892298901</v>
      </c>
      <c r="J2016" s="11">
        <v>4380.5708650694396</v>
      </c>
      <c r="K2016" s="11">
        <v>2031.46030979289</v>
      </c>
      <c r="L2016" s="11">
        <v>660.90599058239002</v>
      </c>
      <c r="M2016" s="11">
        <v>-414.11335129836402</v>
      </c>
      <c r="N2016" s="11">
        <v>-333.54080813575899</v>
      </c>
      <c r="O2016" s="11">
        <v>-67.447542913148297</v>
      </c>
      <c r="P2016" s="11">
        <v>1615.70036576744</v>
      </c>
      <c r="Q2016" s="11">
        <v>4482.2262712370102</v>
      </c>
      <c r="R2016" s="11">
        <v>5084.4211763044696</v>
      </c>
      <c r="S2016" s="11">
        <v>3439.9755743249202</v>
      </c>
      <c r="T2016" s="11">
        <v>3192.9794994895601</v>
      </c>
      <c r="U2016" s="11">
        <v>2415.1099459275501</v>
      </c>
      <c r="V2016" s="11">
        <v>6480.9826525964099</v>
      </c>
      <c r="W2016" s="11">
        <v>6598.5884470415804</v>
      </c>
      <c r="X2016" s="11">
        <v>3408.8041642623198</v>
      </c>
      <c r="Y2016" s="11">
        <v>280.796723829489</v>
      </c>
      <c r="Z2016" s="11"/>
      <c r="AA2016" s="11"/>
      <c r="AB2016" s="11"/>
      <c r="AC2016" s="11"/>
      <c r="AD2016" s="11"/>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D2016" s="11"/>
      <c r="CE2016" s="11"/>
      <c r="CF2016" s="11"/>
      <c r="CG2016" s="11"/>
      <c r="CH2016" s="11"/>
      <c r="CI2016" s="11"/>
      <c r="CJ2016" s="11"/>
      <c r="CK2016" s="11"/>
      <c r="CL2016" s="11"/>
      <c r="CM2016" s="11"/>
      <c r="CN2016" s="11"/>
      <c r="CO2016" s="11"/>
      <c r="CP2016" s="11"/>
      <c r="CQ2016" s="11"/>
      <c r="CR2016" s="11"/>
      <c r="CS2016" s="11"/>
      <c r="CT2016" s="11"/>
      <c r="CU2016" s="11"/>
      <c r="CV2016" s="11"/>
      <c r="CW2016" s="11"/>
      <c r="CX2016" s="11"/>
      <c r="CY2016" s="11"/>
      <c r="CZ2016" s="11"/>
      <c r="DA2016" s="11"/>
      <c r="DB2016" s="11"/>
      <c r="DC2016" s="11"/>
      <c r="DD2016" s="11"/>
      <c r="DE2016" s="11"/>
      <c r="DF2016" s="11"/>
      <c r="DG2016" s="11"/>
      <c r="DH2016" s="11"/>
      <c r="DI2016" s="11"/>
      <c r="DJ2016" s="11"/>
      <c r="DK2016" s="11"/>
      <c r="DL2016" s="11"/>
      <c r="DM2016" s="11"/>
      <c r="DN2016" s="11"/>
      <c r="DO2016" s="11"/>
      <c r="DP2016" s="11"/>
      <c r="DQ2016" s="11"/>
      <c r="DR2016" s="11"/>
      <c r="DS2016" s="11"/>
      <c r="DT2016" s="11"/>
      <c r="DU2016" s="11"/>
      <c r="DV2016" s="11"/>
      <c r="DW2016" s="11"/>
      <c r="DX2016" s="11"/>
      <c r="DY2016" s="11"/>
      <c r="DZ2016" s="11"/>
      <c r="EA2016" s="11"/>
      <c r="EB2016" s="11"/>
      <c r="EC2016" s="11"/>
    </row>
    <row r="2017" spans="1:133" x14ac:dyDescent="0.25">
      <c r="A2017">
        <v>2016</v>
      </c>
      <c r="B2017" s="11">
        <v>-642.99989751656403</v>
      </c>
      <c r="C2017" s="11">
        <v>284.13613517756698</v>
      </c>
      <c r="D2017" s="11">
        <v>-677.76262361835802</v>
      </c>
      <c r="E2017" s="11">
        <v>-222.65444592624601</v>
      </c>
      <c r="F2017" s="11">
        <v>-446.50648535026698</v>
      </c>
      <c r="G2017" s="11">
        <v>-444.63026334412598</v>
      </c>
      <c r="H2017" s="11">
        <v>-575.86101774826705</v>
      </c>
      <c r="I2017" s="11">
        <v>2233.9702436095299</v>
      </c>
      <c r="J2017" s="11">
        <v>1547.52077009458</v>
      </c>
      <c r="K2017" s="11">
        <v>-399.27819905263698</v>
      </c>
      <c r="L2017" s="11">
        <v>134.33050356643801</v>
      </c>
      <c r="M2017" s="11">
        <v>-491.164257392259</v>
      </c>
      <c r="N2017" s="11">
        <v>-335.929226057937</v>
      </c>
      <c r="O2017" s="11">
        <v>275.85202605101603</v>
      </c>
      <c r="P2017" s="11">
        <v>-461.54993162289003</v>
      </c>
      <c r="Q2017" s="11">
        <v>-522.96281221464096</v>
      </c>
      <c r="R2017" s="11">
        <v>-1801.02898385463</v>
      </c>
      <c r="S2017" s="11">
        <v>40.567867059796498</v>
      </c>
      <c r="T2017" s="11">
        <v>-173.90167977162599</v>
      </c>
      <c r="U2017" s="11">
        <v>2196.9035279561599</v>
      </c>
      <c r="V2017" s="11">
        <v>2542.02050095294</v>
      </c>
      <c r="W2017" s="11">
        <v>2399.1352052578</v>
      </c>
      <c r="X2017" s="11">
        <v>982.98286858688198</v>
      </c>
      <c r="Y2017" s="11">
        <v>191.02966857522301</v>
      </c>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D2017" s="11"/>
      <c r="CE2017" s="11"/>
      <c r="CF2017" s="11"/>
      <c r="CG2017" s="11"/>
      <c r="CH2017" s="11"/>
      <c r="CI2017" s="11"/>
      <c r="CJ2017" s="11"/>
      <c r="CK2017" s="11"/>
      <c r="CL2017" s="11"/>
      <c r="CM2017" s="11"/>
      <c r="CN2017" s="11"/>
      <c r="CO2017" s="11"/>
      <c r="CP2017" s="11"/>
      <c r="CQ2017" s="11"/>
      <c r="CR2017" s="11"/>
      <c r="CS2017" s="11"/>
      <c r="CT2017" s="11"/>
      <c r="CU2017" s="11"/>
      <c r="CV2017" s="11"/>
      <c r="CW2017" s="11"/>
      <c r="CX2017" s="11"/>
      <c r="CY2017" s="11"/>
      <c r="CZ2017" s="11"/>
      <c r="DA2017" s="11"/>
      <c r="DB2017" s="11"/>
      <c r="DC2017" s="11"/>
      <c r="DD2017" s="11"/>
      <c r="DE2017" s="11"/>
      <c r="DF2017" s="11"/>
      <c r="DG2017" s="11"/>
      <c r="DH2017" s="11"/>
      <c r="DI2017" s="11"/>
      <c r="DJ2017" s="11"/>
      <c r="DK2017" s="11"/>
      <c r="DL2017" s="11"/>
      <c r="DM2017" s="11"/>
      <c r="DN2017" s="11"/>
      <c r="DO2017" s="11"/>
      <c r="DP2017" s="11"/>
      <c r="DQ2017" s="11"/>
      <c r="DR2017" s="11"/>
      <c r="DS2017" s="11"/>
      <c r="DT2017" s="11"/>
      <c r="DU2017" s="11"/>
      <c r="DV2017" s="11"/>
      <c r="DW2017" s="11"/>
      <c r="DX2017" s="11"/>
      <c r="DY2017" s="11"/>
      <c r="DZ2017" s="11"/>
      <c r="EA2017" s="11"/>
      <c r="EB2017" s="11"/>
      <c r="EC2017" s="11"/>
    </row>
    <row r="2018" spans="1:133" x14ac:dyDescent="0.25">
      <c r="A2018">
        <v>2017</v>
      </c>
      <c r="B2018" s="11">
        <v>-238.84571088562501</v>
      </c>
      <c r="C2018" s="11">
        <v>70.219106656381001</v>
      </c>
      <c r="D2018" s="11">
        <v>599.34171154708895</v>
      </c>
      <c r="E2018" s="11">
        <v>2397.0072092074302</v>
      </c>
      <c r="F2018" s="11">
        <v>549.73951671012503</v>
      </c>
      <c r="G2018" s="11">
        <v>457.49886332148299</v>
      </c>
      <c r="H2018" s="11">
        <v>1910.3372589472899</v>
      </c>
      <c r="I2018" s="11">
        <v>2408.2986010701602</v>
      </c>
      <c r="J2018" s="11">
        <v>3105.61024045153</v>
      </c>
      <c r="K2018" s="11">
        <v>345.09689630712597</v>
      </c>
      <c r="L2018" s="11">
        <v>127.036037651282</v>
      </c>
      <c r="M2018" s="11">
        <v>-240.97231296191401</v>
      </c>
      <c r="N2018" s="11">
        <v>-202.47316711257301</v>
      </c>
      <c r="O2018" s="11">
        <v>736.30239434871498</v>
      </c>
      <c r="P2018" s="11">
        <v>138.01671637686701</v>
      </c>
      <c r="Q2018" s="11">
        <v>29.1611714759248</v>
      </c>
      <c r="R2018" s="11">
        <v>-918.54421685872603</v>
      </c>
      <c r="S2018" s="11">
        <v>-783.12606583179695</v>
      </c>
      <c r="T2018" s="11">
        <v>-521.78584492329503</v>
      </c>
      <c r="U2018" s="11">
        <v>62.978521236146797</v>
      </c>
      <c r="V2018" s="11">
        <v>4124.4626593387302</v>
      </c>
      <c r="W2018" s="11">
        <v>2185.3654657222</v>
      </c>
      <c r="X2018" s="11">
        <v>653.28742964067703</v>
      </c>
      <c r="Y2018" s="11">
        <v>-281.20066086878501</v>
      </c>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D2018" s="11"/>
      <c r="CE2018" s="11"/>
      <c r="CF2018" s="11"/>
      <c r="CG2018" s="11"/>
      <c r="CH2018" s="11"/>
      <c r="CI2018" s="11"/>
      <c r="CJ2018" s="11"/>
      <c r="CK2018" s="11"/>
      <c r="CL2018" s="11"/>
      <c r="CM2018" s="11"/>
      <c r="CN2018" s="11"/>
      <c r="CO2018" s="11"/>
      <c r="CP2018" s="11"/>
      <c r="CQ2018" s="11"/>
      <c r="CR2018" s="11"/>
      <c r="CS2018" s="11"/>
      <c r="CT2018" s="11"/>
      <c r="CU2018" s="11"/>
      <c r="CV2018" s="11"/>
      <c r="CW2018" s="11"/>
      <c r="CX2018" s="11"/>
      <c r="CY2018" s="11"/>
      <c r="CZ2018" s="11"/>
      <c r="DA2018" s="11"/>
      <c r="DB2018" s="11"/>
      <c r="DC2018" s="11"/>
      <c r="DD2018" s="11"/>
      <c r="DE2018" s="11"/>
      <c r="DF2018" s="11"/>
      <c r="DG2018" s="11"/>
      <c r="DH2018" s="11"/>
      <c r="DI2018" s="11"/>
      <c r="DJ2018" s="11"/>
      <c r="DK2018" s="11"/>
      <c r="DL2018" s="11"/>
      <c r="DM2018" s="11"/>
      <c r="DN2018" s="11"/>
      <c r="DO2018" s="11"/>
      <c r="DP2018" s="11"/>
      <c r="DQ2018" s="11"/>
      <c r="DR2018" s="11"/>
      <c r="DS2018" s="11"/>
      <c r="DT2018" s="11"/>
      <c r="DU2018" s="11"/>
      <c r="DV2018" s="11"/>
      <c r="DW2018" s="11"/>
      <c r="DX2018" s="11"/>
      <c r="DY2018" s="11"/>
      <c r="DZ2018" s="11"/>
      <c r="EA2018" s="11"/>
      <c r="EB2018" s="11"/>
      <c r="EC2018" s="11"/>
    </row>
    <row r="2019" spans="1:133" x14ac:dyDescent="0.25">
      <c r="A2019">
        <v>2018</v>
      </c>
      <c r="B2019" s="11">
        <v>-753.98114411156905</v>
      </c>
      <c r="C2019" s="11">
        <v>340.52777216935499</v>
      </c>
      <c r="D2019" s="11">
        <v>-463.03581929556299</v>
      </c>
      <c r="E2019" s="11">
        <v>247.294361428119</v>
      </c>
      <c r="F2019" s="11">
        <v>-1199.00792601238</v>
      </c>
      <c r="G2019" s="11">
        <v>1459.30523615479</v>
      </c>
      <c r="H2019" s="11">
        <v>1436.69462323428</v>
      </c>
      <c r="I2019" s="11">
        <v>2241.3291450645202</v>
      </c>
      <c r="J2019" s="11">
        <v>3647.9034423678299</v>
      </c>
      <c r="K2019" s="11">
        <v>342.89875447230901</v>
      </c>
      <c r="L2019" s="11">
        <v>-117.732668396763</v>
      </c>
      <c r="M2019" s="11">
        <v>-582.31004178825697</v>
      </c>
      <c r="N2019" s="11">
        <v>-526.39737140163504</v>
      </c>
      <c r="O2019" s="11">
        <v>630.78937951405703</v>
      </c>
      <c r="P2019" s="11">
        <v>611.19030014445002</v>
      </c>
      <c r="Q2019" s="11">
        <v>709.19256524433899</v>
      </c>
      <c r="R2019" s="11">
        <v>319.50127168313003</v>
      </c>
      <c r="S2019" s="11">
        <v>132.68409334942601</v>
      </c>
      <c r="T2019" s="11">
        <v>537.62398025750394</v>
      </c>
      <c r="U2019" s="11">
        <v>1047.68726162035</v>
      </c>
      <c r="V2019" s="11">
        <v>2418.89444986633</v>
      </c>
      <c r="W2019" s="11">
        <v>953.64264751584801</v>
      </c>
      <c r="X2019" s="11">
        <v>788.73714095824198</v>
      </c>
      <c r="Y2019" s="11">
        <v>570.37266088416095</v>
      </c>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D2019" s="11"/>
      <c r="CE2019" s="11"/>
      <c r="CF2019" s="11"/>
      <c r="CG2019" s="11"/>
      <c r="CH2019" s="11"/>
      <c r="CI2019" s="11"/>
      <c r="CJ2019" s="11"/>
      <c r="CK2019" s="11"/>
      <c r="CL2019" s="11"/>
      <c r="CM2019" s="11"/>
      <c r="CN2019" s="11"/>
      <c r="CO2019" s="11"/>
      <c r="CP2019" s="11"/>
      <c r="CQ2019" s="11"/>
      <c r="CR2019" s="11"/>
      <c r="CS2019" s="11"/>
      <c r="CT2019" s="11"/>
      <c r="CU2019" s="11"/>
      <c r="CV2019" s="11"/>
      <c r="CW2019" s="11"/>
      <c r="CX2019" s="11"/>
      <c r="CY2019" s="11"/>
      <c r="CZ2019" s="11"/>
      <c r="DA2019" s="11"/>
      <c r="DB2019" s="11"/>
      <c r="DC2019" s="11"/>
      <c r="DD2019" s="11"/>
      <c r="DE2019" s="11"/>
      <c r="DF2019" s="11"/>
      <c r="DG2019" s="11"/>
      <c r="DH2019" s="11"/>
      <c r="DI2019" s="11"/>
      <c r="DJ2019" s="11"/>
      <c r="DK2019" s="11"/>
      <c r="DL2019" s="11"/>
      <c r="DM2019" s="11"/>
      <c r="DN2019" s="11"/>
      <c r="DO2019" s="11"/>
      <c r="DP2019" s="11"/>
      <c r="DQ2019" s="11"/>
      <c r="DR2019" s="11"/>
      <c r="DS2019" s="11"/>
      <c r="DT2019" s="11"/>
      <c r="DU2019" s="11"/>
      <c r="DV2019" s="11"/>
      <c r="DW2019" s="11"/>
      <c r="DX2019" s="11"/>
      <c r="DY2019" s="11"/>
      <c r="DZ2019" s="11"/>
      <c r="EA2019" s="11"/>
      <c r="EB2019" s="11"/>
      <c r="EC2019" s="11"/>
    </row>
    <row r="2020" spans="1:133" x14ac:dyDescent="0.25">
      <c r="A2020">
        <v>2019</v>
      </c>
      <c r="B2020" s="11">
        <v>-162.445958248149</v>
      </c>
      <c r="C2020" s="11">
        <v>757.34395608619502</v>
      </c>
      <c r="D2020" s="11">
        <v>1001.98388721368</v>
      </c>
      <c r="E2020" s="11">
        <v>724.48249025672499</v>
      </c>
      <c r="F2020" s="11">
        <v>886.31736423644395</v>
      </c>
      <c r="G2020" s="11">
        <v>639.39119055587605</v>
      </c>
      <c r="H2020" s="11">
        <v>-233.51218018559999</v>
      </c>
      <c r="I2020" s="11">
        <v>2729.9794291308699</v>
      </c>
      <c r="J2020" s="11">
        <v>5367.3094302660302</v>
      </c>
      <c r="K2020" s="11">
        <v>3638.2022780030602</v>
      </c>
      <c r="L2020" s="11">
        <v>1333.32021227583</v>
      </c>
      <c r="M2020" s="11">
        <v>258.190092859402</v>
      </c>
      <c r="N2020" s="11">
        <v>-451.38974092508101</v>
      </c>
      <c r="O2020" s="11">
        <v>164.861020820297</v>
      </c>
      <c r="P2020" s="11">
        <v>598.37799658877702</v>
      </c>
      <c r="Q2020" s="11">
        <v>1799.9134978361101</v>
      </c>
      <c r="R2020" s="11">
        <v>-316.51577731717401</v>
      </c>
      <c r="S2020" s="11">
        <v>700.51842573096803</v>
      </c>
      <c r="T2020" s="11">
        <v>1730.80679270833</v>
      </c>
      <c r="U2020" s="11">
        <v>1155.4073198501001</v>
      </c>
      <c r="V2020" s="11">
        <v>2127.3007950467099</v>
      </c>
      <c r="W2020" s="11">
        <v>929.98496795880999</v>
      </c>
      <c r="X2020" s="11">
        <v>27.964014800411899</v>
      </c>
      <c r="Y2020" s="11">
        <v>-354.35492817127499</v>
      </c>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D2020" s="11"/>
      <c r="CE2020" s="11"/>
      <c r="CF2020" s="11"/>
      <c r="CG2020" s="11"/>
      <c r="CH2020" s="11"/>
      <c r="CI2020" s="11"/>
      <c r="CJ2020" s="11"/>
      <c r="CK2020" s="11"/>
      <c r="CL2020" s="11"/>
      <c r="CM2020" s="11"/>
      <c r="CN2020" s="11"/>
      <c r="CO2020" s="11"/>
      <c r="CP2020" s="11"/>
      <c r="CQ2020" s="11"/>
      <c r="CR2020" s="11"/>
      <c r="CS2020" s="11"/>
      <c r="CT2020" s="11"/>
      <c r="CU2020" s="11"/>
      <c r="CV2020" s="11"/>
      <c r="CW2020" s="11"/>
      <c r="CX2020" s="11"/>
      <c r="CY2020" s="11"/>
      <c r="CZ2020" s="11"/>
      <c r="DA2020" s="11"/>
      <c r="DB2020" s="11"/>
      <c r="DC2020" s="11"/>
      <c r="DD2020" s="11"/>
      <c r="DE2020" s="11"/>
      <c r="DF2020" s="11"/>
      <c r="DG2020" s="11"/>
      <c r="DH2020" s="11"/>
      <c r="DI2020" s="11"/>
      <c r="DJ2020" s="11"/>
      <c r="DK2020" s="11"/>
      <c r="DL2020" s="11"/>
      <c r="DM2020" s="11"/>
      <c r="DN2020" s="11"/>
      <c r="DO2020" s="11"/>
      <c r="DP2020" s="11"/>
      <c r="DQ2020" s="11"/>
      <c r="DR2020" s="11"/>
      <c r="DS2020" s="11"/>
      <c r="DT2020" s="11"/>
      <c r="DU2020" s="11"/>
      <c r="DV2020" s="11"/>
      <c r="DW2020" s="11"/>
      <c r="DX2020" s="11"/>
      <c r="DY2020" s="11"/>
      <c r="DZ2020" s="11"/>
      <c r="EA2020" s="11"/>
      <c r="EB2020" s="11"/>
      <c r="EC2020" s="11"/>
    </row>
    <row r="2021" spans="1:133" x14ac:dyDescent="0.25">
      <c r="A2021">
        <v>2020</v>
      </c>
      <c r="B2021" s="11">
        <v>-684.503011527333</v>
      </c>
      <c r="C2021" s="11">
        <v>-211.02448354144099</v>
      </c>
      <c r="D2021" s="11">
        <v>1817.7891855814701</v>
      </c>
      <c r="E2021" s="11">
        <v>2676.47807684707</v>
      </c>
      <c r="F2021" s="11">
        <v>2221.3153959329802</v>
      </c>
      <c r="G2021" s="11">
        <v>2801.0896289191301</v>
      </c>
      <c r="H2021" s="11">
        <v>1556.7018984521301</v>
      </c>
      <c r="I2021" s="11">
        <v>2131.3056604124399</v>
      </c>
      <c r="J2021" s="11">
        <v>3310.2306882735402</v>
      </c>
      <c r="K2021" s="11">
        <v>1977.99076834582</v>
      </c>
      <c r="L2021" s="11">
        <v>15.8429886203545</v>
      </c>
      <c r="M2021" s="11">
        <v>-916.74107155015304</v>
      </c>
      <c r="N2021" s="11">
        <v>-138.40423840542499</v>
      </c>
      <c r="O2021" s="11">
        <v>611.24626765797996</v>
      </c>
      <c r="P2021" s="11">
        <v>1214.7996526464301</v>
      </c>
      <c r="Q2021" s="11">
        <v>688.52425140306298</v>
      </c>
      <c r="R2021" s="11">
        <v>686.97455959213698</v>
      </c>
      <c r="S2021" s="11">
        <v>545.67077098449602</v>
      </c>
      <c r="T2021" s="11">
        <v>-31.0625725262278</v>
      </c>
      <c r="U2021" s="11">
        <v>2403.1634966746101</v>
      </c>
      <c r="V2021" s="11">
        <v>5118.4211317761701</v>
      </c>
      <c r="W2021" s="11">
        <v>3778.8083177977601</v>
      </c>
      <c r="X2021" s="11">
        <v>1212.92146677607</v>
      </c>
      <c r="Y2021" s="11">
        <v>326.09988007617</v>
      </c>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D2021" s="11"/>
      <c r="CE2021" s="11"/>
      <c r="CF2021" s="11"/>
      <c r="CG2021" s="11"/>
      <c r="CH2021" s="11"/>
      <c r="CI2021" s="11"/>
      <c r="CJ2021" s="11"/>
      <c r="CK2021" s="11"/>
      <c r="CL2021" s="11"/>
      <c r="CM2021" s="11"/>
      <c r="CN2021" s="11"/>
      <c r="CO2021" s="11"/>
      <c r="CP2021" s="11"/>
      <c r="CQ2021" s="11"/>
      <c r="CR2021" s="11"/>
      <c r="CS2021" s="11"/>
      <c r="CT2021" s="11"/>
      <c r="CU2021" s="11"/>
      <c r="CV2021" s="11"/>
      <c r="CW2021" s="11"/>
      <c r="CX2021" s="11"/>
      <c r="CY2021" s="11"/>
      <c r="CZ2021" s="11"/>
      <c r="DA2021" s="11"/>
      <c r="DB2021" s="11"/>
      <c r="DC2021" s="11"/>
      <c r="DD2021" s="11"/>
      <c r="DE2021" s="11"/>
      <c r="DF2021" s="11"/>
      <c r="DG2021" s="11"/>
      <c r="DH2021" s="11"/>
      <c r="DI2021" s="11"/>
      <c r="DJ2021" s="11"/>
      <c r="DK2021" s="11"/>
      <c r="DL2021" s="11"/>
      <c r="DM2021" s="11"/>
      <c r="DN2021" s="11"/>
      <c r="DO2021" s="11"/>
      <c r="DP2021" s="11"/>
      <c r="DQ2021" s="11"/>
      <c r="DR2021" s="11"/>
      <c r="DS2021" s="11"/>
      <c r="DT2021" s="11"/>
      <c r="DU2021" s="11"/>
      <c r="DV2021" s="11"/>
      <c r="DW2021" s="11"/>
      <c r="DX2021" s="11"/>
      <c r="DY2021" s="11"/>
      <c r="DZ2021" s="11"/>
      <c r="EA2021" s="11"/>
      <c r="EB2021" s="11"/>
      <c r="EC2021" s="11"/>
    </row>
    <row r="2022" spans="1:133" x14ac:dyDescent="0.25">
      <c r="A2022">
        <v>2021</v>
      </c>
      <c r="B2022" s="11">
        <v>20.602229191386201</v>
      </c>
      <c r="C2022" s="11">
        <v>2673.7567904357102</v>
      </c>
      <c r="D2022" s="11">
        <v>1451.6788324756999</v>
      </c>
      <c r="E2022" s="11">
        <v>4087.9309682465901</v>
      </c>
      <c r="F2022" s="11">
        <v>4447.1516439684701</v>
      </c>
      <c r="G2022" s="11">
        <v>6376.6218138039603</v>
      </c>
      <c r="H2022" s="11">
        <v>4322.3554181876798</v>
      </c>
      <c r="I2022" s="11">
        <v>4072.2847133215701</v>
      </c>
      <c r="J2022" s="11">
        <v>4773.5552437268498</v>
      </c>
      <c r="K2022" s="11">
        <v>2055.89833386294</v>
      </c>
      <c r="L2022" s="11">
        <v>1891.4021734603</v>
      </c>
      <c r="M2022" s="11">
        <v>-354.27906226059599</v>
      </c>
      <c r="N2022" s="11">
        <v>-410.815888239233</v>
      </c>
      <c r="O2022" s="11">
        <v>-229.16569255615099</v>
      </c>
      <c r="P2022" s="11">
        <v>587.45434461622801</v>
      </c>
      <c r="Q2022" s="11">
        <v>4286.5873865294298</v>
      </c>
      <c r="R2022" s="11">
        <v>5026.7729402824498</v>
      </c>
      <c r="S2022" s="11">
        <v>3561.7339513848601</v>
      </c>
      <c r="T2022" s="11">
        <v>2363.1988997313701</v>
      </c>
      <c r="U2022" s="11">
        <v>4701.68929899659</v>
      </c>
      <c r="V2022" s="11">
        <v>3856.6316488754001</v>
      </c>
      <c r="W2022" s="11">
        <v>1358.8776701325</v>
      </c>
      <c r="X2022" s="11">
        <v>603.304460302758</v>
      </c>
      <c r="Y2022" s="11">
        <v>-231.51036410702301</v>
      </c>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D2022" s="11"/>
      <c r="CE2022" s="11"/>
      <c r="CF2022" s="11"/>
      <c r="CG2022" s="11"/>
      <c r="CH2022" s="11"/>
      <c r="CI2022" s="11"/>
      <c r="CJ2022" s="11"/>
      <c r="CK2022" s="11"/>
      <c r="CL2022" s="11"/>
      <c r="CM2022" s="11"/>
      <c r="CN2022" s="11"/>
      <c r="CO2022" s="11"/>
      <c r="CP2022" s="11"/>
      <c r="CQ2022" s="11"/>
      <c r="CR2022" s="11"/>
      <c r="CS2022" s="11"/>
      <c r="CT2022" s="11"/>
      <c r="CU2022" s="11"/>
      <c r="CV2022" s="11"/>
      <c r="CW2022" s="11"/>
      <c r="CX2022" s="11"/>
      <c r="CY2022" s="11"/>
      <c r="CZ2022" s="11"/>
      <c r="DA2022" s="11"/>
      <c r="DB2022" s="11"/>
      <c r="DC2022" s="11"/>
      <c r="DD2022" s="11"/>
      <c r="DE2022" s="11"/>
      <c r="DF2022" s="11"/>
      <c r="DG2022" s="11"/>
      <c r="DH2022" s="11"/>
      <c r="DI2022" s="11"/>
      <c r="DJ2022" s="11"/>
      <c r="DK2022" s="11"/>
      <c r="DL2022" s="11"/>
      <c r="DM2022" s="11"/>
      <c r="DN2022" s="11"/>
      <c r="DO2022" s="11"/>
      <c r="DP2022" s="11"/>
      <c r="DQ2022" s="11"/>
      <c r="DR2022" s="11"/>
      <c r="DS2022" s="11"/>
      <c r="DT2022" s="11"/>
      <c r="DU2022" s="11"/>
      <c r="DV2022" s="11"/>
      <c r="DW2022" s="11"/>
      <c r="DX2022" s="11"/>
      <c r="DY2022" s="11"/>
      <c r="DZ2022" s="11"/>
      <c r="EA2022" s="11"/>
      <c r="EB2022" s="11"/>
      <c r="EC2022" s="11"/>
    </row>
    <row r="2023" spans="1:133" x14ac:dyDescent="0.25">
      <c r="A2023">
        <v>2022</v>
      </c>
      <c r="B2023" s="11">
        <v>-553.88730299594704</v>
      </c>
      <c r="C2023" s="11">
        <v>-144.971683857409</v>
      </c>
      <c r="D2023" s="11">
        <v>43.867298092179198</v>
      </c>
      <c r="E2023" s="11">
        <v>-258.85854711335998</v>
      </c>
      <c r="F2023" s="11">
        <v>-447.57066456273202</v>
      </c>
      <c r="G2023" s="11">
        <v>-539.99748796193103</v>
      </c>
      <c r="H2023" s="11">
        <v>-1250.3922327708599</v>
      </c>
      <c r="I2023" s="11">
        <v>755.78956187081099</v>
      </c>
      <c r="J2023" s="11">
        <v>877.64821428877804</v>
      </c>
      <c r="K2023" s="11">
        <v>19.472587708622299</v>
      </c>
      <c r="L2023" s="11">
        <v>208.79258402633101</v>
      </c>
      <c r="M2023" s="11">
        <v>-677.46846855395302</v>
      </c>
      <c r="N2023" s="11">
        <v>-855.73601283025698</v>
      </c>
      <c r="O2023" s="11">
        <v>-72.423569533694902</v>
      </c>
      <c r="P2023" s="11">
        <v>99.420612808043401</v>
      </c>
      <c r="Q2023" s="11">
        <v>44.874899738426301</v>
      </c>
      <c r="R2023" s="11">
        <v>480.51854082736099</v>
      </c>
      <c r="S2023" s="11">
        <v>147.29237898493901</v>
      </c>
      <c r="T2023" s="11">
        <v>1625.5869037688101</v>
      </c>
      <c r="U2023" s="11">
        <v>1924.5539787166099</v>
      </c>
      <c r="V2023" s="11">
        <v>5102.6593592931304</v>
      </c>
      <c r="W2023" s="11">
        <v>4448.5873689180498</v>
      </c>
      <c r="X2023" s="11">
        <v>1087.92660785926</v>
      </c>
      <c r="Y2023" s="11">
        <v>-154.02457651187299</v>
      </c>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D2023" s="11"/>
      <c r="CE2023" s="11"/>
      <c r="CF2023" s="11"/>
      <c r="CG2023" s="11"/>
      <c r="CH2023" s="11"/>
      <c r="CI2023" s="11"/>
      <c r="CJ2023" s="11"/>
      <c r="CK2023" s="11"/>
      <c r="CL2023" s="11"/>
      <c r="CM2023" s="11"/>
      <c r="CN2023" s="11"/>
      <c r="CO2023" s="11"/>
      <c r="CP2023" s="11"/>
      <c r="CQ2023" s="11"/>
      <c r="CR2023" s="11"/>
      <c r="CS2023" s="11"/>
      <c r="CT2023" s="11"/>
      <c r="CU2023" s="11"/>
      <c r="CV2023" s="11"/>
      <c r="CW2023" s="11"/>
      <c r="CX2023" s="11"/>
      <c r="CY2023" s="11"/>
      <c r="CZ2023" s="11"/>
      <c r="DA2023" s="11"/>
      <c r="DB2023" s="11"/>
      <c r="DC2023" s="11"/>
      <c r="DD2023" s="11"/>
      <c r="DE2023" s="11"/>
      <c r="DF2023" s="11"/>
      <c r="DG2023" s="11"/>
      <c r="DH2023" s="11"/>
      <c r="DI2023" s="11"/>
      <c r="DJ2023" s="11"/>
      <c r="DK2023" s="11"/>
      <c r="DL2023" s="11"/>
      <c r="DM2023" s="11"/>
      <c r="DN2023" s="11"/>
      <c r="DO2023" s="11"/>
      <c r="DP2023" s="11"/>
      <c r="DQ2023" s="11"/>
      <c r="DR2023" s="11"/>
      <c r="DS2023" s="11"/>
      <c r="DT2023" s="11"/>
      <c r="DU2023" s="11"/>
      <c r="DV2023" s="11"/>
      <c r="DW2023" s="11"/>
      <c r="DX2023" s="11"/>
      <c r="DY2023" s="11"/>
      <c r="DZ2023" s="11"/>
      <c r="EA2023" s="11"/>
      <c r="EB2023" s="11"/>
      <c r="EC2023" s="11"/>
    </row>
    <row r="2024" spans="1:133" x14ac:dyDescent="0.25">
      <c r="A2024">
        <v>2023</v>
      </c>
      <c r="B2024" s="11">
        <v>-355.83868705079698</v>
      </c>
      <c r="C2024" s="11">
        <v>535.08500312912099</v>
      </c>
      <c r="D2024" s="11">
        <v>1300.7225369954199</v>
      </c>
      <c r="E2024" s="11">
        <v>3235.3549233496601</v>
      </c>
      <c r="F2024" s="11">
        <v>3763.0551707336399</v>
      </c>
      <c r="G2024" s="11">
        <v>1091.80567481</v>
      </c>
      <c r="H2024" s="11">
        <v>2493.9848509387102</v>
      </c>
      <c r="I2024" s="11">
        <v>3985.9014730368099</v>
      </c>
      <c r="J2024" s="11">
        <v>4368.3298579572902</v>
      </c>
      <c r="K2024" s="11">
        <v>2231.3695118688602</v>
      </c>
      <c r="L2024" s="11">
        <v>467.38666478801701</v>
      </c>
      <c r="M2024" s="11">
        <v>-707.24249927924802</v>
      </c>
      <c r="N2024" s="11">
        <v>-410.60815122569602</v>
      </c>
      <c r="O2024" s="11">
        <v>126.116466326699</v>
      </c>
      <c r="P2024" s="11">
        <v>2061.6585628020498</v>
      </c>
      <c r="Q2024" s="11">
        <v>2923.0168326336702</v>
      </c>
      <c r="R2024" s="11">
        <v>1871.9488646862901</v>
      </c>
      <c r="S2024" s="11">
        <v>3436.5825770737501</v>
      </c>
      <c r="T2024" s="11">
        <v>2358.1786501030201</v>
      </c>
      <c r="U2024" s="11">
        <v>1817.7652988458501</v>
      </c>
      <c r="V2024" s="11">
        <v>2883.0563111112401</v>
      </c>
      <c r="W2024" s="11">
        <v>1793.4915753251501</v>
      </c>
      <c r="X2024" s="11">
        <v>362.19785550199902</v>
      </c>
      <c r="Y2024" s="11">
        <v>-928.27692521764402</v>
      </c>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D2024" s="11"/>
      <c r="CE2024" s="11"/>
      <c r="CF2024" s="11"/>
      <c r="CG2024" s="11"/>
      <c r="CH2024" s="11"/>
      <c r="CI2024" s="11"/>
      <c r="CJ2024" s="11"/>
      <c r="CK2024" s="11"/>
      <c r="CL2024" s="11"/>
      <c r="CM2024" s="11"/>
      <c r="CN2024" s="11"/>
      <c r="CO2024" s="11"/>
      <c r="CP2024" s="11"/>
      <c r="CQ2024" s="11"/>
      <c r="CR2024" s="11"/>
      <c r="CS2024" s="11"/>
      <c r="CT2024" s="11"/>
      <c r="CU2024" s="11"/>
      <c r="CV2024" s="11"/>
      <c r="CW2024" s="11"/>
      <c r="CX2024" s="11"/>
      <c r="CY2024" s="11"/>
      <c r="CZ2024" s="11"/>
      <c r="DA2024" s="11"/>
      <c r="DB2024" s="11"/>
      <c r="DC2024" s="11"/>
      <c r="DD2024" s="11"/>
      <c r="DE2024" s="11"/>
      <c r="DF2024" s="11"/>
      <c r="DG2024" s="11"/>
      <c r="DH2024" s="11"/>
      <c r="DI2024" s="11"/>
      <c r="DJ2024" s="11"/>
      <c r="DK2024" s="11"/>
      <c r="DL2024" s="11"/>
      <c r="DM2024" s="11"/>
      <c r="DN2024" s="11"/>
      <c r="DO2024" s="11"/>
      <c r="DP2024" s="11"/>
      <c r="DQ2024" s="11"/>
      <c r="DR2024" s="11"/>
      <c r="DS2024" s="11"/>
      <c r="DT2024" s="11"/>
      <c r="DU2024" s="11"/>
      <c r="DV2024" s="11"/>
      <c r="DW2024" s="11"/>
      <c r="DX2024" s="11"/>
      <c r="DY2024" s="11"/>
      <c r="DZ2024" s="11"/>
      <c r="EA2024" s="11"/>
      <c r="EB2024" s="11"/>
      <c r="EC2024" s="11"/>
    </row>
    <row r="2025" spans="1:133" x14ac:dyDescent="0.25">
      <c r="A2025">
        <v>2024</v>
      </c>
      <c r="B2025" s="11">
        <v>-431.81103026638698</v>
      </c>
      <c r="C2025" s="11">
        <v>701.982228917783</v>
      </c>
      <c r="D2025" s="11">
        <v>2686.37214017831</v>
      </c>
      <c r="E2025" s="11">
        <v>6110.8673787057496</v>
      </c>
      <c r="F2025" s="11">
        <v>6368.8268280965804</v>
      </c>
      <c r="G2025" s="11">
        <v>5278.2996929581504</v>
      </c>
      <c r="H2025" s="11">
        <v>3795.9967414817202</v>
      </c>
      <c r="I2025" s="11">
        <v>5064.6733444153997</v>
      </c>
      <c r="J2025" s="11">
        <v>6014.7631101041397</v>
      </c>
      <c r="K2025" s="11">
        <v>4933.6269640003502</v>
      </c>
      <c r="L2025" s="11">
        <v>3941.2562749369599</v>
      </c>
      <c r="M2025" s="11">
        <v>1145.09415339625</v>
      </c>
      <c r="N2025" s="11">
        <v>1278.3174580918401</v>
      </c>
      <c r="O2025" s="11">
        <v>1855.9163603525899</v>
      </c>
      <c r="P2025" s="11">
        <v>1491.5217097500699</v>
      </c>
      <c r="Q2025" s="11">
        <v>1979.0442207818401</v>
      </c>
      <c r="R2025" s="11">
        <v>2166.39058337195</v>
      </c>
      <c r="S2025" s="11">
        <v>2174.64734017104</v>
      </c>
      <c r="T2025" s="11">
        <v>93.969116063621698</v>
      </c>
      <c r="U2025" s="11">
        <v>3748.7232315903598</v>
      </c>
      <c r="V2025" s="11">
        <v>4238.7585643907996</v>
      </c>
      <c r="W2025" s="11">
        <v>3180.3452491130502</v>
      </c>
      <c r="X2025" s="11">
        <v>2655.9012643883002</v>
      </c>
      <c r="Y2025" s="11">
        <v>188.42906592483601</v>
      </c>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D2025" s="11"/>
      <c r="CE2025" s="11"/>
      <c r="CF2025" s="11"/>
      <c r="CG2025" s="11"/>
      <c r="CH2025" s="11"/>
      <c r="CI2025" s="11"/>
      <c r="CJ2025" s="11"/>
      <c r="CK2025" s="11"/>
      <c r="CL2025" s="11"/>
      <c r="CM2025" s="11"/>
      <c r="CN2025" s="11"/>
      <c r="CO2025" s="11"/>
      <c r="CP2025" s="11"/>
      <c r="CQ2025" s="11"/>
      <c r="CR2025" s="11"/>
      <c r="CS2025" s="11"/>
      <c r="CT2025" s="11"/>
      <c r="CU2025" s="11"/>
      <c r="CV2025" s="11"/>
      <c r="CW2025" s="11"/>
      <c r="CX2025" s="11"/>
      <c r="CY2025" s="11"/>
      <c r="CZ2025" s="11"/>
      <c r="DA2025" s="11"/>
      <c r="DB2025" s="11"/>
      <c r="DC2025" s="11"/>
      <c r="DD2025" s="11"/>
      <c r="DE2025" s="11"/>
      <c r="DF2025" s="11"/>
      <c r="DG2025" s="11"/>
      <c r="DH2025" s="11"/>
      <c r="DI2025" s="11"/>
      <c r="DJ2025" s="11"/>
      <c r="DK2025" s="11"/>
      <c r="DL2025" s="11"/>
      <c r="DM2025" s="11"/>
      <c r="DN2025" s="11"/>
      <c r="DO2025" s="11"/>
      <c r="DP2025" s="11"/>
      <c r="DQ2025" s="11"/>
      <c r="DR2025" s="11"/>
      <c r="DS2025" s="11"/>
      <c r="DT2025" s="11"/>
      <c r="DU2025" s="11"/>
      <c r="DV2025" s="11"/>
      <c r="DW2025" s="11"/>
      <c r="DX2025" s="11"/>
      <c r="DY2025" s="11"/>
      <c r="DZ2025" s="11"/>
      <c r="EA2025" s="11"/>
      <c r="EB2025" s="11"/>
      <c r="EC2025" s="11"/>
    </row>
    <row r="2026" spans="1:133" x14ac:dyDescent="0.25">
      <c r="A2026">
        <v>2025</v>
      </c>
      <c r="B2026" s="11">
        <v>-416.33573823452701</v>
      </c>
      <c r="C2026" s="11">
        <v>218.19639393159699</v>
      </c>
      <c r="D2026" s="11">
        <v>1303.87447297369</v>
      </c>
      <c r="E2026" s="11">
        <v>2905.2836949359398</v>
      </c>
      <c r="F2026" s="11">
        <v>2664.7965422920302</v>
      </c>
      <c r="G2026" s="11">
        <v>3116.6984159608801</v>
      </c>
      <c r="H2026" s="11">
        <v>3807.8221989030299</v>
      </c>
      <c r="I2026" s="11">
        <v>4132.4190717542997</v>
      </c>
      <c r="J2026" s="11">
        <v>5631.8615201188904</v>
      </c>
      <c r="K2026" s="11">
        <v>5606.2845128209401</v>
      </c>
      <c r="L2026" s="11">
        <v>3430.64030365502</v>
      </c>
      <c r="M2026" s="11">
        <v>87.073810009569698</v>
      </c>
      <c r="N2026" s="11">
        <v>-148.84488749545599</v>
      </c>
      <c r="O2026" s="11">
        <v>767.74249096202198</v>
      </c>
      <c r="P2026" s="11">
        <v>3621.3808749386699</v>
      </c>
      <c r="Q2026" s="11">
        <v>1621.0329974139199</v>
      </c>
      <c r="R2026" s="11">
        <v>955.84502332045395</v>
      </c>
      <c r="S2026" s="11">
        <v>954.68338616236304</v>
      </c>
      <c r="T2026" s="11">
        <v>3247.3468494921199</v>
      </c>
      <c r="U2026" s="11">
        <v>2428.9237801883401</v>
      </c>
      <c r="V2026" s="11">
        <v>3804.5502342034501</v>
      </c>
      <c r="W2026" s="11">
        <v>2555.5153721827401</v>
      </c>
      <c r="X2026" s="11">
        <v>1464.7910626983801</v>
      </c>
      <c r="Y2026" s="11">
        <v>261.17241049249202</v>
      </c>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D2026" s="11"/>
      <c r="CE2026" s="11"/>
      <c r="CF2026" s="11"/>
      <c r="CG2026" s="11"/>
      <c r="CH2026" s="11"/>
      <c r="CI2026" s="11"/>
      <c r="CJ2026" s="11"/>
      <c r="CK2026" s="11"/>
      <c r="CL2026" s="11"/>
      <c r="CM2026" s="11"/>
      <c r="CN2026" s="11"/>
      <c r="CO2026" s="11"/>
      <c r="CP2026" s="11"/>
      <c r="CQ2026" s="11"/>
      <c r="CR2026" s="11"/>
      <c r="CS2026" s="11"/>
      <c r="CT2026" s="11"/>
      <c r="CU2026" s="11"/>
      <c r="CV2026" s="11"/>
      <c r="CW2026" s="11"/>
      <c r="CX2026" s="11"/>
      <c r="CY2026" s="11"/>
      <c r="CZ2026" s="11"/>
      <c r="DA2026" s="11"/>
      <c r="DB2026" s="11"/>
      <c r="DC2026" s="11"/>
      <c r="DD2026" s="11"/>
      <c r="DE2026" s="11"/>
      <c r="DF2026" s="11"/>
      <c r="DG2026" s="11"/>
      <c r="DH2026" s="11"/>
      <c r="DI2026" s="11"/>
      <c r="DJ2026" s="11"/>
      <c r="DK2026" s="11"/>
      <c r="DL2026" s="11"/>
      <c r="DM2026" s="11"/>
      <c r="DN2026" s="11"/>
      <c r="DO2026" s="11"/>
      <c r="DP2026" s="11"/>
      <c r="DQ2026" s="11"/>
      <c r="DR2026" s="11"/>
      <c r="DS2026" s="11"/>
      <c r="DT2026" s="11"/>
      <c r="DU2026" s="11"/>
      <c r="DV2026" s="11"/>
      <c r="DW2026" s="11"/>
      <c r="DX2026" s="11"/>
      <c r="DY2026" s="11"/>
      <c r="DZ2026" s="11"/>
      <c r="EA2026" s="11"/>
      <c r="EB2026" s="11"/>
      <c r="EC2026" s="11"/>
    </row>
    <row r="2027" spans="1:133" x14ac:dyDescent="0.25">
      <c r="A2027">
        <v>2026</v>
      </c>
      <c r="B2027" s="11">
        <v>-395.258431760208</v>
      </c>
      <c r="C2027" s="11">
        <v>595.91354904942398</v>
      </c>
      <c r="D2027" s="11">
        <v>3190.0208542362502</v>
      </c>
      <c r="E2027" s="11">
        <v>1595.7959996112099</v>
      </c>
      <c r="F2027" s="11">
        <v>753.01754308923898</v>
      </c>
      <c r="G2027" s="11">
        <v>998.00865146836304</v>
      </c>
      <c r="H2027" s="11">
        <v>2656.9695105174901</v>
      </c>
      <c r="I2027" s="11">
        <v>2973.0422286142002</v>
      </c>
      <c r="J2027" s="11">
        <v>4061.0188103294199</v>
      </c>
      <c r="K2027" s="11">
        <v>2660.8636554160498</v>
      </c>
      <c r="L2027" s="11">
        <v>1336.5778088248001</v>
      </c>
      <c r="M2027" s="11">
        <v>203.47899196580701</v>
      </c>
      <c r="N2027" s="11">
        <v>-235.35155214425899</v>
      </c>
      <c r="O2027" s="11">
        <v>690.43567947497695</v>
      </c>
      <c r="P2027" s="11">
        <v>950.90860233375201</v>
      </c>
      <c r="Q2027" s="11">
        <v>2249.65081535431</v>
      </c>
      <c r="R2027" s="11">
        <v>196.264499637494</v>
      </c>
      <c r="S2027" s="11">
        <v>3724.9360045584899</v>
      </c>
      <c r="T2027" s="11">
        <v>2565.8967843697401</v>
      </c>
      <c r="U2027" s="11">
        <v>2366.3604456581802</v>
      </c>
      <c r="V2027" s="11">
        <v>3661.7740676427402</v>
      </c>
      <c r="W2027" s="11">
        <v>3604.2638764406202</v>
      </c>
      <c r="X2027" s="11">
        <v>1540.8060922260299</v>
      </c>
      <c r="Y2027" s="11">
        <v>216.951963608814</v>
      </c>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F2027" s="11"/>
      <c r="CG2027" s="11"/>
      <c r="CH2027" s="11"/>
      <c r="CI2027" s="11"/>
      <c r="CJ2027" s="11"/>
      <c r="CK2027" s="11"/>
      <c r="CL2027" s="11"/>
      <c r="CM2027" s="11"/>
      <c r="CN2027" s="11"/>
      <c r="CO2027" s="11"/>
      <c r="CP2027" s="11"/>
      <c r="CQ2027" s="11"/>
      <c r="CR2027" s="11"/>
      <c r="CS2027" s="11"/>
      <c r="CT2027" s="11"/>
      <c r="CU2027" s="11"/>
      <c r="CV2027" s="11"/>
      <c r="CW2027" s="11"/>
      <c r="CX2027" s="11"/>
      <c r="CY2027" s="11"/>
      <c r="CZ2027" s="11"/>
      <c r="DA2027" s="11"/>
      <c r="DB2027" s="11"/>
      <c r="DC2027" s="11"/>
      <c r="DD2027" s="11"/>
      <c r="DE2027" s="11"/>
      <c r="DF2027" s="11"/>
      <c r="DG2027" s="11"/>
      <c r="DH2027" s="11"/>
      <c r="DI2027" s="11"/>
      <c r="DJ2027" s="11"/>
      <c r="DK2027" s="11"/>
      <c r="DL2027" s="11"/>
      <c r="DM2027" s="11"/>
      <c r="DN2027" s="11"/>
      <c r="DO2027" s="11"/>
      <c r="DP2027" s="11"/>
      <c r="DQ2027" s="11"/>
      <c r="DR2027" s="11"/>
      <c r="DS2027" s="11"/>
      <c r="DT2027" s="11"/>
      <c r="DU2027" s="11"/>
      <c r="DV2027" s="11"/>
      <c r="DW2027" s="11"/>
      <c r="DX2027" s="11"/>
      <c r="DY2027" s="11"/>
      <c r="DZ2027" s="11"/>
      <c r="EA2027" s="11"/>
      <c r="EB2027" s="11"/>
      <c r="EC2027" s="11"/>
    </row>
    <row r="2028" spans="1:133" x14ac:dyDescent="0.25">
      <c r="A2028">
        <v>2027</v>
      </c>
      <c r="B2028" s="11">
        <v>411.93063404340501</v>
      </c>
      <c r="C2028" s="11">
        <v>3074.5480350652902</v>
      </c>
      <c r="D2028" s="11">
        <v>6104.0811748751203</v>
      </c>
      <c r="E2028" s="11">
        <v>5934.7867108753999</v>
      </c>
      <c r="F2028" s="11">
        <v>6544.9950561864198</v>
      </c>
      <c r="G2028" s="11">
        <v>5857.6998550366798</v>
      </c>
      <c r="H2028" s="11">
        <v>2937.9847992362002</v>
      </c>
      <c r="I2028" s="11">
        <v>3342.9520661911702</v>
      </c>
      <c r="J2028" s="11">
        <v>5069.4874942145798</v>
      </c>
      <c r="K2028" s="11">
        <v>4932.1478315434997</v>
      </c>
      <c r="L2028" s="11">
        <v>3120.2612661451899</v>
      </c>
      <c r="M2028" s="11">
        <v>383.02626771202102</v>
      </c>
      <c r="N2028" s="11">
        <v>-341.00042100237602</v>
      </c>
      <c r="O2028" s="11">
        <v>715.93914505631597</v>
      </c>
      <c r="P2028" s="11">
        <v>2854.24057019866</v>
      </c>
      <c r="Q2028" s="11">
        <v>6049.2407916520797</v>
      </c>
      <c r="R2028" s="11">
        <v>6744.2821263509904</v>
      </c>
      <c r="S2028" s="11">
        <v>5561.5264963096297</v>
      </c>
      <c r="T2028" s="11">
        <v>4637.4828978958303</v>
      </c>
      <c r="U2028" s="11">
        <v>5443.8793212251703</v>
      </c>
      <c r="V2028" s="11">
        <v>6613.2303175340503</v>
      </c>
      <c r="W2028" s="11">
        <v>5387.4528826475598</v>
      </c>
      <c r="X2028" s="11">
        <v>3745.5257658271698</v>
      </c>
      <c r="Y2028" s="11">
        <v>1252.2170068612199</v>
      </c>
      <c r="Z2028" s="11"/>
      <c r="AA2028" s="11"/>
      <c r="AB2028" s="11"/>
      <c r="AC2028" s="11"/>
      <c r="AD2028" s="11"/>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D2028" s="11"/>
      <c r="CE2028" s="11"/>
      <c r="CF2028" s="11"/>
      <c r="CG2028" s="11"/>
      <c r="CH2028" s="11"/>
      <c r="CI2028" s="11"/>
      <c r="CJ2028" s="11"/>
      <c r="CK2028" s="11"/>
      <c r="CL2028" s="11"/>
      <c r="CM2028" s="11"/>
      <c r="CN2028" s="11"/>
      <c r="CO2028" s="11"/>
      <c r="CP2028" s="11"/>
      <c r="CQ2028" s="11"/>
      <c r="CR2028" s="11"/>
      <c r="CS2028" s="11"/>
      <c r="CT2028" s="11"/>
      <c r="CU2028" s="11"/>
      <c r="CV2028" s="11"/>
      <c r="CW2028" s="11"/>
      <c r="CX2028" s="11"/>
      <c r="CY2028" s="11"/>
      <c r="CZ2028" s="11"/>
      <c r="DA2028" s="11"/>
      <c r="DB2028" s="11"/>
      <c r="DC2028" s="11"/>
      <c r="DD2028" s="11"/>
      <c r="DE2028" s="11"/>
      <c r="DF2028" s="11"/>
      <c r="DG2028" s="11"/>
      <c r="DH2028" s="11"/>
      <c r="DI2028" s="11"/>
      <c r="DJ2028" s="11"/>
      <c r="DK2028" s="11"/>
      <c r="DL2028" s="11"/>
      <c r="DM2028" s="11"/>
      <c r="DN2028" s="11"/>
      <c r="DO2028" s="11"/>
      <c r="DP2028" s="11"/>
      <c r="DQ2028" s="11"/>
      <c r="DR2028" s="11"/>
      <c r="DS2028" s="11"/>
      <c r="DT2028" s="11"/>
      <c r="DU2028" s="11"/>
      <c r="DV2028" s="11"/>
      <c r="DW2028" s="11"/>
      <c r="DX2028" s="11"/>
      <c r="DY2028" s="11"/>
      <c r="DZ2028" s="11"/>
      <c r="EA2028" s="11"/>
      <c r="EB2028" s="11"/>
      <c r="EC2028" s="11"/>
    </row>
    <row r="2029" spans="1:133" x14ac:dyDescent="0.25">
      <c r="A2029">
        <v>2028</v>
      </c>
      <c r="B2029" s="11">
        <v>-342.39534137995901</v>
      </c>
      <c r="C2029" s="11">
        <v>285.52084271754302</v>
      </c>
      <c r="D2029" s="11">
        <v>599.51664443436903</v>
      </c>
      <c r="E2029" s="11">
        <v>2343.4699043873602</v>
      </c>
      <c r="F2029" s="11">
        <v>313.782219505961</v>
      </c>
      <c r="G2029" s="11">
        <v>3603.3252897626098</v>
      </c>
      <c r="H2029" s="11">
        <v>2662.7682423060601</v>
      </c>
      <c r="I2029" s="11">
        <v>2925.6830427142199</v>
      </c>
      <c r="J2029" s="11">
        <v>4352.4740166831798</v>
      </c>
      <c r="K2029" s="11">
        <v>3481.1983713268</v>
      </c>
      <c r="L2029" s="11">
        <v>1556.37873277575</v>
      </c>
      <c r="M2029" s="11">
        <v>184.96234271001401</v>
      </c>
      <c r="N2029" s="11">
        <v>-210.69266031794999</v>
      </c>
      <c r="O2029" s="11">
        <v>1227.85616171061</v>
      </c>
      <c r="P2029" s="11">
        <v>3041.4712691916602</v>
      </c>
      <c r="Q2029" s="11">
        <v>3955.2347072104199</v>
      </c>
      <c r="R2029" s="11">
        <v>3848.77472491669</v>
      </c>
      <c r="S2029" s="11">
        <v>5227.1819779642301</v>
      </c>
      <c r="T2029" s="11">
        <v>1017.89269885471</v>
      </c>
      <c r="U2029" s="11">
        <v>24.6267996316157</v>
      </c>
      <c r="V2029" s="11">
        <v>1111.5152460987099</v>
      </c>
      <c r="W2029" s="11">
        <v>-615.95578904219997</v>
      </c>
      <c r="X2029" s="11">
        <v>285.29601743270803</v>
      </c>
      <c r="Y2029" s="11">
        <v>2.65247006310415</v>
      </c>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D2029" s="11"/>
      <c r="CE2029" s="11"/>
      <c r="CF2029" s="11"/>
      <c r="CG2029" s="11"/>
      <c r="CH2029" s="11"/>
      <c r="CI2029" s="11"/>
      <c r="CJ2029" s="11"/>
      <c r="CK2029" s="11"/>
      <c r="CL2029" s="11"/>
      <c r="CM2029" s="11"/>
      <c r="CN2029" s="11"/>
      <c r="CO2029" s="11"/>
      <c r="CP2029" s="11"/>
      <c r="CQ2029" s="11"/>
      <c r="CR2029" s="11"/>
      <c r="CS2029" s="11"/>
      <c r="CT2029" s="11"/>
      <c r="CU2029" s="11"/>
      <c r="CV2029" s="11"/>
      <c r="CW2029" s="11"/>
      <c r="CX2029" s="11"/>
      <c r="CY2029" s="11"/>
      <c r="CZ2029" s="11"/>
      <c r="DA2029" s="11"/>
      <c r="DB2029" s="11"/>
      <c r="DC2029" s="11"/>
      <c r="DD2029" s="11"/>
      <c r="DE2029" s="11"/>
      <c r="DF2029" s="11"/>
      <c r="DG2029" s="11"/>
      <c r="DH2029" s="11"/>
      <c r="DI2029" s="11"/>
      <c r="DJ2029" s="11"/>
      <c r="DK2029" s="11"/>
      <c r="DL2029" s="11"/>
      <c r="DM2029" s="11"/>
      <c r="DN2029" s="11"/>
      <c r="DO2029" s="11"/>
      <c r="DP2029" s="11"/>
      <c r="DQ2029" s="11"/>
      <c r="DR2029" s="11"/>
      <c r="DS2029" s="11"/>
      <c r="DT2029" s="11"/>
      <c r="DU2029" s="11"/>
      <c r="DV2029" s="11"/>
      <c r="DW2029" s="11"/>
      <c r="DX2029" s="11"/>
      <c r="DY2029" s="11"/>
      <c r="DZ2029" s="11"/>
      <c r="EA2029" s="11"/>
      <c r="EB2029" s="11"/>
      <c r="EC2029" s="11"/>
    </row>
    <row r="2030" spans="1:133" x14ac:dyDescent="0.25">
      <c r="A2030">
        <v>2029</v>
      </c>
      <c r="B2030" s="11">
        <v>-355.066855537077</v>
      </c>
      <c r="C2030" s="11">
        <v>161.07780836972401</v>
      </c>
      <c r="D2030" s="11">
        <v>46.297976000618199</v>
      </c>
      <c r="E2030" s="11">
        <v>1163.5220585848499</v>
      </c>
      <c r="F2030" s="11">
        <v>2249.9523788268598</v>
      </c>
      <c r="G2030" s="11">
        <v>2334.8294199901702</v>
      </c>
      <c r="H2030" s="11">
        <v>226.458957432369</v>
      </c>
      <c r="I2030" s="11">
        <v>1802.172646729</v>
      </c>
      <c r="J2030" s="11">
        <v>4152.1828472278603</v>
      </c>
      <c r="K2030" s="11">
        <v>2981.6404525481698</v>
      </c>
      <c r="L2030" s="11">
        <v>1115.8590047187099</v>
      </c>
      <c r="M2030" s="11">
        <v>228.23652451656599</v>
      </c>
      <c r="N2030" s="11">
        <v>522.04646860996399</v>
      </c>
      <c r="O2030" s="11">
        <v>3380.9455431081101</v>
      </c>
      <c r="P2030" s="11">
        <v>6124.3842392119504</v>
      </c>
      <c r="Q2030" s="11">
        <v>6319.3543102222302</v>
      </c>
      <c r="R2030" s="11">
        <v>6799.70285050853</v>
      </c>
      <c r="S2030" s="11">
        <v>6516.8612292319804</v>
      </c>
      <c r="T2030" s="11">
        <v>3489.9790566003498</v>
      </c>
      <c r="U2030" s="11">
        <v>2817.1998445771501</v>
      </c>
      <c r="V2030" s="11">
        <v>4913.9893491420798</v>
      </c>
      <c r="W2030" s="11">
        <v>5138.27364405763</v>
      </c>
      <c r="X2030" s="11">
        <v>2990.9848034092802</v>
      </c>
      <c r="Y2030" s="11">
        <v>723.89078161791804</v>
      </c>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D2030" s="11"/>
      <c r="CE2030" s="11"/>
      <c r="CF2030" s="11"/>
      <c r="CG2030" s="11"/>
      <c r="CH2030" s="11"/>
      <c r="CI2030" s="11"/>
      <c r="CJ2030" s="11"/>
      <c r="CK2030" s="11"/>
      <c r="CL2030" s="11"/>
      <c r="CM2030" s="11"/>
      <c r="CN2030" s="11"/>
      <c r="CO2030" s="11"/>
      <c r="CP2030" s="11"/>
      <c r="CQ2030" s="11"/>
      <c r="CR2030" s="11"/>
      <c r="CS2030" s="11"/>
      <c r="CT2030" s="11"/>
      <c r="CU2030" s="11"/>
      <c r="CV2030" s="11"/>
      <c r="CW2030" s="11"/>
      <c r="CX2030" s="11"/>
      <c r="CY2030" s="11"/>
      <c r="CZ2030" s="11"/>
      <c r="DA2030" s="11"/>
      <c r="DB2030" s="11"/>
      <c r="DC2030" s="11"/>
      <c r="DD2030" s="11"/>
      <c r="DE2030" s="11"/>
      <c r="DF2030" s="11"/>
      <c r="DG2030" s="11"/>
      <c r="DH2030" s="11"/>
      <c r="DI2030" s="11"/>
      <c r="DJ2030" s="11"/>
      <c r="DK2030" s="11"/>
      <c r="DL2030" s="11"/>
      <c r="DM2030" s="11"/>
      <c r="DN2030" s="11"/>
      <c r="DO2030" s="11"/>
      <c r="DP2030" s="11"/>
      <c r="DQ2030" s="11"/>
      <c r="DR2030" s="11"/>
      <c r="DS2030" s="11"/>
      <c r="DT2030" s="11"/>
      <c r="DU2030" s="11"/>
      <c r="DV2030" s="11"/>
      <c r="DW2030" s="11"/>
      <c r="DX2030" s="11"/>
      <c r="DY2030" s="11"/>
      <c r="DZ2030" s="11"/>
      <c r="EA2030" s="11"/>
      <c r="EB2030" s="11"/>
      <c r="EC2030" s="11"/>
    </row>
    <row r="2031" spans="1:133" x14ac:dyDescent="0.25">
      <c r="A2031">
        <v>2030</v>
      </c>
      <c r="B2031" s="11">
        <v>-172.283250773356</v>
      </c>
      <c r="C2031" s="11">
        <v>519.983207299828</v>
      </c>
      <c r="D2031" s="11">
        <v>1917.53588237901</v>
      </c>
      <c r="E2031" s="11">
        <v>1353.0487589378399</v>
      </c>
      <c r="F2031" s="11">
        <v>1538.1225011532699</v>
      </c>
      <c r="G2031" s="11">
        <v>776.91188147863204</v>
      </c>
      <c r="H2031" s="11">
        <v>-549.58562727068602</v>
      </c>
      <c r="I2031" s="11">
        <v>1746.5652859291599</v>
      </c>
      <c r="J2031" s="11">
        <v>2572.7532849665299</v>
      </c>
      <c r="K2031" s="11">
        <v>1660.9267225584399</v>
      </c>
      <c r="L2031" s="11">
        <v>623.09922468044101</v>
      </c>
      <c r="M2031" s="11">
        <v>-940.88285036222203</v>
      </c>
      <c r="N2031" s="11">
        <v>-288.37569681550002</v>
      </c>
      <c r="O2031" s="11">
        <v>735.71338601836101</v>
      </c>
      <c r="P2031" s="11">
        <v>1220.34328442019</v>
      </c>
      <c r="Q2031" s="11">
        <v>3638.24760745301</v>
      </c>
      <c r="R2031" s="11">
        <v>3749.4480889327501</v>
      </c>
      <c r="S2031" s="11">
        <v>1872.1656708420201</v>
      </c>
      <c r="T2031" s="11">
        <v>2844.1956861961198</v>
      </c>
      <c r="U2031" s="11">
        <v>3509.5362741334402</v>
      </c>
      <c r="V2031" s="11">
        <v>4445.5455009686902</v>
      </c>
      <c r="W2031" s="11">
        <v>2565.3578385230398</v>
      </c>
      <c r="X2031" s="11">
        <v>1130.93772796744</v>
      </c>
      <c r="Y2031" s="11">
        <v>-418.353590398459</v>
      </c>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D2031" s="11"/>
      <c r="CE2031" s="11"/>
      <c r="CF2031" s="11"/>
      <c r="CG2031" s="11"/>
      <c r="CH2031" s="11"/>
      <c r="CI2031" s="11"/>
      <c r="CJ2031" s="11"/>
      <c r="CK2031" s="11"/>
      <c r="CL2031" s="11"/>
      <c r="CM2031" s="11"/>
      <c r="CN2031" s="11"/>
      <c r="CO2031" s="11"/>
      <c r="CP2031" s="11"/>
      <c r="CQ2031" s="11"/>
      <c r="CR2031" s="11"/>
      <c r="CS2031" s="11"/>
      <c r="CT2031" s="11"/>
      <c r="CU2031" s="11"/>
      <c r="CV2031" s="11"/>
      <c r="CW2031" s="11"/>
      <c r="CX2031" s="11"/>
      <c r="CY2031" s="11"/>
      <c r="CZ2031" s="11"/>
      <c r="DA2031" s="11"/>
      <c r="DB2031" s="11"/>
      <c r="DC2031" s="11"/>
      <c r="DD2031" s="11"/>
      <c r="DE2031" s="11"/>
      <c r="DF2031" s="11"/>
      <c r="DG2031" s="11"/>
      <c r="DH2031" s="11"/>
      <c r="DI2031" s="11"/>
      <c r="DJ2031" s="11"/>
      <c r="DK2031" s="11"/>
      <c r="DL2031" s="11"/>
      <c r="DM2031" s="11"/>
      <c r="DN2031" s="11"/>
      <c r="DO2031" s="11"/>
      <c r="DP2031" s="11"/>
      <c r="DQ2031" s="11"/>
      <c r="DR2031" s="11"/>
      <c r="DS2031" s="11"/>
      <c r="DT2031" s="11"/>
      <c r="DU2031" s="11"/>
      <c r="DV2031" s="11"/>
      <c r="DW2031" s="11"/>
      <c r="DX2031" s="11"/>
      <c r="DY2031" s="11"/>
      <c r="DZ2031" s="11"/>
      <c r="EA2031" s="11"/>
      <c r="EB2031" s="11"/>
      <c r="EC2031" s="11"/>
    </row>
    <row r="2032" spans="1:133" x14ac:dyDescent="0.25">
      <c r="A2032">
        <v>2031</v>
      </c>
      <c r="B2032" s="11">
        <v>-332.45440766108698</v>
      </c>
      <c r="C2032" s="11">
        <v>-715.48938576933801</v>
      </c>
      <c r="D2032" s="11">
        <v>588.32293577651501</v>
      </c>
      <c r="E2032" s="11">
        <v>3732.2724843948999</v>
      </c>
      <c r="F2032" s="11">
        <v>5199.05872753529</v>
      </c>
      <c r="G2032" s="11">
        <v>2960.4154695094799</v>
      </c>
      <c r="H2032" s="11">
        <v>2428.9635530401201</v>
      </c>
      <c r="I2032" s="11">
        <v>4292.6663860619701</v>
      </c>
      <c r="J2032" s="11">
        <v>4656.2332195791196</v>
      </c>
      <c r="K2032" s="11">
        <v>1597.5895516053499</v>
      </c>
      <c r="L2032" s="11">
        <v>1022.65476476471</v>
      </c>
      <c r="M2032" s="11">
        <v>-139.211674471506</v>
      </c>
      <c r="N2032" s="11">
        <v>-537.604904292382</v>
      </c>
      <c r="O2032" s="11">
        <v>112.921826318585</v>
      </c>
      <c r="P2032" s="11">
        <v>1057.2312938223099</v>
      </c>
      <c r="Q2032" s="11">
        <v>851.49182409203695</v>
      </c>
      <c r="R2032" s="11">
        <v>51.523381783379897</v>
      </c>
      <c r="S2032" s="11">
        <v>1172.9946491507801</v>
      </c>
      <c r="T2032" s="11">
        <v>1889.2799313569799</v>
      </c>
      <c r="U2032" s="11">
        <v>2310.7785500053101</v>
      </c>
      <c r="V2032" s="11">
        <v>1729.33545292131</v>
      </c>
      <c r="W2032" s="11">
        <v>715.93525619867899</v>
      </c>
      <c r="X2032" s="11">
        <v>198.90619494457999</v>
      </c>
      <c r="Y2032" s="11">
        <v>40.410643763495202</v>
      </c>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D2032" s="11"/>
      <c r="CE2032" s="11"/>
      <c r="CF2032" s="11"/>
      <c r="CG2032" s="11"/>
      <c r="CH2032" s="11"/>
      <c r="CI2032" s="11"/>
      <c r="CJ2032" s="11"/>
      <c r="CK2032" s="11"/>
      <c r="CL2032" s="11"/>
      <c r="CM2032" s="11"/>
      <c r="CN2032" s="11"/>
      <c r="CO2032" s="11"/>
      <c r="CP2032" s="11"/>
      <c r="CQ2032" s="11"/>
      <c r="CR2032" s="11"/>
      <c r="CS2032" s="11"/>
      <c r="CT2032" s="11"/>
      <c r="CU2032" s="11"/>
      <c r="CV2032" s="11"/>
      <c r="CW2032" s="11"/>
      <c r="CX2032" s="11"/>
      <c r="CY2032" s="11"/>
      <c r="CZ2032" s="11"/>
      <c r="DA2032" s="11"/>
      <c r="DB2032" s="11"/>
      <c r="DC2032" s="11"/>
      <c r="DD2032" s="11"/>
      <c r="DE2032" s="11"/>
      <c r="DF2032" s="11"/>
      <c r="DG2032" s="11"/>
      <c r="DH2032" s="11"/>
      <c r="DI2032" s="11"/>
      <c r="DJ2032" s="11"/>
      <c r="DK2032" s="11"/>
      <c r="DL2032" s="11"/>
      <c r="DM2032" s="11"/>
      <c r="DN2032" s="11"/>
      <c r="DO2032" s="11"/>
      <c r="DP2032" s="11"/>
      <c r="DQ2032" s="11"/>
      <c r="DR2032" s="11"/>
      <c r="DS2032" s="11"/>
      <c r="DT2032" s="11"/>
      <c r="DU2032" s="11"/>
      <c r="DV2032" s="11"/>
      <c r="DW2032" s="11"/>
      <c r="DX2032" s="11"/>
      <c r="DY2032" s="11"/>
      <c r="DZ2032" s="11"/>
      <c r="EA2032" s="11"/>
      <c r="EB2032" s="11"/>
      <c r="EC2032" s="11"/>
    </row>
    <row r="2033" spans="1:133" x14ac:dyDescent="0.25">
      <c r="A2033">
        <v>2032</v>
      </c>
      <c r="B2033" s="11">
        <v>-978.11647445446101</v>
      </c>
      <c r="C2033" s="11">
        <v>-269.94229043325203</v>
      </c>
      <c r="D2033" s="11">
        <v>-418.89820274305299</v>
      </c>
      <c r="E2033" s="11">
        <v>26.928457805883699</v>
      </c>
      <c r="F2033" s="11">
        <v>224.31414945221499</v>
      </c>
      <c r="G2033" s="11">
        <v>-521.29161023549295</v>
      </c>
      <c r="H2033" s="11">
        <v>1550.9112385472899</v>
      </c>
      <c r="I2033" s="11">
        <v>2496.11864710388</v>
      </c>
      <c r="J2033" s="11">
        <v>4668.5734310939497</v>
      </c>
      <c r="K2033" s="11">
        <v>4084.1619076401898</v>
      </c>
      <c r="L2033" s="11">
        <v>442.17851064854</v>
      </c>
      <c r="M2033" s="11">
        <v>-512.55402539333602</v>
      </c>
      <c r="N2033" s="11">
        <v>-977.45064073502704</v>
      </c>
      <c r="O2033" s="11">
        <v>494.10828317945101</v>
      </c>
      <c r="P2033" s="11">
        <v>-227.418312457127</v>
      </c>
      <c r="Q2033" s="11">
        <v>296.63273115495502</v>
      </c>
      <c r="R2033" s="11">
        <v>-934.92738571325901</v>
      </c>
      <c r="S2033" s="11">
        <v>1495.64392683236</v>
      </c>
      <c r="T2033" s="11">
        <v>1219.80195786076</v>
      </c>
      <c r="U2033" s="11">
        <v>1055.7154508461399</v>
      </c>
      <c r="V2033" s="11">
        <v>3474.0698441708801</v>
      </c>
      <c r="W2033" s="11">
        <v>289.30341308259</v>
      </c>
      <c r="X2033" s="11">
        <v>618.38099278970105</v>
      </c>
      <c r="Y2033" s="11">
        <v>-395.78761777481401</v>
      </c>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D2033" s="11"/>
      <c r="CE2033" s="11"/>
      <c r="CF2033" s="11"/>
      <c r="CG2033" s="11"/>
      <c r="CH2033" s="11"/>
      <c r="CI2033" s="11"/>
      <c r="CJ2033" s="11"/>
      <c r="CK2033" s="11"/>
      <c r="CL2033" s="11"/>
      <c r="CM2033" s="11"/>
      <c r="CN2033" s="11"/>
      <c r="CO2033" s="11"/>
      <c r="CP2033" s="11"/>
      <c r="CQ2033" s="11"/>
      <c r="CR2033" s="11"/>
      <c r="CS2033" s="11"/>
      <c r="CT2033" s="11"/>
      <c r="CU2033" s="11"/>
      <c r="CV2033" s="11"/>
      <c r="CW2033" s="11"/>
      <c r="CX2033" s="11"/>
      <c r="CY2033" s="11"/>
      <c r="CZ2033" s="11"/>
      <c r="DA2033" s="11"/>
      <c r="DB2033" s="11"/>
      <c r="DC2033" s="11"/>
      <c r="DD2033" s="11"/>
      <c r="DE2033" s="11"/>
      <c r="DF2033" s="11"/>
      <c r="DG2033" s="11"/>
      <c r="DH2033" s="11"/>
      <c r="DI2033" s="11"/>
      <c r="DJ2033" s="11"/>
      <c r="DK2033" s="11"/>
      <c r="DL2033" s="11"/>
      <c r="DM2033" s="11"/>
      <c r="DN2033" s="11"/>
      <c r="DO2033" s="11"/>
      <c r="DP2033" s="11"/>
      <c r="DQ2033" s="11"/>
      <c r="DR2033" s="11"/>
      <c r="DS2033" s="11"/>
      <c r="DT2033" s="11"/>
      <c r="DU2033" s="11"/>
      <c r="DV2033" s="11"/>
      <c r="DW2033" s="11"/>
      <c r="DX2033" s="11"/>
      <c r="DY2033" s="11"/>
      <c r="DZ2033" s="11"/>
      <c r="EA2033" s="11"/>
      <c r="EB2033" s="11"/>
      <c r="EC2033" s="11"/>
    </row>
    <row r="2034" spans="1:133" x14ac:dyDescent="0.25">
      <c r="A2034">
        <v>2033</v>
      </c>
      <c r="B2034" s="11">
        <v>-843.91715646849798</v>
      </c>
      <c r="C2034" s="11">
        <v>417.42214417425402</v>
      </c>
      <c r="D2034" s="11">
        <v>-526.86653295908104</v>
      </c>
      <c r="E2034" s="11">
        <v>-561.45275478672102</v>
      </c>
      <c r="F2034" s="11">
        <v>-222.27427502303101</v>
      </c>
      <c r="G2034" s="11">
        <v>-31.040763671719301</v>
      </c>
      <c r="H2034" s="11">
        <v>-283.77542430772598</v>
      </c>
      <c r="I2034" s="11">
        <v>1705.5821914571</v>
      </c>
      <c r="J2034" s="11">
        <v>1587.90440676853</v>
      </c>
      <c r="K2034" s="11">
        <v>-91.081891309096605</v>
      </c>
      <c r="L2034" s="11">
        <v>89.767813990887802</v>
      </c>
      <c r="M2034" s="11">
        <v>-271.91112084675302</v>
      </c>
      <c r="N2034" s="11">
        <v>-556.64432697156201</v>
      </c>
      <c r="O2034" s="11">
        <v>32.043189295195603</v>
      </c>
      <c r="P2034" s="11">
        <v>-42.113643745412901</v>
      </c>
      <c r="Q2034" s="11">
        <v>782.84870116110994</v>
      </c>
      <c r="R2034" s="11">
        <v>2274.7235203088899</v>
      </c>
      <c r="S2034" s="11">
        <v>2179.20751837436</v>
      </c>
      <c r="T2034" s="11">
        <v>552.71085836311102</v>
      </c>
      <c r="U2034" s="11">
        <v>1291.5193585740101</v>
      </c>
      <c r="V2034" s="11">
        <v>3750.8538083052099</v>
      </c>
      <c r="W2034" s="11">
        <v>2574.0316019358402</v>
      </c>
      <c r="X2034" s="11">
        <v>1120.5753960603199</v>
      </c>
      <c r="Y2034" s="11">
        <v>377.75723799753001</v>
      </c>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E2034" s="11"/>
      <c r="CF2034" s="11"/>
      <c r="CG2034" s="11"/>
      <c r="CH2034" s="11"/>
      <c r="CI2034" s="11"/>
      <c r="CJ2034" s="11"/>
      <c r="CK2034" s="11"/>
      <c r="CL2034" s="11"/>
      <c r="CM2034" s="11"/>
      <c r="CN2034" s="11"/>
      <c r="CO2034" s="11"/>
      <c r="CP2034" s="11"/>
      <c r="CQ2034" s="11"/>
      <c r="CR2034" s="11"/>
      <c r="CS2034" s="11"/>
      <c r="CT2034" s="11"/>
      <c r="CU2034" s="11"/>
      <c r="CV2034" s="11"/>
      <c r="CW2034" s="11"/>
      <c r="CX2034" s="11"/>
      <c r="CY2034" s="11"/>
      <c r="CZ2034" s="11"/>
      <c r="DA2034" s="11"/>
      <c r="DB2034" s="11"/>
      <c r="DC2034" s="11"/>
      <c r="DD2034" s="11"/>
      <c r="DE2034" s="11"/>
      <c r="DF2034" s="11"/>
      <c r="DG2034" s="11"/>
      <c r="DH2034" s="11"/>
      <c r="DI2034" s="11"/>
      <c r="DJ2034" s="11"/>
      <c r="DK2034" s="11"/>
      <c r="DL2034" s="11"/>
      <c r="DM2034" s="11"/>
      <c r="DN2034" s="11"/>
      <c r="DO2034" s="11"/>
      <c r="DP2034" s="11"/>
      <c r="DQ2034" s="11"/>
      <c r="DR2034" s="11"/>
      <c r="DS2034" s="11"/>
      <c r="DT2034" s="11"/>
      <c r="DU2034" s="11"/>
      <c r="DV2034" s="11"/>
      <c r="DW2034" s="11"/>
      <c r="DX2034" s="11"/>
      <c r="DY2034" s="11"/>
      <c r="DZ2034" s="11"/>
      <c r="EA2034" s="11"/>
      <c r="EB2034" s="11"/>
      <c r="EC2034" s="11"/>
    </row>
    <row r="2035" spans="1:133" x14ac:dyDescent="0.25">
      <c r="A2035">
        <v>2034</v>
      </c>
      <c r="B2035" s="11">
        <v>-607.84605209012898</v>
      </c>
      <c r="C2035" s="11">
        <v>863.34901271887702</v>
      </c>
      <c r="D2035" s="11">
        <v>176.91585321158499</v>
      </c>
      <c r="E2035" s="11">
        <v>493.32237446826099</v>
      </c>
      <c r="F2035" s="11">
        <v>48.989362689949502</v>
      </c>
      <c r="G2035" s="11">
        <v>122.92644636179401</v>
      </c>
      <c r="H2035" s="11">
        <v>596.73981881449902</v>
      </c>
      <c r="I2035" s="11">
        <v>1770.1702468523999</v>
      </c>
      <c r="J2035" s="11">
        <v>2961.31461524823</v>
      </c>
      <c r="K2035" s="11">
        <v>735.40240828779895</v>
      </c>
      <c r="L2035" s="11">
        <v>821.73227216447697</v>
      </c>
      <c r="M2035" s="11">
        <v>400.90297280403399</v>
      </c>
      <c r="N2035" s="11">
        <v>229.97475894348199</v>
      </c>
      <c r="O2035" s="11">
        <v>911.66827282182703</v>
      </c>
      <c r="P2035" s="11">
        <v>2098.97867990738</v>
      </c>
      <c r="Q2035" s="11">
        <v>1585.2360533404001</v>
      </c>
      <c r="R2035" s="11">
        <v>1110.70706628833</v>
      </c>
      <c r="S2035" s="11">
        <v>1087.76814565431</v>
      </c>
      <c r="T2035" s="11">
        <v>306.16099173757198</v>
      </c>
      <c r="U2035" s="11">
        <v>1401.4797016484999</v>
      </c>
      <c r="V2035" s="11">
        <v>2110.1384551869201</v>
      </c>
      <c r="W2035" s="11">
        <v>1852.1170052443799</v>
      </c>
      <c r="X2035" s="11">
        <v>575.80477862908901</v>
      </c>
      <c r="Y2035" s="11">
        <v>-360.31120853366099</v>
      </c>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c r="CF2035" s="11"/>
      <c r="CG2035" s="11"/>
      <c r="CH2035" s="11"/>
      <c r="CI2035" s="11"/>
      <c r="CJ2035" s="11"/>
      <c r="CK2035" s="11"/>
      <c r="CL2035" s="11"/>
      <c r="CM2035" s="11"/>
      <c r="CN2035" s="11"/>
      <c r="CO2035" s="11"/>
      <c r="CP2035" s="11"/>
      <c r="CQ2035" s="11"/>
      <c r="CR2035" s="11"/>
      <c r="CS2035" s="11"/>
      <c r="CT2035" s="11"/>
      <c r="CU2035" s="11"/>
      <c r="CV2035" s="11"/>
      <c r="CW2035" s="11"/>
      <c r="CX2035" s="11"/>
      <c r="CY2035" s="11"/>
      <c r="CZ2035" s="11"/>
      <c r="DA2035" s="11"/>
      <c r="DB2035" s="11"/>
      <c r="DC2035" s="11"/>
      <c r="DD2035" s="11"/>
      <c r="DE2035" s="11"/>
      <c r="DF2035" s="11"/>
      <c r="DG2035" s="11"/>
      <c r="DH2035" s="11"/>
      <c r="DI2035" s="11"/>
      <c r="DJ2035" s="11"/>
      <c r="DK2035" s="11"/>
      <c r="DL2035" s="11"/>
      <c r="DM2035" s="11"/>
      <c r="DN2035" s="11"/>
      <c r="DO2035" s="11"/>
      <c r="DP2035" s="11"/>
      <c r="DQ2035" s="11"/>
      <c r="DR2035" s="11"/>
      <c r="DS2035" s="11"/>
      <c r="DT2035" s="11"/>
      <c r="DU2035" s="11"/>
      <c r="DV2035" s="11"/>
      <c r="DW2035" s="11"/>
      <c r="DX2035" s="11"/>
      <c r="DY2035" s="11"/>
      <c r="DZ2035" s="11"/>
      <c r="EA2035" s="11"/>
      <c r="EB2035" s="11"/>
      <c r="EC2035" s="11"/>
    </row>
    <row r="2036" spans="1:133" x14ac:dyDescent="0.25">
      <c r="A2036">
        <v>2035</v>
      </c>
      <c r="B2036" s="11">
        <v>-730.15002925747297</v>
      </c>
      <c r="C2036" s="11">
        <v>-13.056815578431101</v>
      </c>
      <c r="D2036" s="11">
        <v>-681.49677436919296</v>
      </c>
      <c r="E2036" s="11">
        <v>-725.33191303397302</v>
      </c>
      <c r="F2036" s="11">
        <v>-1991.49336663336</v>
      </c>
      <c r="G2036" s="11">
        <v>25.962140705915601</v>
      </c>
      <c r="H2036" s="11">
        <v>-648.63148506064897</v>
      </c>
      <c r="I2036" s="11">
        <v>2920.2501821789701</v>
      </c>
      <c r="J2036" s="11">
        <v>2948.6727428345598</v>
      </c>
      <c r="K2036" s="11">
        <v>1486.2243072641199</v>
      </c>
      <c r="L2036" s="11">
        <v>1100.68129927059</v>
      </c>
      <c r="M2036" s="11">
        <v>146.078460187438</v>
      </c>
      <c r="N2036" s="11">
        <v>-742.47696709719605</v>
      </c>
      <c r="O2036" s="11">
        <v>263.61298362952101</v>
      </c>
      <c r="P2036" s="11">
        <v>-558.504447625593</v>
      </c>
      <c r="Q2036" s="11">
        <v>-368.79649558612198</v>
      </c>
      <c r="R2036" s="11">
        <v>-439.89307866556101</v>
      </c>
      <c r="S2036" s="11">
        <v>698.94138691844398</v>
      </c>
      <c r="T2036" s="11">
        <v>47.814592934986798</v>
      </c>
      <c r="U2036" s="11">
        <v>826.40969754440096</v>
      </c>
      <c r="V2036" s="11">
        <v>1986.10765415009</v>
      </c>
      <c r="W2036" s="11">
        <v>314.06657549384602</v>
      </c>
      <c r="X2036" s="11">
        <v>424.08120558431199</v>
      </c>
      <c r="Y2036" s="11">
        <v>-155.82679976529499</v>
      </c>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E2036" s="11"/>
      <c r="CF2036" s="11"/>
      <c r="CG2036" s="11"/>
      <c r="CH2036" s="11"/>
      <c r="CI2036" s="11"/>
      <c r="CJ2036" s="11"/>
      <c r="CK2036" s="11"/>
      <c r="CL2036" s="11"/>
      <c r="CM2036" s="11"/>
      <c r="CN2036" s="11"/>
      <c r="CO2036" s="11"/>
      <c r="CP2036" s="11"/>
      <c r="CQ2036" s="11"/>
      <c r="CR2036" s="11"/>
      <c r="CS2036" s="11"/>
      <c r="CT2036" s="11"/>
      <c r="CU2036" s="11"/>
      <c r="CV2036" s="11"/>
      <c r="CW2036" s="11"/>
      <c r="CX2036" s="11"/>
      <c r="CY2036" s="11"/>
      <c r="CZ2036" s="11"/>
      <c r="DA2036" s="11"/>
      <c r="DB2036" s="11"/>
      <c r="DC2036" s="11"/>
      <c r="DD2036" s="11"/>
      <c r="DE2036" s="11"/>
      <c r="DF2036" s="11"/>
      <c r="DG2036" s="11"/>
      <c r="DH2036" s="11"/>
      <c r="DI2036" s="11"/>
      <c r="DJ2036" s="11"/>
      <c r="DK2036" s="11"/>
      <c r="DL2036" s="11"/>
      <c r="DM2036" s="11"/>
      <c r="DN2036" s="11"/>
      <c r="DO2036" s="11"/>
      <c r="DP2036" s="11"/>
      <c r="DQ2036" s="11"/>
      <c r="DR2036" s="11"/>
      <c r="DS2036" s="11"/>
      <c r="DT2036" s="11"/>
      <c r="DU2036" s="11"/>
      <c r="DV2036" s="11"/>
      <c r="DW2036" s="11"/>
      <c r="DX2036" s="11"/>
      <c r="DY2036" s="11"/>
      <c r="DZ2036" s="11"/>
      <c r="EA2036" s="11"/>
      <c r="EB2036" s="11"/>
      <c r="EC2036" s="11"/>
    </row>
    <row r="2037" spans="1:133" x14ac:dyDescent="0.25">
      <c r="A2037">
        <v>2036</v>
      </c>
      <c r="B2037" s="11">
        <v>-820.989853849562</v>
      </c>
      <c r="C2037" s="11">
        <v>-104.411764641437</v>
      </c>
      <c r="D2037" s="11">
        <v>809.44611834458601</v>
      </c>
      <c r="E2037" s="11">
        <v>615.66069974704499</v>
      </c>
      <c r="F2037" s="11">
        <v>452.33509688605699</v>
      </c>
      <c r="G2037" s="11">
        <v>707.37927864052097</v>
      </c>
      <c r="H2037" s="11">
        <v>1933.5523476041101</v>
      </c>
      <c r="I2037" s="11">
        <v>2693.3450586859899</v>
      </c>
      <c r="J2037" s="11">
        <v>2404.9582167038702</v>
      </c>
      <c r="K2037" s="11">
        <v>726.07998037137202</v>
      </c>
      <c r="L2037" s="11">
        <v>355.60104420380202</v>
      </c>
      <c r="M2037" s="11">
        <v>-38.125943885690603</v>
      </c>
      <c r="N2037" s="11">
        <v>-130.39303368385299</v>
      </c>
      <c r="O2037" s="11">
        <v>433.18673573169701</v>
      </c>
      <c r="P2037" s="11">
        <v>2764.5056415290501</v>
      </c>
      <c r="Q2037" s="11">
        <v>1548.8710079827399</v>
      </c>
      <c r="R2037" s="11">
        <v>2853.2719997297199</v>
      </c>
      <c r="S2037" s="11">
        <v>1646.2842915885701</v>
      </c>
      <c r="T2037" s="11">
        <v>2556.3150037698201</v>
      </c>
      <c r="U2037" s="11">
        <v>1319.11254516483</v>
      </c>
      <c r="V2037" s="11">
        <v>4234.4729301199504</v>
      </c>
      <c r="W2037" s="11">
        <v>3813.4724488760799</v>
      </c>
      <c r="X2037" s="11">
        <v>2562.1964675638001</v>
      </c>
      <c r="Y2037" s="11">
        <v>263.56013889662898</v>
      </c>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D2037" s="11"/>
      <c r="CE2037" s="11"/>
      <c r="CF2037" s="11"/>
      <c r="CG2037" s="11"/>
      <c r="CH2037" s="11"/>
      <c r="CI2037" s="11"/>
      <c r="CJ2037" s="11"/>
      <c r="CK2037" s="11"/>
      <c r="CL2037" s="11"/>
      <c r="CM2037" s="11"/>
      <c r="CN2037" s="11"/>
      <c r="CO2037" s="11"/>
      <c r="CP2037" s="11"/>
      <c r="CQ2037" s="11"/>
      <c r="CR2037" s="11"/>
      <c r="CS2037" s="11"/>
      <c r="CT2037" s="11"/>
      <c r="CU2037" s="11"/>
      <c r="CV2037" s="11"/>
      <c r="CW2037" s="11"/>
      <c r="CX2037" s="11"/>
      <c r="CY2037" s="11"/>
      <c r="CZ2037" s="11"/>
      <c r="DA2037" s="11"/>
      <c r="DB2037" s="11"/>
      <c r="DC2037" s="11"/>
      <c r="DD2037" s="11"/>
      <c r="DE2037" s="11"/>
      <c r="DF2037" s="11"/>
      <c r="DG2037" s="11"/>
      <c r="DH2037" s="11"/>
      <c r="DI2037" s="11"/>
      <c r="DJ2037" s="11"/>
      <c r="DK2037" s="11"/>
      <c r="DL2037" s="11"/>
      <c r="DM2037" s="11"/>
      <c r="DN2037" s="11"/>
      <c r="DO2037" s="11"/>
      <c r="DP2037" s="11"/>
      <c r="DQ2037" s="11"/>
      <c r="DR2037" s="11"/>
      <c r="DS2037" s="11"/>
      <c r="DT2037" s="11"/>
      <c r="DU2037" s="11"/>
      <c r="DV2037" s="11"/>
      <c r="DW2037" s="11"/>
      <c r="DX2037" s="11"/>
      <c r="DY2037" s="11"/>
      <c r="DZ2037" s="11"/>
      <c r="EA2037" s="11"/>
      <c r="EB2037" s="11"/>
      <c r="EC2037" s="11"/>
    </row>
    <row r="2038" spans="1:133" x14ac:dyDescent="0.25">
      <c r="A2038">
        <v>2037</v>
      </c>
      <c r="B2038" s="11">
        <v>1499.48156706545</v>
      </c>
      <c r="C2038" s="11">
        <v>1724.7562632188301</v>
      </c>
      <c r="D2038" s="11">
        <v>1548.4075698629899</v>
      </c>
      <c r="E2038" s="11">
        <v>1797.0248509798801</v>
      </c>
      <c r="F2038" s="11">
        <v>2310.0427532399399</v>
      </c>
      <c r="G2038" s="11">
        <v>1524.44387297052</v>
      </c>
      <c r="H2038" s="11">
        <v>-330.923194452112</v>
      </c>
      <c r="I2038" s="11">
        <v>3701.88349639743</v>
      </c>
      <c r="J2038" s="11">
        <v>4351.7402695946903</v>
      </c>
      <c r="K2038" s="11">
        <v>2822.0887848164002</v>
      </c>
      <c r="L2038" s="11">
        <v>2112.8052509190002</v>
      </c>
      <c r="M2038" s="11">
        <v>-129.54453483108799</v>
      </c>
      <c r="N2038" s="11">
        <v>-689.85347506883397</v>
      </c>
      <c r="O2038" s="11">
        <v>-239.58714927749301</v>
      </c>
      <c r="P2038" s="11">
        <v>1648.1229250147701</v>
      </c>
      <c r="Q2038" s="11">
        <v>4470.5884029562203</v>
      </c>
      <c r="R2038" s="11">
        <v>4209.4707913647298</v>
      </c>
      <c r="S2038" s="11">
        <v>4924.6822271286301</v>
      </c>
      <c r="T2038" s="11">
        <v>2374.5267092146801</v>
      </c>
      <c r="U2038" s="11">
        <v>1630.9633372176399</v>
      </c>
      <c r="V2038" s="11">
        <v>4371.1745135451501</v>
      </c>
      <c r="W2038" s="11">
        <v>5308.3999892334896</v>
      </c>
      <c r="X2038" s="11">
        <v>4542.6719652254296</v>
      </c>
      <c r="Y2038" s="11">
        <v>517.93665159224702</v>
      </c>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E2038" s="11"/>
      <c r="CF2038" s="11"/>
      <c r="CG2038" s="11"/>
      <c r="CH2038" s="11"/>
      <c r="CI2038" s="11"/>
      <c r="CJ2038" s="11"/>
      <c r="CK2038" s="11"/>
      <c r="CL2038" s="11"/>
      <c r="CM2038" s="11"/>
      <c r="CN2038" s="11"/>
      <c r="CO2038" s="11"/>
      <c r="CP2038" s="11"/>
      <c r="CQ2038" s="11"/>
      <c r="CR2038" s="11"/>
      <c r="CS2038" s="11"/>
      <c r="CT2038" s="11"/>
      <c r="CU2038" s="11"/>
      <c r="CV2038" s="11"/>
      <c r="CW2038" s="11"/>
      <c r="CX2038" s="11"/>
      <c r="CY2038" s="11"/>
      <c r="CZ2038" s="11"/>
      <c r="DA2038" s="11"/>
      <c r="DB2038" s="11"/>
      <c r="DC2038" s="11"/>
      <c r="DD2038" s="11"/>
      <c r="DE2038" s="11"/>
      <c r="DF2038" s="11"/>
      <c r="DG2038" s="11"/>
      <c r="DH2038" s="11"/>
      <c r="DI2038" s="11"/>
      <c r="DJ2038" s="11"/>
      <c r="DK2038" s="11"/>
      <c r="DL2038" s="11"/>
      <c r="DM2038" s="11"/>
      <c r="DN2038" s="11"/>
      <c r="DO2038" s="11"/>
      <c r="DP2038" s="11"/>
      <c r="DQ2038" s="11"/>
      <c r="DR2038" s="11"/>
      <c r="DS2038" s="11"/>
      <c r="DT2038" s="11"/>
      <c r="DU2038" s="11"/>
      <c r="DV2038" s="11"/>
      <c r="DW2038" s="11"/>
      <c r="DX2038" s="11"/>
      <c r="DY2038" s="11"/>
      <c r="DZ2038" s="11"/>
      <c r="EA2038" s="11"/>
      <c r="EB2038" s="11"/>
      <c r="EC2038" s="11"/>
    </row>
    <row r="2039" spans="1:133" x14ac:dyDescent="0.25">
      <c r="A2039">
        <v>2038</v>
      </c>
      <c r="B2039" s="11">
        <v>-287.53344663784299</v>
      </c>
      <c r="C2039" s="11">
        <v>-100.286511565464</v>
      </c>
      <c r="D2039" s="11">
        <v>834.31926890934699</v>
      </c>
      <c r="E2039" s="11">
        <v>1392.53211315557</v>
      </c>
      <c r="F2039" s="11">
        <v>767.28668058571498</v>
      </c>
      <c r="G2039" s="11">
        <v>2728.4266575075999</v>
      </c>
      <c r="H2039" s="11">
        <v>2629.4992473257598</v>
      </c>
      <c r="I2039" s="11">
        <v>2836.7781757252601</v>
      </c>
      <c r="J2039" s="11">
        <v>2287.9705151038902</v>
      </c>
      <c r="K2039" s="11">
        <v>-310.44209086558101</v>
      </c>
      <c r="L2039" s="11">
        <v>581.42250715916202</v>
      </c>
      <c r="M2039" s="11">
        <v>29.242323632278602</v>
      </c>
      <c r="N2039" s="11">
        <v>266.486002769565</v>
      </c>
      <c r="O2039" s="11">
        <v>2680.28079627337</v>
      </c>
      <c r="P2039" s="11">
        <v>1553.2091651962301</v>
      </c>
      <c r="Q2039" s="11">
        <v>3771.2496940259002</v>
      </c>
      <c r="R2039" s="11">
        <v>4030.8619004552402</v>
      </c>
      <c r="S2039" s="11">
        <v>6808.7119839581501</v>
      </c>
      <c r="T2039" s="11">
        <v>4139.4046572475199</v>
      </c>
      <c r="U2039" s="11">
        <v>3485.6084001909599</v>
      </c>
      <c r="V2039" s="11">
        <v>5134.1896984291297</v>
      </c>
      <c r="W2039" s="11">
        <v>2231.7746845274601</v>
      </c>
      <c r="X2039" s="11">
        <v>2426.2540022693001</v>
      </c>
      <c r="Y2039" s="11">
        <v>-134.071830522775</v>
      </c>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c r="CF2039" s="11"/>
      <c r="CG2039" s="11"/>
      <c r="CH2039" s="11"/>
      <c r="CI2039" s="11"/>
      <c r="CJ2039" s="11"/>
      <c r="CK2039" s="11"/>
      <c r="CL2039" s="11"/>
      <c r="CM2039" s="11"/>
      <c r="CN2039" s="11"/>
      <c r="CO2039" s="11"/>
      <c r="CP2039" s="11"/>
      <c r="CQ2039" s="11"/>
      <c r="CR2039" s="11"/>
      <c r="CS2039" s="11"/>
      <c r="CT2039" s="11"/>
      <c r="CU2039" s="11"/>
      <c r="CV2039" s="11"/>
      <c r="CW2039" s="11"/>
      <c r="CX2039" s="11"/>
      <c r="CY2039" s="11"/>
      <c r="CZ2039" s="11"/>
      <c r="DA2039" s="11"/>
      <c r="DB2039" s="11"/>
      <c r="DC2039" s="11"/>
      <c r="DD2039" s="11"/>
      <c r="DE2039" s="11"/>
      <c r="DF2039" s="11"/>
      <c r="DG2039" s="11"/>
      <c r="DH2039" s="11"/>
      <c r="DI2039" s="11"/>
      <c r="DJ2039" s="11"/>
      <c r="DK2039" s="11"/>
      <c r="DL2039" s="11"/>
      <c r="DM2039" s="11"/>
      <c r="DN2039" s="11"/>
      <c r="DO2039" s="11"/>
      <c r="DP2039" s="11"/>
      <c r="DQ2039" s="11"/>
      <c r="DR2039" s="11"/>
      <c r="DS2039" s="11"/>
      <c r="DT2039" s="11"/>
      <c r="DU2039" s="11"/>
      <c r="DV2039" s="11"/>
      <c r="DW2039" s="11"/>
      <c r="DX2039" s="11"/>
      <c r="DY2039" s="11"/>
      <c r="DZ2039" s="11"/>
      <c r="EA2039" s="11"/>
      <c r="EB2039" s="11"/>
      <c r="EC2039" s="11"/>
    </row>
    <row r="2040" spans="1:133" x14ac:dyDescent="0.25">
      <c r="A2040">
        <v>2039</v>
      </c>
      <c r="B2040" s="11">
        <v>124.336279019285</v>
      </c>
      <c r="C2040" s="11">
        <v>2120.44511867038</v>
      </c>
      <c r="D2040" s="11">
        <v>3324.0421099012901</v>
      </c>
      <c r="E2040" s="11">
        <v>3006.9037338296798</v>
      </c>
      <c r="F2040" s="11">
        <v>2835.6678855135201</v>
      </c>
      <c r="G2040" s="11">
        <v>2751.7645610837399</v>
      </c>
      <c r="H2040" s="11">
        <v>2694.9700111829902</v>
      </c>
      <c r="I2040" s="11">
        <v>2839.4622114488302</v>
      </c>
      <c r="J2040" s="11">
        <v>2372.9688330967601</v>
      </c>
      <c r="K2040" s="11">
        <v>2151.9988243790799</v>
      </c>
      <c r="L2040" s="11">
        <v>1378.59245144283</v>
      </c>
      <c r="M2040" s="11">
        <v>-334.74187811631401</v>
      </c>
      <c r="N2040" s="11">
        <v>-493.40475728300902</v>
      </c>
      <c r="O2040" s="11">
        <v>234.895127492954</v>
      </c>
      <c r="P2040" s="11">
        <v>-22.5526058051287</v>
      </c>
      <c r="Q2040" s="11">
        <v>-519.70326964003698</v>
      </c>
      <c r="R2040" s="11">
        <v>-918.86249358185796</v>
      </c>
      <c r="S2040" s="11">
        <v>-267.52101583808701</v>
      </c>
      <c r="T2040" s="11">
        <v>-1114.0158727261201</v>
      </c>
      <c r="U2040" s="11">
        <v>-95.691455673835705</v>
      </c>
      <c r="V2040" s="11">
        <v>502.341427086073</v>
      </c>
      <c r="W2040" s="11">
        <v>15.3047000632668</v>
      </c>
      <c r="X2040" s="11">
        <v>268.60681652100101</v>
      </c>
      <c r="Y2040" s="11">
        <v>-573.37459599815895</v>
      </c>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E2040" s="11"/>
      <c r="CF2040" s="11"/>
      <c r="CG2040" s="11"/>
      <c r="CH2040" s="11"/>
      <c r="CI2040" s="11"/>
      <c r="CJ2040" s="11"/>
      <c r="CK2040" s="11"/>
      <c r="CL2040" s="11"/>
      <c r="CM2040" s="11"/>
      <c r="CN2040" s="11"/>
      <c r="CO2040" s="11"/>
      <c r="CP2040" s="11"/>
      <c r="CQ2040" s="11"/>
      <c r="CR2040" s="11"/>
      <c r="CS2040" s="11"/>
      <c r="CT2040" s="11"/>
      <c r="CU2040" s="11"/>
      <c r="CV2040" s="11"/>
      <c r="CW2040" s="11"/>
      <c r="CX2040" s="11"/>
      <c r="CY2040" s="11"/>
      <c r="CZ2040" s="11"/>
      <c r="DA2040" s="11"/>
      <c r="DB2040" s="11"/>
      <c r="DC2040" s="11"/>
      <c r="DD2040" s="11"/>
      <c r="DE2040" s="11"/>
      <c r="DF2040" s="11"/>
      <c r="DG2040" s="11"/>
      <c r="DH2040" s="11"/>
      <c r="DI2040" s="11"/>
      <c r="DJ2040" s="11"/>
      <c r="DK2040" s="11"/>
      <c r="DL2040" s="11"/>
      <c r="DM2040" s="11"/>
      <c r="DN2040" s="11"/>
      <c r="DO2040" s="11"/>
      <c r="DP2040" s="11"/>
      <c r="DQ2040" s="11"/>
      <c r="DR2040" s="11"/>
      <c r="DS2040" s="11"/>
      <c r="DT2040" s="11"/>
      <c r="DU2040" s="11"/>
      <c r="DV2040" s="11"/>
      <c r="DW2040" s="11"/>
      <c r="DX2040" s="11"/>
      <c r="DY2040" s="11"/>
      <c r="DZ2040" s="11"/>
      <c r="EA2040" s="11"/>
      <c r="EB2040" s="11"/>
      <c r="EC2040" s="11"/>
    </row>
    <row r="2041" spans="1:133" x14ac:dyDescent="0.25">
      <c r="A2041">
        <v>2040</v>
      </c>
      <c r="B2041" s="11">
        <v>-542.54743999116499</v>
      </c>
      <c r="C2041" s="11">
        <v>2420.6840756056699</v>
      </c>
      <c r="D2041" s="11">
        <v>2848.2118953404201</v>
      </c>
      <c r="E2041" s="11">
        <v>3387.5248405705502</v>
      </c>
      <c r="F2041" s="11">
        <v>4249.2465480229903</v>
      </c>
      <c r="G2041" s="11">
        <v>2142.5384483165799</v>
      </c>
      <c r="H2041" s="11">
        <v>1907.8229771594599</v>
      </c>
      <c r="I2041" s="11">
        <v>2827.5479617353299</v>
      </c>
      <c r="J2041" s="11">
        <v>3882.5311078701002</v>
      </c>
      <c r="K2041" s="11">
        <v>4652.4674428630096</v>
      </c>
      <c r="L2041" s="11">
        <v>3260.84355269666</v>
      </c>
      <c r="M2041" s="11">
        <v>-259.77870166323402</v>
      </c>
      <c r="N2041" s="11">
        <v>-325.64008161464602</v>
      </c>
      <c r="O2041" s="11">
        <v>539.55227847207095</v>
      </c>
      <c r="P2041" s="11">
        <v>-575.43766747848201</v>
      </c>
      <c r="Q2041" s="11">
        <v>-38.216034669705699</v>
      </c>
      <c r="R2041" s="11">
        <v>-197.21188298899699</v>
      </c>
      <c r="S2041" s="11">
        <v>433.62488368990802</v>
      </c>
      <c r="T2041" s="11">
        <v>93.475395567214903</v>
      </c>
      <c r="U2041" s="11">
        <v>860.58056946613794</v>
      </c>
      <c r="V2041" s="11">
        <v>1489.85901169571</v>
      </c>
      <c r="W2041" s="11">
        <v>-776.22183354186802</v>
      </c>
      <c r="X2041" s="11">
        <v>193.21356023587001</v>
      </c>
      <c r="Y2041" s="11">
        <v>-296.57196692587399</v>
      </c>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c r="CF2041" s="11"/>
      <c r="CG2041" s="11"/>
      <c r="CH2041" s="11"/>
      <c r="CI2041" s="11"/>
      <c r="CJ2041" s="11"/>
      <c r="CK2041" s="11"/>
      <c r="CL2041" s="11"/>
      <c r="CM2041" s="11"/>
      <c r="CN2041" s="11"/>
      <c r="CO2041" s="11"/>
      <c r="CP2041" s="11"/>
      <c r="CQ2041" s="11"/>
      <c r="CR2041" s="11"/>
      <c r="CS2041" s="11"/>
      <c r="CT2041" s="11"/>
      <c r="CU2041" s="11"/>
      <c r="CV2041" s="11"/>
      <c r="CW2041" s="11"/>
      <c r="CX2041" s="11"/>
      <c r="CY2041" s="11"/>
      <c r="CZ2041" s="11"/>
      <c r="DA2041" s="11"/>
      <c r="DB2041" s="11"/>
      <c r="DC2041" s="11"/>
      <c r="DD2041" s="11"/>
      <c r="DE2041" s="11"/>
      <c r="DF2041" s="11"/>
      <c r="DG2041" s="11"/>
      <c r="DH2041" s="11"/>
      <c r="DI2041" s="11"/>
      <c r="DJ2041" s="11"/>
      <c r="DK2041" s="11"/>
      <c r="DL2041" s="11"/>
      <c r="DM2041" s="11"/>
      <c r="DN2041" s="11"/>
      <c r="DO2041" s="11"/>
      <c r="DP2041" s="11"/>
      <c r="DQ2041" s="11"/>
      <c r="DR2041" s="11"/>
      <c r="DS2041" s="11"/>
      <c r="DT2041" s="11"/>
      <c r="DU2041" s="11"/>
      <c r="DV2041" s="11"/>
      <c r="DW2041" s="11"/>
      <c r="DX2041" s="11"/>
      <c r="DY2041" s="11"/>
      <c r="DZ2041" s="11"/>
      <c r="EA2041" s="11"/>
      <c r="EB2041" s="11"/>
      <c r="EC2041" s="11"/>
    </row>
    <row r="2042" spans="1:133" x14ac:dyDescent="0.25">
      <c r="A2042">
        <v>2041</v>
      </c>
      <c r="B2042" s="11">
        <v>-688.11177433951298</v>
      </c>
      <c r="C2042" s="11">
        <v>-123.894563697138</v>
      </c>
      <c r="D2042" s="11">
        <v>-43.6684365723262</v>
      </c>
      <c r="E2042" s="11">
        <v>838.09851924088002</v>
      </c>
      <c r="F2042" s="11">
        <v>2277.9286163983002</v>
      </c>
      <c r="G2042" s="11">
        <v>2194.02119764385</v>
      </c>
      <c r="H2042" s="11">
        <v>323.22861704358502</v>
      </c>
      <c r="I2042" s="11">
        <v>1813.1217195700201</v>
      </c>
      <c r="J2042" s="11">
        <v>4119.9716136481202</v>
      </c>
      <c r="K2042" s="11">
        <v>2947.5625945981501</v>
      </c>
      <c r="L2042" s="11">
        <v>1058.97969903279</v>
      </c>
      <c r="M2042" s="11">
        <v>179.70944001821999</v>
      </c>
      <c r="N2042" s="11">
        <v>551.72719098907305</v>
      </c>
      <c r="O2042" s="11">
        <v>3406.8317713220599</v>
      </c>
      <c r="P2042" s="11">
        <v>6061.20766027428</v>
      </c>
      <c r="Q2042" s="11">
        <v>6539.2260233372499</v>
      </c>
      <c r="R2042" s="11">
        <v>6919.8288132281104</v>
      </c>
      <c r="S2042" s="11">
        <v>6447.7077233085702</v>
      </c>
      <c r="T2042" s="11">
        <v>3572.2535227547401</v>
      </c>
      <c r="U2042" s="11">
        <v>2866.0648331537</v>
      </c>
      <c r="V2042" s="11">
        <v>4925.4318600912702</v>
      </c>
      <c r="W2042" s="11">
        <v>5187.5551655300596</v>
      </c>
      <c r="X2042" s="11">
        <v>3204.1306291829601</v>
      </c>
      <c r="Y2042" s="11">
        <v>610.23111209738397</v>
      </c>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c r="CF2042" s="11"/>
      <c r="CG2042" s="11"/>
      <c r="CH2042" s="11"/>
      <c r="CI2042" s="11"/>
      <c r="CJ2042" s="11"/>
      <c r="CK2042" s="11"/>
      <c r="CL2042" s="11"/>
      <c r="CM2042" s="11"/>
      <c r="CN2042" s="11"/>
      <c r="CO2042" s="11"/>
      <c r="CP2042" s="11"/>
      <c r="CQ2042" s="11"/>
      <c r="CR2042" s="11"/>
      <c r="CS2042" s="11"/>
      <c r="CT2042" s="11"/>
      <c r="CU2042" s="11"/>
      <c r="CV2042" s="11"/>
      <c r="CW2042" s="11"/>
      <c r="CX2042" s="11"/>
      <c r="CY2042" s="11"/>
      <c r="CZ2042" s="11"/>
      <c r="DA2042" s="11"/>
      <c r="DB2042" s="11"/>
      <c r="DC2042" s="11"/>
      <c r="DD2042" s="11"/>
      <c r="DE2042" s="11"/>
      <c r="DF2042" s="11"/>
      <c r="DG2042" s="11"/>
      <c r="DH2042" s="11"/>
      <c r="DI2042" s="11"/>
      <c r="DJ2042" s="11"/>
      <c r="DK2042" s="11"/>
      <c r="DL2042" s="11"/>
      <c r="DM2042" s="11"/>
      <c r="DN2042" s="11"/>
      <c r="DO2042" s="11"/>
      <c r="DP2042" s="11"/>
      <c r="DQ2042" s="11"/>
      <c r="DR2042" s="11"/>
      <c r="DS2042" s="11"/>
      <c r="DT2042" s="11"/>
      <c r="DU2042" s="11"/>
      <c r="DV2042" s="11"/>
      <c r="DW2042" s="11"/>
      <c r="DX2042" s="11"/>
      <c r="DY2042" s="11"/>
      <c r="DZ2042" s="11"/>
      <c r="EA2042" s="11"/>
      <c r="EB2042" s="11"/>
      <c r="EC2042" s="11"/>
    </row>
    <row r="2043" spans="1:133" x14ac:dyDescent="0.25">
      <c r="A2043">
        <v>2042</v>
      </c>
      <c r="B2043" s="11">
        <v>-61.586257977515999</v>
      </c>
      <c r="C2043" s="11">
        <v>2164.18281203272</v>
      </c>
      <c r="D2043" s="11">
        <v>3559.1711039154302</v>
      </c>
      <c r="E2043" s="11">
        <v>3075.5107222756201</v>
      </c>
      <c r="F2043" s="11">
        <v>2668.5353724839802</v>
      </c>
      <c r="G2043" s="11">
        <v>2846.7537854287202</v>
      </c>
      <c r="H2043" s="11">
        <v>2696.0221349671901</v>
      </c>
      <c r="I2043" s="11">
        <v>2818.6125994323102</v>
      </c>
      <c r="J2043" s="11">
        <v>2398.1389377553101</v>
      </c>
      <c r="K2043" s="11">
        <v>2353.3528477052</v>
      </c>
      <c r="L2043" s="11">
        <v>1579.3414982832401</v>
      </c>
      <c r="M2043" s="11">
        <v>-104.58184673077299</v>
      </c>
      <c r="N2043" s="11">
        <v>-413.86945975219999</v>
      </c>
      <c r="O2043" s="11">
        <v>135.79554745655599</v>
      </c>
      <c r="P2043" s="11">
        <v>-91.485492945929707</v>
      </c>
      <c r="Q2043" s="11">
        <v>-765.31651636197</v>
      </c>
      <c r="R2043" s="11">
        <v>-487.32738877967302</v>
      </c>
      <c r="S2043" s="11">
        <v>-369.43112338476197</v>
      </c>
      <c r="T2043" s="11">
        <v>-1203.3567283269799</v>
      </c>
      <c r="U2043" s="11">
        <v>92.980137647677907</v>
      </c>
      <c r="V2043" s="11">
        <v>342.61744094384898</v>
      </c>
      <c r="W2043" s="11">
        <v>-166.125550722703</v>
      </c>
      <c r="X2043" s="11">
        <v>-193.831875174689</v>
      </c>
      <c r="Y2043" s="11">
        <v>-652.93600853447003</v>
      </c>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c r="CF2043" s="11"/>
      <c r="CG2043" s="11"/>
      <c r="CH2043" s="11"/>
      <c r="CI2043" s="11"/>
      <c r="CJ2043" s="11"/>
      <c r="CK2043" s="11"/>
      <c r="CL2043" s="11"/>
      <c r="CM2043" s="11"/>
      <c r="CN2043" s="11"/>
      <c r="CO2043" s="11"/>
      <c r="CP2043" s="11"/>
      <c r="CQ2043" s="11"/>
      <c r="CR2043" s="11"/>
      <c r="CS2043" s="11"/>
      <c r="CT2043" s="11"/>
      <c r="CU2043" s="11"/>
      <c r="CV2043" s="11"/>
      <c r="CW2043" s="11"/>
      <c r="CX2043" s="11"/>
      <c r="CY2043" s="11"/>
      <c r="CZ2043" s="11"/>
      <c r="DA2043" s="11"/>
      <c r="DB2043" s="11"/>
      <c r="DC2043" s="11"/>
      <c r="DD2043" s="11"/>
      <c r="DE2043" s="11"/>
      <c r="DF2043" s="11"/>
      <c r="DG2043" s="11"/>
      <c r="DH2043" s="11"/>
      <c r="DI2043" s="11"/>
      <c r="DJ2043" s="11"/>
      <c r="DK2043" s="11"/>
      <c r="DL2043" s="11"/>
      <c r="DM2043" s="11"/>
      <c r="DN2043" s="11"/>
      <c r="DO2043" s="11"/>
      <c r="DP2043" s="11"/>
      <c r="DQ2043" s="11"/>
      <c r="DR2043" s="11"/>
      <c r="DS2043" s="11"/>
      <c r="DT2043" s="11"/>
      <c r="DU2043" s="11"/>
      <c r="DV2043" s="11"/>
      <c r="DW2043" s="11"/>
      <c r="DX2043" s="11"/>
      <c r="DY2043" s="11"/>
      <c r="DZ2043" s="11"/>
      <c r="EA2043" s="11"/>
      <c r="EB2043" s="11"/>
      <c r="EC2043" s="11"/>
    </row>
    <row r="2044" spans="1:133" x14ac:dyDescent="0.25">
      <c r="A2044">
        <v>2043</v>
      </c>
      <c r="B2044" s="11">
        <v>-261.90862221682897</v>
      </c>
      <c r="C2044" s="11">
        <v>699.34772196480696</v>
      </c>
      <c r="D2044" s="11">
        <v>3253.0899953460298</v>
      </c>
      <c r="E2044" s="11">
        <v>1416.48076084579</v>
      </c>
      <c r="F2044" s="11">
        <v>291.11079246025702</v>
      </c>
      <c r="G2044" s="11">
        <v>747.18549496519597</v>
      </c>
      <c r="H2044" s="11">
        <v>2573.7631166567298</v>
      </c>
      <c r="I2044" s="11">
        <v>2914.67861041988</v>
      </c>
      <c r="J2044" s="11">
        <v>4146.3815659113998</v>
      </c>
      <c r="K2044" s="11">
        <v>2477.8522188770798</v>
      </c>
      <c r="L2044" s="11">
        <v>1270.1153515523299</v>
      </c>
      <c r="M2044" s="11">
        <v>115.094806269009</v>
      </c>
      <c r="N2044" s="11">
        <v>-477.96670843786399</v>
      </c>
      <c r="O2044" s="11">
        <v>478.38160011896599</v>
      </c>
      <c r="P2044" s="11">
        <v>687.49046296951406</v>
      </c>
      <c r="Q2044" s="11">
        <v>2232.8696860935802</v>
      </c>
      <c r="R2044" s="11">
        <v>317.515328016485</v>
      </c>
      <c r="S2044" s="11">
        <v>3611.2242027268799</v>
      </c>
      <c r="T2044" s="11">
        <v>2862.54726571729</v>
      </c>
      <c r="U2044" s="11">
        <v>2241.4571741722798</v>
      </c>
      <c r="V2044" s="11">
        <v>3530.4409213889599</v>
      </c>
      <c r="W2044" s="11">
        <v>3215.83008850223</v>
      </c>
      <c r="X2044" s="11">
        <v>1562.02095603218</v>
      </c>
      <c r="Y2044" s="11">
        <v>-101.362313657391</v>
      </c>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c r="CF2044" s="11"/>
      <c r="CG2044" s="11"/>
      <c r="CH2044" s="11"/>
      <c r="CI2044" s="11"/>
      <c r="CJ2044" s="11"/>
      <c r="CK2044" s="11"/>
      <c r="CL2044" s="11"/>
      <c r="CM2044" s="11"/>
      <c r="CN2044" s="11"/>
      <c r="CO2044" s="11"/>
      <c r="CP2044" s="11"/>
      <c r="CQ2044" s="11"/>
      <c r="CR2044" s="11"/>
      <c r="CS2044" s="11"/>
      <c r="CT2044" s="11"/>
      <c r="CU2044" s="11"/>
      <c r="CV2044" s="11"/>
      <c r="CW2044" s="11"/>
      <c r="CX2044" s="11"/>
      <c r="CY2044" s="11"/>
      <c r="CZ2044" s="11"/>
      <c r="DA2044" s="11"/>
      <c r="DB2044" s="11"/>
      <c r="DC2044" s="11"/>
      <c r="DD2044" s="11"/>
      <c r="DE2044" s="11"/>
      <c r="DF2044" s="11"/>
      <c r="DG2044" s="11"/>
      <c r="DH2044" s="11"/>
      <c r="DI2044" s="11"/>
      <c r="DJ2044" s="11"/>
      <c r="DK2044" s="11"/>
      <c r="DL2044" s="11"/>
      <c r="DM2044" s="11"/>
      <c r="DN2044" s="11"/>
      <c r="DO2044" s="11"/>
      <c r="DP2044" s="11"/>
      <c r="DQ2044" s="11"/>
      <c r="DR2044" s="11"/>
      <c r="DS2044" s="11"/>
      <c r="DT2044" s="11"/>
      <c r="DU2044" s="11"/>
      <c r="DV2044" s="11"/>
      <c r="DW2044" s="11"/>
      <c r="DX2044" s="11"/>
      <c r="DY2044" s="11"/>
      <c r="DZ2044" s="11"/>
      <c r="EA2044" s="11"/>
      <c r="EB2044" s="11"/>
      <c r="EC2044" s="11"/>
    </row>
    <row r="2045" spans="1:133" x14ac:dyDescent="0.25">
      <c r="A2045">
        <v>2044</v>
      </c>
      <c r="B2045" s="11">
        <v>-138.985161892794</v>
      </c>
      <c r="C2045" s="11">
        <v>873.65085844516796</v>
      </c>
      <c r="D2045" s="11">
        <v>1906.0403480129601</v>
      </c>
      <c r="E2045" s="11">
        <v>1304.52058489757</v>
      </c>
      <c r="F2045" s="11">
        <v>1395.752790299</v>
      </c>
      <c r="G2045" s="11">
        <v>752.003350924242</v>
      </c>
      <c r="H2045" s="11">
        <v>-493.84422328953599</v>
      </c>
      <c r="I2045" s="11">
        <v>1949.6415923131599</v>
      </c>
      <c r="J2045" s="11">
        <v>2792.2836261141101</v>
      </c>
      <c r="K2045" s="11">
        <v>1815.2147318637201</v>
      </c>
      <c r="L2045" s="11">
        <v>747.99569615418602</v>
      </c>
      <c r="M2045" s="11">
        <v>-414.39658619780801</v>
      </c>
      <c r="N2045" s="11">
        <v>-245.81848667135699</v>
      </c>
      <c r="O2045" s="11">
        <v>558.40217018250701</v>
      </c>
      <c r="P2045" s="11">
        <v>1641.6594943264599</v>
      </c>
      <c r="Q2045" s="11">
        <v>3449.2031517303199</v>
      </c>
      <c r="R2045" s="11">
        <v>3687.8484092347799</v>
      </c>
      <c r="S2045" s="11">
        <v>2099.7542297161399</v>
      </c>
      <c r="T2045" s="11">
        <v>2953.7671545377798</v>
      </c>
      <c r="U2045" s="11">
        <v>3481.1314935087798</v>
      </c>
      <c r="V2045" s="11">
        <v>4562.6742990558796</v>
      </c>
      <c r="W2045" s="11">
        <v>2568.00124445543</v>
      </c>
      <c r="X2045" s="11">
        <v>890.65151385751199</v>
      </c>
      <c r="Y2045" s="11">
        <v>-497.61895794367302</v>
      </c>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F2045" s="11"/>
      <c r="CG2045" s="11"/>
      <c r="CH2045" s="11"/>
      <c r="CI2045" s="11"/>
      <c r="CJ2045" s="11"/>
      <c r="CK2045" s="11"/>
      <c r="CL2045" s="11"/>
      <c r="CM2045" s="11"/>
      <c r="CN2045" s="11"/>
      <c r="CO2045" s="11"/>
      <c r="CP2045" s="11"/>
      <c r="CQ2045" s="11"/>
      <c r="CR2045" s="11"/>
      <c r="CS2045" s="11"/>
      <c r="CT2045" s="11"/>
      <c r="CU2045" s="11"/>
      <c r="CV2045" s="11"/>
      <c r="CW2045" s="11"/>
      <c r="CX2045" s="11"/>
      <c r="CY2045" s="11"/>
      <c r="CZ2045" s="11"/>
      <c r="DA2045" s="11"/>
      <c r="DB2045" s="11"/>
      <c r="DC2045" s="11"/>
      <c r="DD2045" s="11"/>
      <c r="DE2045" s="11"/>
      <c r="DF2045" s="11"/>
      <c r="DG2045" s="11"/>
      <c r="DH2045" s="11"/>
      <c r="DI2045" s="11"/>
      <c r="DJ2045" s="11"/>
      <c r="DK2045" s="11"/>
      <c r="DL2045" s="11"/>
      <c r="DM2045" s="11"/>
      <c r="DN2045" s="11"/>
      <c r="DO2045" s="11"/>
      <c r="DP2045" s="11"/>
      <c r="DQ2045" s="11"/>
      <c r="DR2045" s="11"/>
      <c r="DS2045" s="11"/>
      <c r="DT2045" s="11"/>
      <c r="DU2045" s="11"/>
      <c r="DV2045" s="11"/>
      <c r="DW2045" s="11"/>
      <c r="DX2045" s="11"/>
      <c r="DY2045" s="11"/>
      <c r="DZ2045" s="11"/>
      <c r="EA2045" s="11"/>
      <c r="EB2045" s="11"/>
      <c r="EC2045" s="11"/>
    </row>
    <row r="2046" spans="1:133" x14ac:dyDescent="0.25">
      <c r="A2046">
        <v>2045</v>
      </c>
      <c r="B2046" s="11">
        <v>-540.29905105146702</v>
      </c>
      <c r="C2046" s="11">
        <v>738.50469631740998</v>
      </c>
      <c r="D2046" s="11">
        <v>339.13669334037797</v>
      </c>
      <c r="E2046" s="11">
        <v>434.08014481267799</v>
      </c>
      <c r="F2046" s="11">
        <v>139.429855482189</v>
      </c>
      <c r="G2046" s="11">
        <v>73.747059884825205</v>
      </c>
      <c r="H2046" s="11">
        <v>133.76813341274701</v>
      </c>
      <c r="I2046" s="11">
        <v>1512.80516080898</v>
      </c>
      <c r="J2046" s="11">
        <v>2984.5319421140298</v>
      </c>
      <c r="K2046" s="11">
        <v>785.89062275465005</v>
      </c>
      <c r="L2046" s="11">
        <v>740.51981476066203</v>
      </c>
      <c r="M2046" s="11">
        <v>229.009188735035</v>
      </c>
      <c r="N2046" s="11">
        <v>-88.448018290001997</v>
      </c>
      <c r="O2046" s="11">
        <v>686.87290545306803</v>
      </c>
      <c r="P2046" s="11">
        <v>1895.4607542257299</v>
      </c>
      <c r="Q2046" s="11">
        <v>1287.89712730625</v>
      </c>
      <c r="R2046" s="11">
        <v>704.62907182850097</v>
      </c>
      <c r="S2046" s="11">
        <v>840.53194612613004</v>
      </c>
      <c r="T2046" s="11">
        <v>-129.61954374997401</v>
      </c>
      <c r="U2046" s="11">
        <v>988.43584732136799</v>
      </c>
      <c r="V2046" s="11">
        <v>1594.95446823667</v>
      </c>
      <c r="W2046" s="11">
        <v>1699.4732700905399</v>
      </c>
      <c r="X2046" s="11">
        <v>621.40559569993195</v>
      </c>
      <c r="Y2046" s="11">
        <v>-681.38755681846499</v>
      </c>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E2046" s="11"/>
      <c r="CF2046" s="11"/>
      <c r="CG2046" s="11"/>
      <c r="CH2046" s="11"/>
      <c r="CI2046" s="11"/>
      <c r="CJ2046" s="11"/>
      <c r="CK2046" s="11"/>
      <c r="CL2046" s="11"/>
      <c r="CM2046" s="11"/>
      <c r="CN2046" s="11"/>
      <c r="CO2046" s="11"/>
      <c r="CP2046" s="11"/>
      <c r="CQ2046" s="11"/>
      <c r="CR2046" s="11"/>
      <c r="CS2046" s="11"/>
      <c r="CT2046" s="11"/>
      <c r="CU2046" s="11"/>
      <c r="CV2046" s="11"/>
      <c r="CW2046" s="11"/>
      <c r="CX2046" s="11"/>
      <c r="CY2046" s="11"/>
      <c r="CZ2046" s="11"/>
      <c r="DA2046" s="11"/>
      <c r="DB2046" s="11"/>
      <c r="DC2046" s="11"/>
      <c r="DD2046" s="11"/>
      <c r="DE2046" s="11"/>
      <c r="DF2046" s="11"/>
      <c r="DG2046" s="11"/>
      <c r="DH2046" s="11"/>
      <c r="DI2046" s="11"/>
      <c r="DJ2046" s="11"/>
      <c r="DK2046" s="11"/>
      <c r="DL2046" s="11"/>
      <c r="DM2046" s="11"/>
      <c r="DN2046" s="11"/>
      <c r="DO2046" s="11"/>
      <c r="DP2046" s="11"/>
      <c r="DQ2046" s="11"/>
      <c r="DR2046" s="11"/>
      <c r="DS2046" s="11"/>
      <c r="DT2046" s="11"/>
      <c r="DU2046" s="11"/>
      <c r="DV2046" s="11"/>
      <c r="DW2046" s="11"/>
      <c r="DX2046" s="11"/>
      <c r="DY2046" s="11"/>
      <c r="DZ2046" s="11"/>
      <c r="EA2046" s="11"/>
      <c r="EB2046" s="11"/>
      <c r="EC2046" s="11"/>
    </row>
    <row r="2047" spans="1:133" x14ac:dyDescent="0.25">
      <c r="A2047">
        <v>2046</v>
      </c>
      <c r="B2047" s="11">
        <v>-584.24081199034401</v>
      </c>
      <c r="C2047" s="11">
        <v>212.73259872956899</v>
      </c>
      <c r="D2047" s="11">
        <v>691.44326152499298</v>
      </c>
      <c r="E2047" s="11">
        <v>626.46117294713304</v>
      </c>
      <c r="F2047" s="11">
        <v>424.89915643089199</v>
      </c>
      <c r="G2047" s="11">
        <v>1016.3784522634299</v>
      </c>
      <c r="H2047" s="11">
        <v>1790.30036916157</v>
      </c>
      <c r="I2047" s="11">
        <v>2802.68104358654</v>
      </c>
      <c r="J2047" s="11">
        <v>2235.1021543786001</v>
      </c>
      <c r="K2047" s="11">
        <v>595.51364790041998</v>
      </c>
      <c r="L2047" s="11">
        <v>587.98333366848703</v>
      </c>
      <c r="M2047" s="11">
        <v>89.941106353596396</v>
      </c>
      <c r="N2047" s="11">
        <v>15.621790575738499</v>
      </c>
      <c r="O2047" s="11">
        <v>421.36971039686199</v>
      </c>
      <c r="P2047" s="11">
        <v>2771.7202748783002</v>
      </c>
      <c r="Q2047" s="11">
        <v>2197.0307143059699</v>
      </c>
      <c r="R2047" s="11">
        <v>2870.1593082756199</v>
      </c>
      <c r="S2047" s="11">
        <v>1784.01030135009</v>
      </c>
      <c r="T2047" s="11">
        <v>2613.3215523530798</v>
      </c>
      <c r="U2047" s="11">
        <v>1226.0336619546599</v>
      </c>
      <c r="V2047" s="11">
        <v>4551.12502733981</v>
      </c>
      <c r="W2047" s="11">
        <v>3860.5847271160601</v>
      </c>
      <c r="X2047" s="11">
        <v>2471.1946602441899</v>
      </c>
      <c r="Y2047" s="11">
        <v>262.53935595807297</v>
      </c>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E2047" s="11"/>
      <c r="CF2047" s="11"/>
      <c r="CG2047" s="11"/>
      <c r="CH2047" s="11"/>
      <c r="CI2047" s="11"/>
      <c r="CJ2047" s="11"/>
      <c r="CK2047" s="11"/>
      <c r="CL2047" s="11"/>
      <c r="CM2047" s="11"/>
      <c r="CN2047" s="11"/>
      <c r="CO2047" s="11"/>
      <c r="CP2047" s="11"/>
      <c r="CQ2047" s="11"/>
      <c r="CR2047" s="11"/>
      <c r="CS2047" s="11"/>
      <c r="CT2047" s="11"/>
      <c r="CU2047" s="11"/>
      <c r="CV2047" s="11"/>
      <c r="CW2047" s="11"/>
      <c r="CX2047" s="11"/>
      <c r="CY2047" s="11"/>
      <c r="CZ2047" s="11"/>
      <c r="DA2047" s="11"/>
      <c r="DB2047" s="11"/>
      <c r="DC2047" s="11"/>
      <c r="DD2047" s="11"/>
      <c r="DE2047" s="11"/>
      <c r="DF2047" s="11"/>
      <c r="DG2047" s="11"/>
      <c r="DH2047" s="11"/>
      <c r="DI2047" s="11"/>
      <c r="DJ2047" s="11"/>
      <c r="DK2047" s="11"/>
      <c r="DL2047" s="11"/>
      <c r="DM2047" s="11"/>
      <c r="DN2047" s="11"/>
      <c r="DO2047" s="11"/>
      <c r="DP2047" s="11"/>
      <c r="DQ2047" s="11"/>
      <c r="DR2047" s="11"/>
      <c r="DS2047" s="11"/>
      <c r="DT2047" s="11"/>
      <c r="DU2047" s="11"/>
      <c r="DV2047" s="11"/>
      <c r="DW2047" s="11"/>
      <c r="DX2047" s="11"/>
      <c r="DY2047" s="11"/>
      <c r="DZ2047" s="11"/>
      <c r="EA2047" s="11"/>
      <c r="EB2047" s="11"/>
      <c r="EC2047" s="11"/>
    </row>
    <row r="2048" spans="1:133" x14ac:dyDescent="0.25">
      <c r="A2048">
        <v>2047</v>
      </c>
      <c r="B2048" s="11">
        <v>-324.739721797919</v>
      </c>
      <c r="C2048" s="11">
        <v>434.06674827777601</v>
      </c>
      <c r="D2048" s="11">
        <v>1261.59540776121</v>
      </c>
      <c r="E2048" s="11">
        <v>3858.4292396972501</v>
      </c>
      <c r="F2048" s="11">
        <v>4088.86050958132</v>
      </c>
      <c r="G2048" s="11">
        <v>997.21159940159498</v>
      </c>
      <c r="H2048" s="11">
        <v>2866.8835509487299</v>
      </c>
      <c r="I2048" s="11">
        <v>4223.7692268662704</v>
      </c>
      <c r="J2048" s="11">
        <v>4494.7429162358203</v>
      </c>
      <c r="K2048" s="11">
        <v>2448.8979796316598</v>
      </c>
      <c r="L2048" s="11">
        <v>534.80460629453</v>
      </c>
      <c r="M2048" s="11">
        <v>-712.29285861424</v>
      </c>
      <c r="N2048" s="11">
        <v>-468.23931271597399</v>
      </c>
      <c r="O2048" s="11">
        <v>188.20707270785101</v>
      </c>
      <c r="P2048" s="11">
        <v>2107.1086031394102</v>
      </c>
      <c r="Q2048" s="11">
        <v>2499.4293980552802</v>
      </c>
      <c r="R2048" s="11">
        <v>1714.16629164598</v>
      </c>
      <c r="S2048" s="11">
        <v>3570.5889362130101</v>
      </c>
      <c r="T2048" s="11">
        <v>2401.8549504611301</v>
      </c>
      <c r="U2048" s="11">
        <v>1813.7367845429301</v>
      </c>
      <c r="V2048" s="11">
        <v>2657.1144413062898</v>
      </c>
      <c r="W2048" s="11">
        <v>1815.5649739626299</v>
      </c>
      <c r="X2048" s="11">
        <v>155.30775990762501</v>
      </c>
      <c r="Y2048" s="11">
        <v>-722.38369476078003</v>
      </c>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E2048" s="11"/>
      <c r="CF2048" s="11"/>
      <c r="CG2048" s="11"/>
      <c r="CH2048" s="11"/>
      <c r="CI2048" s="11"/>
      <c r="CJ2048" s="11"/>
      <c r="CK2048" s="11"/>
      <c r="CL2048" s="11"/>
      <c r="CM2048" s="11"/>
      <c r="CN2048" s="11"/>
      <c r="CO2048" s="11"/>
      <c r="CP2048" s="11"/>
      <c r="CQ2048" s="11"/>
      <c r="CR2048" s="11"/>
      <c r="CS2048" s="11"/>
      <c r="CT2048" s="11"/>
      <c r="CU2048" s="11"/>
      <c r="CV2048" s="11"/>
      <c r="CW2048" s="11"/>
      <c r="CX2048" s="11"/>
      <c r="CY2048" s="11"/>
      <c r="CZ2048" s="11"/>
      <c r="DA2048" s="11"/>
      <c r="DB2048" s="11"/>
      <c r="DC2048" s="11"/>
      <c r="DD2048" s="11"/>
      <c r="DE2048" s="11"/>
      <c r="DF2048" s="11"/>
      <c r="DG2048" s="11"/>
      <c r="DH2048" s="11"/>
      <c r="DI2048" s="11"/>
      <c r="DJ2048" s="11"/>
      <c r="DK2048" s="11"/>
      <c r="DL2048" s="11"/>
      <c r="DM2048" s="11"/>
      <c r="DN2048" s="11"/>
      <c r="DO2048" s="11"/>
      <c r="DP2048" s="11"/>
      <c r="DQ2048" s="11"/>
      <c r="DR2048" s="11"/>
      <c r="DS2048" s="11"/>
      <c r="DT2048" s="11"/>
      <c r="DU2048" s="11"/>
      <c r="DV2048" s="11"/>
      <c r="DW2048" s="11"/>
      <c r="DX2048" s="11"/>
      <c r="DY2048" s="11"/>
      <c r="DZ2048" s="11"/>
      <c r="EA2048" s="11"/>
      <c r="EB2048" s="11"/>
      <c r="EC2048" s="11"/>
    </row>
    <row r="2049" spans="1:133" x14ac:dyDescent="0.25">
      <c r="A2049">
        <v>2048</v>
      </c>
      <c r="B2049" s="11">
        <v>-285.652907596592</v>
      </c>
      <c r="C2049" s="11">
        <v>687.93527465498198</v>
      </c>
      <c r="D2049" s="11">
        <v>758.54843667461296</v>
      </c>
      <c r="E2049" s="11">
        <v>476.18146393082299</v>
      </c>
      <c r="F2049" s="11">
        <v>801.63780956049004</v>
      </c>
      <c r="G2049" s="11">
        <v>405.87643377851401</v>
      </c>
      <c r="H2049" s="11">
        <v>-376.68908487635298</v>
      </c>
      <c r="I2049" s="11">
        <v>2552.6536201542899</v>
      </c>
      <c r="J2049" s="11">
        <v>5253.4237539054902</v>
      </c>
      <c r="K2049" s="11">
        <v>3498.71856925671</v>
      </c>
      <c r="L2049" s="11">
        <v>1244.5739567672299</v>
      </c>
      <c r="M2049" s="11">
        <v>316.567895075845</v>
      </c>
      <c r="N2049" s="11">
        <v>-175.26868148637001</v>
      </c>
      <c r="O2049" s="11">
        <v>216.765128976873</v>
      </c>
      <c r="P2049" s="11">
        <v>649.67229150678099</v>
      </c>
      <c r="Q2049" s="11">
        <v>2555.23461796934</v>
      </c>
      <c r="R2049" s="11">
        <v>194.685221155904</v>
      </c>
      <c r="S2049" s="11">
        <v>878.549292592494</v>
      </c>
      <c r="T2049" s="11">
        <v>1766.1556471521101</v>
      </c>
      <c r="U2049" s="11">
        <v>1424.5699507945999</v>
      </c>
      <c r="V2049" s="11">
        <v>2119.92708299879</v>
      </c>
      <c r="W2049" s="11">
        <v>1192.1336349636599</v>
      </c>
      <c r="X2049" s="11">
        <v>189.51508976208601</v>
      </c>
      <c r="Y2049" s="11">
        <v>-270.19758906519701</v>
      </c>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E2049" s="11"/>
      <c r="CF2049" s="11"/>
      <c r="CG2049" s="11"/>
      <c r="CH2049" s="11"/>
      <c r="CI2049" s="11"/>
      <c r="CJ2049" s="11"/>
      <c r="CK2049" s="11"/>
      <c r="CL2049" s="11"/>
      <c r="CM2049" s="11"/>
      <c r="CN2049" s="11"/>
      <c r="CO2049" s="11"/>
      <c r="CP2049" s="11"/>
      <c r="CQ2049" s="11"/>
      <c r="CR2049" s="11"/>
      <c r="CS2049" s="11"/>
      <c r="CT2049" s="11"/>
      <c r="CU2049" s="11"/>
      <c r="CV2049" s="11"/>
      <c r="CW2049" s="11"/>
      <c r="CX2049" s="11"/>
      <c r="CY2049" s="11"/>
      <c r="CZ2049" s="11"/>
      <c r="DA2049" s="11"/>
      <c r="DB2049" s="11"/>
      <c r="DC2049" s="11"/>
      <c r="DD2049" s="11"/>
      <c r="DE2049" s="11"/>
      <c r="DF2049" s="11"/>
      <c r="DG2049" s="11"/>
      <c r="DH2049" s="11"/>
      <c r="DI2049" s="11"/>
      <c r="DJ2049" s="11"/>
      <c r="DK2049" s="11"/>
      <c r="DL2049" s="11"/>
      <c r="DM2049" s="11"/>
      <c r="DN2049" s="11"/>
      <c r="DO2049" s="11"/>
      <c r="DP2049" s="11"/>
      <c r="DQ2049" s="11"/>
      <c r="DR2049" s="11"/>
      <c r="DS2049" s="11"/>
      <c r="DT2049" s="11"/>
      <c r="DU2049" s="11"/>
      <c r="DV2049" s="11"/>
      <c r="DW2049" s="11"/>
      <c r="DX2049" s="11"/>
      <c r="DY2049" s="11"/>
      <c r="DZ2049" s="11"/>
      <c r="EA2049" s="11"/>
      <c r="EB2049" s="11"/>
      <c r="EC2049" s="11"/>
    </row>
    <row r="2050" spans="1:133" x14ac:dyDescent="0.25">
      <c r="A2050">
        <v>2049</v>
      </c>
      <c r="B2050" s="11">
        <v>-1062.99708602381</v>
      </c>
      <c r="C2050" s="11">
        <v>-252.986059969504</v>
      </c>
      <c r="D2050" s="11">
        <v>-728.03174546902596</v>
      </c>
      <c r="E2050" s="11">
        <v>65.949709055489606</v>
      </c>
      <c r="F2050" s="11">
        <v>440.69079278571201</v>
      </c>
      <c r="G2050" s="11">
        <v>53.363100351739398</v>
      </c>
      <c r="H2050" s="11">
        <v>1604.60740428285</v>
      </c>
      <c r="I2050" s="11">
        <v>2686.49029714267</v>
      </c>
      <c r="J2050" s="11">
        <v>4792.7868617796303</v>
      </c>
      <c r="K2050" s="11">
        <v>4096.7490448928402</v>
      </c>
      <c r="L2050" s="11">
        <v>539.99662699148098</v>
      </c>
      <c r="M2050" s="11">
        <v>-421.11010324980401</v>
      </c>
      <c r="N2050" s="11">
        <v>-360.65525071969302</v>
      </c>
      <c r="O2050" s="11">
        <v>414.75165126464901</v>
      </c>
      <c r="P2050" s="11">
        <v>-369.43928769890198</v>
      </c>
      <c r="Q2050" s="11">
        <v>-287.90509484920301</v>
      </c>
      <c r="R2050" s="11">
        <v>-803.37032280982396</v>
      </c>
      <c r="S2050" s="11">
        <v>1503.1797852924999</v>
      </c>
      <c r="T2050" s="11">
        <v>1263.5640046589899</v>
      </c>
      <c r="U2050" s="11">
        <v>1080.60523251069</v>
      </c>
      <c r="V2050" s="11">
        <v>3481.91000815293</v>
      </c>
      <c r="W2050" s="11">
        <v>276.47236775803299</v>
      </c>
      <c r="X2050" s="11">
        <v>379.64955634148498</v>
      </c>
      <c r="Y2050" s="11">
        <v>-602.20814379070498</v>
      </c>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E2050" s="11"/>
      <c r="CF2050" s="11"/>
      <c r="CG2050" s="11"/>
      <c r="CH2050" s="11"/>
      <c r="CI2050" s="11"/>
      <c r="CJ2050" s="11"/>
      <c r="CK2050" s="11"/>
      <c r="CL2050" s="11"/>
      <c r="CM2050" s="11"/>
      <c r="CN2050" s="11"/>
      <c r="CO2050" s="11"/>
      <c r="CP2050" s="11"/>
      <c r="CQ2050" s="11"/>
      <c r="CR2050" s="11"/>
      <c r="CS2050" s="11"/>
      <c r="CT2050" s="11"/>
      <c r="CU2050" s="11"/>
      <c r="CV2050" s="11"/>
      <c r="CW2050" s="11"/>
      <c r="CX2050" s="11"/>
      <c r="CY2050" s="11"/>
      <c r="CZ2050" s="11"/>
      <c r="DA2050" s="11"/>
      <c r="DB2050" s="11"/>
      <c r="DC2050" s="11"/>
      <c r="DD2050" s="11"/>
      <c r="DE2050" s="11"/>
      <c r="DF2050" s="11"/>
      <c r="DG2050" s="11"/>
      <c r="DH2050" s="11"/>
      <c r="DI2050" s="11"/>
      <c r="DJ2050" s="11"/>
      <c r="DK2050" s="11"/>
      <c r="DL2050" s="11"/>
      <c r="DM2050" s="11"/>
      <c r="DN2050" s="11"/>
      <c r="DO2050" s="11"/>
      <c r="DP2050" s="11"/>
      <c r="DQ2050" s="11"/>
      <c r="DR2050" s="11"/>
      <c r="DS2050" s="11"/>
      <c r="DT2050" s="11"/>
      <c r="DU2050" s="11"/>
      <c r="DV2050" s="11"/>
      <c r="DW2050" s="11"/>
      <c r="DX2050" s="11"/>
      <c r="DY2050" s="11"/>
      <c r="DZ2050" s="11"/>
      <c r="EA2050" s="11"/>
      <c r="EB2050" s="11"/>
      <c r="EC2050" s="11"/>
    </row>
    <row r="2051" spans="1:133" x14ac:dyDescent="0.25">
      <c r="A2051">
        <v>2050</v>
      </c>
      <c r="B2051" s="11">
        <v>-418.58795908473098</v>
      </c>
      <c r="C2051" s="11">
        <v>107.235750720933</v>
      </c>
      <c r="D2051" s="11">
        <v>998.835219589448</v>
      </c>
      <c r="E2051" s="11">
        <v>2273.1780660818099</v>
      </c>
      <c r="F2051" s="11">
        <v>2510.42319677859</v>
      </c>
      <c r="G2051" s="11">
        <v>2700.18694532782</v>
      </c>
      <c r="H2051" s="11">
        <v>3738.4687505909901</v>
      </c>
      <c r="I2051" s="11">
        <v>3413.9790603699498</v>
      </c>
      <c r="J2051" s="11">
        <v>5327.0538823193401</v>
      </c>
      <c r="K2051" s="11">
        <v>5433.1239142231598</v>
      </c>
      <c r="L2051" s="11">
        <v>3100.9354688296398</v>
      </c>
      <c r="M2051" s="11">
        <v>-203.809014623416</v>
      </c>
      <c r="N2051" s="11">
        <v>-480.08476101074501</v>
      </c>
      <c r="O2051" s="11">
        <v>894.77678571613797</v>
      </c>
      <c r="P2051" s="11">
        <v>3020.7926221627699</v>
      </c>
      <c r="Q2051" s="11">
        <v>906.79136169159199</v>
      </c>
      <c r="R2051" s="11">
        <v>162.33488973880901</v>
      </c>
      <c r="S2051" s="11">
        <v>577.31683435528998</v>
      </c>
      <c r="T2051" s="11">
        <v>3054.9311121268502</v>
      </c>
      <c r="U2051" s="11">
        <v>2085.8339714242802</v>
      </c>
      <c r="V2051" s="11">
        <v>3268.6745629780098</v>
      </c>
      <c r="W2051" s="11">
        <v>2594.0495400559298</v>
      </c>
      <c r="X2051" s="11">
        <v>1184.43177932564</v>
      </c>
      <c r="Y2051" s="11">
        <v>145.09635437537901</v>
      </c>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E2051" s="11"/>
      <c r="CF2051" s="11"/>
      <c r="CG2051" s="11"/>
      <c r="CH2051" s="11"/>
      <c r="CI2051" s="11"/>
      <c r="CJ2051" s="11"/>
      <c r="CK2051" s="11"/>
      <c r="CL2051" s="11"/>
      <c r="CM2051" s="11"/>
      <c r="CN2051" s="11"/>
      <c r="CO2051" s="11"/>
      <c r="CP2051" s="11"/>
      <c r="CQ2051" s="11"/>
      <c r="CR2051" s="11"/>
      <c r="CS2051" s="11"/>
      <c r="CT2051" s="11"/>
      <c r="CU2051" s="11"/>
      <c r="CV2051" s="11"/>
      <c r="CW2051" s="11"/>
      <c r="CX2051" s="11"/>
      <c r="CY2051" s="11"/>
      <c r="CZ2051" s="11"/>
      <c r="DA2051" s="11"/>
      <c r="DB2051" s="11"/>
      <c r="DC2051" s="11"/>
      <c r="DD2051" s="11"/>
      <c r="DE2051" s="11"/>
      <c r="DF2051" s="11"/>
      <c r="DG2051" s="11"/>
      <c r="DH2051" s="11"/>
      <c r="DI2051" s="11"/>
      <c r="DJ2051" s="11"/>
      <c r="DK2051" s="11"/>
      <c r="DL2051" s="11"/>
      <c r="DM2051" s="11"/>
      <c r="DN2051" s="11"/>
      <c r="DO2051" s="11"/>
      <c r="DP2051" s="11"/>
      <c r="DQ2051" s="11"/>
      <c r="DR2051" s="11"/>
      <c r="DS2051" s="11"/>
      <c r="DT2051" s="11"/>
      <c r="DU2051" s="11"/>
      <c r="DV2051" s="11"/>
      <c r="DW2051" s="11"/>
      <c r="DX2051" s="11"/>
      <c r="DY2051" s="11"/>
      <c r="DZ2051" s="11"/>
      <c r="EA2051" s="11"/>
      <c r="EB2051" s="11"/>
      <c r="EC2051" s="11"/>
    </row>
    <row r="2052" spans="1:133" x14ac:dyDescent="0.25">
      <c r="A2052">
        <v>2051</v>
      </c>
      <c r="B2052" s="11">
        <v>-499.68402794347799</v>
      </c>
      <c r="C2052" s="11">
        <v>-42.4000108210885</v>
      </c>
      <c r="D2052" s="11">
        <v>1575.9806031728101</v>
      </c>
      <c r="E2052" s="11">
        <v>2346.2001974452101</v>
      </c>
      <c r="F2052" s="11">
        <v>2056.6378529905101</v>
      </c>
      <c r="G2052" s="11">
        <v>3025.0484977664</v>
      </c>
      <c r="H2052" s="11">
        <v>1900.22816887094</v>
      </c>
      <c r="I2052" s="11">
        <v>2295.7728142670198</v>
      </c>
      <c r="J2052" s="11">
        <v>3113.4712471144298</v>
      </c>
      <c r="K2052" s="11">
        <v>1931.5752792271301</v>
      </c>
      <c r="L2052" s="11">
        <v>-47.189802871434601</v>
      </c>
      <c r="M2052" s="11">
        <v>-1076.39997810911</v>
      </c>
      <c r="N2052" s="11">
        <v>-124.110455200422</v>
      </c>
      <c r="O2052" s="11">
        <v>501.68444708116101</v>
      </c>
      <c r="P2052" s="11">
        <v>201.82765329344801</v>
      </c>
      <c r="Q2052" s="11">
        <v>273.41387735007999</v>
      </c>
      <c r="R2052" s="11">
        <v>430.34615800468703</v>
      </c>
      <c r="S2052" s="11">
        <v>640.89023283391396</v>
      </c>
      <c r="T2052" s="11">
        <v>-293.373094917157</v>
      </c>
      <c r="U2052" s="11">
        <v>1957.4208280386999</v>
      </c>
      <c r="V2052" s="11">
        <v>4798.4973287498296</v>
      </c>
      <c r="W2052" s="11">
        <v>3330.1874655220399</v>
      </c>
      <c r="X2052" s="11">
        <v>947.35095348440302</v>
      </c>
      <c r="Y2052" s="11">
        <v>251.141739739331</v>
      </c>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E2052" s="11"/>
      <c r="CF2052" s="11"/>
      <c r="CG2052" s="11"/>
      <c r="CH2052" s="11"/>
      <c r="CI2052" s="11"/>
      <c r="CJ2052" s="11"/>
      <c r="CK2052" s="11"/>
      <c r="CL2052" s="11"/>
      <c r="CM2052" s="11"/>
      <c r="CN2052" s="11"/>
      <c r="CO2052" s="11"/>
      <c r="CP2052" s="11"/>
      <c r="CQ2052" s="11"/>
      <c r="CR2052" s="11"/>
      <c r="CS2052" s="11"/>
      <c r="CT2052" s="11"/>
      <c r="CU2052" s="11"/>
      <c r="CV2052" s="11"/>
      <c r="CW2052" s="11"/>
      <c r="CX2052" s="11"/>
      <c r="CY2052" s="11"/>
      <c r="CZ2052" s="11"/>
      <c r="DA2052" s="11"/>
      <c r="DB2052" s="11"/>
      <c r="DC2052" s="11"/>
      <c r="DD2052" s="11"/>
      <c r="DE2052" s="11"/>
      <c r="DF2052" s="11"/>
      <c r="DG2052" s="11"/>
      <c r="DH2052" s="11"/>
      <c r="DI2052" s="11"/>
      <c r="DJ2052" s="11"/>
      <c r="DK2052" s="11"/>
      <c r="DL2052" s="11"/>
      <c r="DM2052" s="11"/>
      <c r="DN2052" s="11"/>
      <c r="DO2052" s="11"/>
      <c r="DP2052" s="11"/>
      <c r="DQ2052" s="11"/>
      <c r="DR2052" s="11"/>
      <c r="DS2052" s="11"/>
      <c r="DT2052" s="11"/>
      <c r="DU2052" s="11"/>
      <c r="DV2052" s="11"/>
      <c r="DW2052" s="11"/>
      <c r="DX2052" s="11"/>
      <c r="DY2052" s="11"/>
      <c r="DZ2052" s="11"/>
      <c r="EA2052" s="11"/>
      <c r="EB2052" s="11"/>
      <c r="EC2052" s="11"/>
    </row>
    <row r="2053" spans="1:133" x14ac:dyDescent="0.25">
      <c r="A2053">
        <v>2052</v>
      </c>
      <c r="B2053" s="11">
        <v>-530.39064965934494</v>
      </c>
      <c r="C2053" s="11">
        <v>-468.36627122367798</v>
      </c>
      <c r="D2053" s="11">
        <v>950.94574586580597</v>
      </c>
      <c r="E2053" s="11">
        <v>3989.4967449775299</v>
      </c>
      <c r="F2053" s="11">
        <v>4959.5058752124096</v>
      </c>
      <c r="G2053" s="11">
        <v>3392.0898643963901</v>
      </c>
      <c r="H2053" s="11">
        <v>2583.4435404637102</v>
      </c>
      <c r="I2053" s="11">
        <v>4906.2985134918099</v>
      </c>
      <c r="J2053" s="11">
        <v>4758.5528441168999</v>
      </c>
      <c r="K2053" s="11">
        <v>1794.5911428752499</v>
      </c>
      <c r="L2053" s="11">
        <v>1175.5081007082199</v>
      </c>
      <c r="M2053" s="11">
        <v>-216.67671560955901</v>
      </c>
      <c r="N2053" s="11">
        <v>-661.19798997547502</v>
      </c>
      <c r="O2053" s="11">
        <v>-30.582598787534799</v>
      </c>
      <c r="P2053" s="11">
        <v>838.85902708408901</v>
      </c>
      <c r="Q2053" s="11">
        <v>760.23915404402999</v>
      </c>
      <c r="R2053" s="11">
        <v>-40.128551811739698</v>
      </c>
      <c r="S2053" s="11">
        <v>1201.2879321412499</v>
      </c>
      <c r="T2053" s="11">
        <v>1634.00141427065</v>
      </c>
      <c r="U2053" s="11">
        <v>2176.5819837777399</v>
      </c>
      <c r="V2053" s="11">
        <v>1687.6042607659599</v>
      </c>
      <c r="W2053" s="11">
        <v>711.61287440360502</v>
      </c>
      <c r="X2053" s="11">
        <v>491.67067307765899</v>
      </c>
      <c r="Y2053" s="11">
        <v>99.437044865566904</v>
      </c>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E2053" s="11"/>
      <c r="CF2053" s="11"/>
      <c r="CG2053" s="11"/>
      <c r="CH2053" s="11"/>
      <c r="CI2053" s="11"/>
      <c r="CJ2053" s="11"/>
      <c r="CK2053" s="11"/>
      <c r="CL2053" s="11"/>
      <c r="CM2053" s="11"/>
      <c r="CN2053" s="11"/>
      <c r="CO2053" s="11"/>
      <c r="CP2053" s="11"/>
      <c r="CQ2053" s="11"/>
      <c r="CR2053" s="11"/>
      <c r="CS2053" s="11"/>
      <c r="CT2053" s="11"/>
      <c r="CU2053" s="11"/>
      <c r="CV2053" s="11"/>
      <c r="CW2053" s="11"/>
      <c r="CX2053" s="11"/>
      <c r="CY2053" s="11"/>
      <c r="CZ2053" s="11"/>
      <c r="DA2053" s="11"/>
      <c r="DB2053" s="11"/>
      <c r="DC2053" s="11"/>
      <c r="DD2053" s="11"/>
      <c r="DE2053" s="11"/>
      <c r="DF2053" s="11"/>
      <c r="DG2053" s="11"/>
      <c r="DH2053" s="11"/>
      <c r="DI2053" s="11"/>
      <c r="DJ2053" s="11"/>
      <c r="DK2053" s="11"/>
      <c r="DL2053" s="11"/>
      <c r="DM2053" s="11"/>
      <c r="DN2053" s="11"/>
      <c r="DO2053" s="11"/>
      <c r="DP2053" s="11"/>
      <c r="DQ2053" s="11"/>
      <c r="DR2053" s="11"/>
      <c r="DS2053" s="11"/>
      <c r="DT2053" s="11"/>
      <c r="DU2053" s="11"/>
      <c r="DV2053" s="11"/>
      <c r="DW2053" s="11"/>
      <c r="DX2053" s="11"/>
      <c r="DY2053" s="11"/>
      <c r="DZ2053" s="11"/>
      <c r="EA2053" s="11"/>
      <c r="EB2053" s="11"/>
      <c r="EC2053" s="11"/>
    </row>
    <row r="2054" spans="1:133" x14ac:dyDescent="0.25">
      <c r="A2054">
        <v>2053</v>
      </c>
      <c r="B2054" s="11">
        <v>-568.56587738033397</v>
      </c>
      <c r="C2054" s="11">
        <v>-32.868263413342298</v>
      </c>
      <c r="D2054" s="11">
        <v>-415.26172003487801</v>
      </c>
      <c r="E2054" s="11">
        <v>-1376.8264615000301</v>
      </c>
      <c r="F2054" s="11">
        <v>-619.37819379428504</v>
      </c>
      <c r="G2054" s="11">
        <v>-343.72178418797102</v>
      </c>
      <c r="H2054" s="11">
        <v>-1265.1242856967101</v>
      </c>
      <c r="I2054" s="11">
        <v>547.79966786682905</v>
      </c>
      <c r="J2054" s="11">
        <v>864.77637678686995</v>
      </c>
      <c r="K2054" s="11">
        <v>145.18769535162599</v>
      </c>
      <c r="L2054" s="11">
        <v>240.00657868529399</v>
      </c>
      <c r="M2054" s="11">
        <v>-596.43409199290397</v>
      </c>
      <c r="N2054" s="11">
        <v>-742.04256080879998</v>
      </c>
      <c r="O2054" s="11">
        <v>-143.595748693578</v>
      </c>
      <c r="P2054" s="11">
        <v>-78.780257918199695</v>
      </c>
      <c r="Q2054" s="11">
        <v>220.43726658904299</v>
      </c>
      <c r="R2054" s="11">
        <v>429.62296208039902</v>
      </c>
      <c r="S2054" s="11">
        <v>98.415518131354006</v>
      </c>
      <c r="T2054" s="11">
        <v>1806.59909725684</v>
      </c>
      <c r="U2054" s="11">
        <v>1605.2820200742599</v>
      </c>
      <c r="V2054" s="11">
        <v>4977.2329274412496</v>
      </c>
      <c r="W2054" s="11">
        <v>4548.9300809304996</v>
      </c>
      <c r="X2054" s="11">
        <v>1291.13480019639</v>
      </c>
      <c r="Y2054" s="11">
        <v>-299.25537612166698</v>
      </c>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E2054" s="11"/>
      <c r="CF2054" s="11"/>
      <c r="CG2054" s="11"/>
      <c r="CH2054" s="11"/>
      <c r="CI2054" s="11"/>
      <c r="CJ2054" s="11"/>
      <c r="CK2054" s="11"/>
      <c r="CL2054" s="11"/>
      <c r="CM2054" s="11"/>
      <c r="CN2054" s="11"/>
      <c r="CO2054" s="11"/>
      <c r="CP2054" s="11"/>
      <c r="CQ2054" s="11"/>
      <c r="CR2054" s="11"/>
      <c r="CS2054" s="11"/>
      <c r="CT2054" s="11"/>
      <c r="CU2054" s="11"/>
      <c r="CV2054" s="11"/>
      <c r="CW2054" s="11"/>
      <c r="CX2054" s="11"/>
      <c r="CY2054" s="11"/>
      <c r="CZ2054" s="11"/>
      <c r="DA2054" s="11"/>
      <c r="DB2054" s="11"/>
      <c r="DC2054" s="11"/>
      <c r="DD2054" s="11"/>
      <c r="DE2054" s="11"/>
      <c r="DF2054" s="11"/>
      <c r="DG2054" s="11"/>
      <c r="DH2054" s="11"/>
      <c r="DI2054" s="11"/>
      <c r="DJ2054" s="11"/>
      <c r="DK2054" s="11"/>
      <c r="DL2054" s="11"/>
      <c r="DM2054" s="11"/>
      <c r="DN2054" s="11"/>
      <c r="DO2054" s="11"/>
      <c r="DP2054" s="11"/>
      <c r="DQ2054" s="11"/>
      <c r="DR2054" s="11"/>
      <c r="DS2054" s="11"/>
      <c r="DT2054" s="11"/>
      <c r="DU2054" s="11"/>
      <c r="DV2054" s="11"/>
      <c r="DW2054" s="11"/>
      <c r="DX2054" s="11"/>
      <c r="DY2054" s="11"/>
      <c r="DZ2054" s="11"/>
      <c r="EA2054" s="11"/>
      <c r="EB2054" s="11"/>
      <c r="EC2054" s="11"/>
    </row>
    <row r="2055" spans="1:133" x14ac:dyDescent="0.25">
      <c r="A2055">
        <v>2054</v>
      </c>
      <c r="B2055" s="11">
        <v>-375.33538242830099</v>
      </c>
      <c r="C2055" s="11">
        <v>692.38035430033995</v>
      </c>
      <c r="D2055" s="11">
        <v>2684.78101385741</v>
      </c>
      <c r="E2055" s="11">
        <v>6145.1560655376798</v>
      </c>
      <c r="F2055" s="11">
        <v>6666.7874073963903</v>
      </c>
      <c r="G2055" s="11">
        <v>5233.9656766009803</v>
      </c>
      <c r="H2055" s="11">
        <v>3744.4181606920702</v>
      </c>
      <c r="I2055" s="11">
        <v>5318.5042487712199</v>
      </c>
      <c r="J2055" s="11">
        <v>6159.9995684518299</v>
      </c>
      <c r="K2055" s="11">
        <v>5024.8517315832696</v>
      </c>
      <c r="L2055" s="11">
        <v>3792.67788436915</v>
      </c>
      <c r="M2055" s="11">
        <v>1211.92206152381</v>
      </c>
      <c r="N2055" s="11">
        <v>1829.9989250537701</v>
      </c>
      <c r="O2055" s="11">
        <v>2272.4964599261202</v>
      </c>
      <c r="P2055" s="11">
        <v>1691.7383106489101</v>
      </c>
      <c r="Q2055" s="11">
        <v>1901.68361143425</v>
      </c>
      <c r="R2055" s="11">
        <v>2073.7633412415398</v>
      </c>
      <c r="S2055" s="11">
        <v>2083.63756184265</v>
      </c>
      <c r="T2055" s="11">
        <v>-29.0790257460616</v>
      </c>
      <c r="U2055" s="11">
        <v>3724.6115902144702</v>
      </c>
      <c r="V2055" s="11">
        <v>4238.6257673821201</v>
      </c>
      <c r="W2055" s="11">
        <v>2914.3952394561802</v>
      </c>
      <c r="X2055" s="11">
        <v>2626.9651507879298</v>
      </c>
      <c r="Y2055" s="11">
        <v>108.024623951664</v>
      </c>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E2055" s="11"/>
      <c r="CF2055" s="11"/>
      <c r="CG2055" s="11"/>
      <c r="CH2055" s="11"/>
      <c r="CI2055" s="11"/>
      <c r="CJ2055" s="11"/>
      <c r="CK2055" s="11"/>
      <c r="CL2055" s="11"/>
      <c r="CM2055" s="11"/>
      <c r="CN2055" s="11"/>
      <c r="CO2055" s="11"/>
      <c r="CP2055" s="11"/>
      <c r="CQ2055" s="11"/>
      <c r="CR2055" s="11"/>
      <c r="CS2055" s="11"/>
      <c r="CT2055" s="11"/>
      <c r="CU2055" s="11"/>
      <c r="CV2055" s="11"/>
      <c r="CW2055" s="11"/>
      <c r="CX2055" s="11"/>
      <c r="CY2055" s="11"/>
      <c r="CZ2055" s="11"/>
      <c r="DA2055" s="11"/>
      <c r="DB2055" s="11"/>
      <c r="DC2055" s="11"/>
      <c r="DD2055" s="11"/>
      <c r="DE2055" s="11"/>
      <c r="DF2055" s="11"/>
      <c r="DG2055" s="11"/>
      <c r="DH2055" s="11"/>
      <c r="DI2055" s="11"/>
      <c r="DJ2055" s="11"/>
      <c r="DK2055" s="11"/>
      <c r="DL2055" s="11"/>
      <c r="DM2055" s="11"/>
      <c r="DN2055" s="11"/>
      <c r="DO2055" s="11"/>
      <c r="DP2055" s="11"/>
      <c r="DQ2055" s="11"/>
      <c r="DR2055" s="11"/>
      <c r="DS2055" s="11"/>
      <c r="DT2055" s="11"/>
      <c r="DU2055" s="11"/>
      <c r="DV2055" s="11"/>
      <c r="DW2055" s="11"/>
      <c r="DX2055" s="11"/>
      <c r="DY2055" s="11"/>
      <c r="DZ2055" s="11"/>
      <c r="EA2055" s="11"/>
      <c r="EB2055" s="11"/>
      <c r="EC2055" s="11"/>
    </row>
    <row r="2056" spans="1:133" x14ac:dyDescent="0.25">
      <c r="A2056">
        <v>2055</v>
      </c>
      <c r="B2056" s="11">
        <v>-373.13677410160102</v>
      </c>
      <c r="C2056" s="11">
        <v>963.92588834460298</v>
      </c>
      <c r="D2056" s="11">
        <v>2711.7797537603101</v>
      </c>
      <c r="E2056" s="11">
        <v>3733.1330738625202</v>
      </c>
      <c r="F2056" s="11">
        <v>4277.5342720573199</v>
      </c>
      <c r="G2056" s="11">
        <v>4940.8731673361199</v>
      </c>
      <c r="H2056" s="11">
        <v>994.22668555324105</v>
      </c>
      <c r="I2056" s="11">
        <v>838.96024805474997</v>
      </c>
      <c r="J2056" s="11">
        <v>1316.9797051011899</v>
      </c>
      <c r="K2056" s="11">
        <v>-669.81923899047899</v>
      </c>
      <c r="L2056" s="11">
        <v>541.72610428112603</v>
      </c>
      <c r="M2056" s="11">
        <v>-118.02892010371799</v>
      </c>
      <c r="N2056" s="11">
        <v>-221.15979668955001</v>
      </c>
      <c r="O2056" s="11">
        <v>-182.71878972749201</v>
      </c>
      <c r="P2056" s="11">
        <v>825.72607911236503</v>
      </c>
      <c r="Q2056" s="11">
        <v>1583.50515015375</v>
      </c>
      <c r="R2056" s="11">
        <v>707.243249277514</v>
      </c>
      <c r="S2056" s="11">
        <v>2873.7381619027801</v>
      </c>
      <c r="T2056" s="11">
        <v>2632.0407010754202</v>
      </c>
      <c r="U2056" s="11">
        <v>2384.1433392622898</v>
      </c>
      <c r="V2056" s="11">
        <v>1895.18695428362</v>
      </c>
      <c r="W2056" s="11">
        <v>112.253519777948</v>
      </c>
      <c r="X2056" s="11">
        <v>1036.4511762715999</v>
      </c>
      <c r="Y2056" s="11">
        <v>168.310831401039</v>
      </c>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E2056" s="11"/>
      <c r="CF2056" s="11"/>
      <c r="CG2056" s="11"/>
      <c r="CH2056" s="11"/>
      <c r="CI2056" s="11"/>
      <c r="CJ2056" s="11"/>
      <c r="CK2056" s="11"/>
      <c r="CL2056" s="11"/>
      <c r="CM2056" s="11"/>
      <c r="CN2056" s="11"/>
      <c r="CO2056" s="11"/>
      <c r="CP2056" s="11"/>
      <c r="CQ2056" s="11"/>
      <c r="CR2056" s="11"/>
      <c r="CS2056" s="11"/>
      <c r="CT2056" s="11"/>
      <c r="CU2056" s="11"/>
      <c r="CV2056" s="11"/>
      <c r="CW2056" s="11"/>
      <c r="CX2056" s="11"/>
      <c r="CY2056" s="11"/>
      <c r="CZ2056" s="11"/>
      <c r="DA2056" s="11"/>
      <c r="DB2056" s="11"/>
      <c r="DC2056" s="11"/>
      <c r="DD2056" s="11"/>
      <c r="DE2056" s="11"/>
      <c r="DF2056" s="11"/>
      <c r="DG2056" s="11"/>
      <c r="DH2056" s="11"/>
      <c r="DI2056" s="11"/>
      <c r="DJ2056" s="11"/>
      <c r="DK2056" s="11"/>
      <c r="DL2056" s="11"/>
      <c r="DM2056" s="11"/>
      <c r="DN2056" s="11"/>
      <c r="DO2056" s="11"/>
      <c r="DP2056" s="11"/>
      <c r="DQ2056" s="11"/>
      <c r="DR2056" s="11"/>
      <c r="DS2056" s="11"/>
      <c r="DT2056" s="11"/>
      <c r="DU2056" s="11"/>
      <c r="DV2056" s="11"/>
      <c r="DW2056" s="11"/>
      <c r="DX2056" s="11"/>
      <c r="DY2056" s="11"/>
      <c r="DZ2056" s="11"/>
      <c r="EA2056" s="11"/>
      <c r="EB2056" s="11"/>
      <c r="EC2056" s="11"/>
    </row>
    <row r="2057" spans="1:133" x14ac:dyDescent="0.25">
      <c r="A2057">
        <v>2056</v>
      </c>
      <c r="B2057" s="11">
        <v>-938.43452900465297</v>
      </c>
      <c r="C2057" s="11">
        <v>2244.88675948643</v>
      </c>
      <c r="D2057" s="11">
        <v>2364.4247939192101</v>
      </c>
      <c r="E2057" s="11">
        <v>3059.3757521754901</v>
      </c>
      <c r="F2057" s="11">
        <v>4195.9489564672804</v>
      </c>
      <c r="G2057" s="11">
        <v>1999.7652600301401</v>
      </c>
      <c r="H2057" s="11">
        <v>1387.79139694012</v>
      </c>
      <c r="I2057" s="11">
        <v>2605.3214855203501</v>
      </c>
      <c r="J2057" s="11">
        <v>3590.9172635892801</v>
      </c>
      <c r="K2057" s="11">
        <v>4544.0149245797502</v>
      </c>
      <c r="L2057" s="11">
        <v>2950.8503656695798</v>
      </c>
      <c r="M2057" s="11">
        <v>-433.38218822476603</v>
      </c>
      <c r="N2057" s="11">
        <v>-629.83246488529596</v>
      </c>
      <c r="O2057" s="11">
        <v>-49.321966778401702</v>
      </c>
      <c r="P2057" s="11">
        <v>-927.47640489377</v>
      </c>
      <c r="Q2057" s="11">
        <v>-200.66114030418399</v>
      </c>
      <c r="R2057" s="11">
        <v>-795.223938298804</v>
      </c>
      <c r="S2057" s="11">
        <v>131.62710137118799</v>
      </c>
      <c r="T2057" s="11">
        <v>-59.586816881896503</v>
      </c>
      <c r="U2057" s="11">
        <v>697.46903518181205</v>
      </c>
      <c r="V2057" s="11">
        <v>1427.43320971599</v>
      </c>
      <c r="W2057" s="11">
        <v>-493.01886783443899</v>
      </c>
      <c r="X2057" s="11">
        <v>126.615046471779</v>
      </c>
      <c r="Y2057" s="11">
        <v>-420.21278682709902</v>
      </c>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E2057" s="11"/>
      <c r="CF2057" s="11"/>
      <c r="CG2057" s="11"/>
      <c r="CH2057" s="11"/>
      <c r="CI2057" s="11"/>
      <c r="CJ2057" s="11"/>
      <c r="CK2057" s="11"/>
      <c r="CL2057" s="11"/>
      <c r="CM2057" s="11"/>
      <c r="CN2057" s="11"/>
      <c r="CO2057" s="11"/>
      <c r="CP2057" s="11"/>
      <c r="CQ2057" s="11"/>
      <c r="CR2057" s="11"/>
      <c r="CS2057" s="11"/>
      <c r="CT2057" s="11"/>
      <c r="CU2057" s="11"/>
      <c r="CV2057" s="11"/>
      <c r="CW2057" s="11"/>
      <c r="CX2057" s="11"/>
      <c r="CY2057" s="11"/>
      <c r="CZ2057" s="11"/>
      <c r="DA2057" s="11"/>
      <c r="DB2057" s="11"/>
      <c r="DC2057" s="11"/>
      <c r="DD2057" s="11"/>
      <c r="DE2057" s="11"/>
      <c r="DF2057" s="11"/>
      <c r="DG2057" s="11"/>
      <c r="DH2057" s="11"/>
      <c r="DI2057" s="11"/>
      <c r="DJ2057" s="11"/>
      <c r="DK2057" s="11"/>
      <c r="DL2057" s="11"/>
      <c r="DM2057" s="11"/>
      <c r="DN2057" s="11"/>
      <c r="DO2057" s="11"/>
      <c r="DP2057" s="11"/>
      <c r="DQ2057" s="11"/>
      <c r="DR2057" s="11"/>
      <c r="DS2057" s="11"/>
      <c r="DT2057" s="11"/>
      <c r="DU2057" s="11"/>
      <c r="DV2057" s="11"/>
      <c r="DW2057" s="11"/>
      <c r="DX2057" s="11"/>
      <c r="DY2057" s="11"/>
      <c r="DZ2057" s="11"/>
      <c r="EA2057" s="11"/>
      <c r="EB2057" s="11"/>
      <c r="EC2057" s="11"/>
    </row>
    <row r="2058" spans="1:133" x14ac:dyDescent="0.25">
      <c r="A2058">
        <v>2057</v>
      </c>
      <c r="B2058" s="11">
        <v>-364.60051452449198</v>
      </c>
      <c r="C2058" s="11">
        <v>260.593306143657</v>
      </c>
      <c r="D2058" s="11">
        <v>302.60859539517998</v>
      </c>
      <c r="E2058" s="11">
        <v>1690.3917004229299</v>
      </c>
      <c r="F2058" s="11">
        <v>603.65664158157006</v>
      </c>
      <c r="G2058" s="11">
        <v>452.41061380374299</v>
      </c>
      <c r="H2058" s="11">
        <v>1641.66915723433</v>
      </c>
      <c r="I2058" s="11">
        <v>2371.0732253446799</v>
      </c>
      <c r="J2058" s="11">
        <v>2745.4398983467199</v>
      </c>
      <c r="K2058" s="11">
        <v>305.93802818426701</v>
      </c>
      <c r="L2058" s="11">
        <v>197.775752943648</v>
      </c>
      <c r="M2058" s="11">
        <v>-238.83598285036501</v>
      </c>
      <c r="N2058" s="11">
        <v>-207.703027097399</v>
      </c>
      <c r="O2058" s="11">
        <v>686.854235895736</v>
      </c>
      <c r="P2058" s="11">
        <v>217.89582955093601</v>
      </c>
      <c r="Q2058" s="11">
        <v>195.768170052806</v>
      </c>
      <c r="R2058" s="11">
        <v>-846.50604243222494</v>
      </c>
      <c r="S2058" s="11">
        <v>-601.69451760758204</v>
      </c>
      <c r="T2058" s="11">
        <v>-230.78789221187699</v>
      </c>
      <c r="U2058" s="11">
        <v>455.25685264455001</v>
      </c>
      <c r="V2058" s="11">
        <v>4368.6022154183602</v>
      </c>
      <c r="W2058" s="11">
        <v>2306.4613570997999</v>
      </c>
      <c r="X2058" s="11">
        <v>805.76954964187598</v>
      </c>
      <c r="Y2058" s="11">
        <v>-167.16901586340899</v>
      </c>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E2058" s="11"/>
      <c r="CF2058" s="11"/>
      <c r="CG2058" s="11"/>
      <c r="CH2058" s="11"/>
      <c r="CI2058" s="11"/>
      <c r="CJ2058" s="11"/>
      <c r="CK2058" s="11"/>
      <c r="CL2058" s="11"/>
      <c r="CM2058" s="11"/>
      <c r="CN2058" s="11"/>
      <c r="CO2058" s="11"/>
      <c r="CP2058" s="11"/>
      <c r="CQ2058" s="11"/>
      <c r="CR2058" s="11"/>
      <c r="CS2058" s="11"/>
      <c r="CT2058" s="11"/>
      <c r="CU2058" s="11"/>
      <c r="CV2058" s="11"/>
      <c r="CW2058" s="11"/>
      <c r="CX2058" s="11"/>
      <c r="CY2058" s="11"/>
      <c r="CZ2058" s="11"/>
      <c r="DA2058" s="11"/>
      <c r="DB2058" s="11"/>
      <c r="DC2058" s="11"/>
      <c r="DD2058" s="11"/>
      <c r="DE2058" s="11"/>
      <c r="DF2058" s="11"/>
      <c r="DG2058" s="11"/>
      <c r="DH2058" s="11"/>
      <c r="DI2058" s="11"/>
      <c r="DJ2058" s="11"/>
      <c r="DK2058" s="11"/>
      <c r="DL2058" s="11"/>
      <c r="DM2058" s="11"/>
      <c r="DN2058" s="11"/>
      <c r="DO2058" s="11"/>
      <c r="DP2058" s="11"/>
      <c r="DQ2058" s="11"/>
      <c r="DR2058" s="11"/>
      <c r="DS2058" s="11"/>
      <c r="DT2058" s="11"/>
      <c r="DU2058" s="11"/>
      <c r="DV2058" s="11"/>
      <c r="DW2058" s="11"/>
      <c r="DX2058" s="11"/>
      <c r="DY2058" s="11"/>
      <c r="DZ2058" s="11"/>
      <c r="EA2058" s="11"/>
      <c r="EB2058" s="11"/>
      <c r="EC2058" s="11"/>
    </row>
    <row r="2059" spans="1:133" x14ac:dyDescent="0.25">
      <c r="A2059">
        <v>2058</v>
      </c>
      <c r="B2059" s="11">
        <v>-689.132295419343</v>
      </c>
      <c r="C2059" s="11">
        <v>401.559916814183</v>
      </c>
      <c r="D2059" s="11">
        <v>428.90887045556502</v>
      </c>
      <c r="E2059" s="11">
        <v>2083.9379978136499</v>
      </c>
      <c r="F2059" s="11">
        <v>-258.19178331191802</v>
      </c>
      <c r="G2059" s="11">
        <v>3392.9483322709898</v>
      </c>
      <c r="H2059" s="11">
        <v>2366.3060481323801</v>
      </c>
      <c r="I2059" s="11">
        <v>2785.2867439619499</v>
      </c>
      <c r="J2059" s="11">
        <v>4300.9349852781597</v>
      </c>
      <c r="K2059" s="11">
        <v>3438.32670506555</v>
      </c>
      <c r="L2059" s="11">
        <v>1284.39260637604</v>
      </c>
      <c r="M2059" s="11">
        <v>31.258554358745801</v>
      </c>
      <c r="N2059" s="11">
        <v>-462.63125726247802</v>
      </c>
      <c r="O2059" s="11">
        <v>879.73108252858901</v>
      </c>
      <c r="P2059" s="11">
        <v>2910.5957966061101</v>
      </c>
      <c r="Q2059" s="11">
        <v>3935.12552575464</v>
      </c>
      <c r="R2059" s="11">
        <v>3532.3753507450301</v>
      </c>
      <c r="S2059" s="11">
        <v>4924.22784925206</v>
      </c>
      <c r="T2059" s="11">
        <v>879.17726276966903</v>
      </c>
      <c r="U2059" s="11">
        <v>213.43447833831601</v>
      </c>
      <c r="V2059" s="11">
        <v>1120.56884667896</v>
      </c>
      <c r="W2059" s="11">
        <v>-810.78787118836999</v>
      </c>
      <c r="X2059" s="11">
        <v>191.64295473138699</v>
      </c>
      <c r="Y2059" s="11">
        <v>-101.06028708288</v>
      </c>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E2059" s="11"/>
      <c r="CF2059" s="11"/>
      <c r="CG2059" s="11"/>
      <c r="CH2059" s="11"/>
      <c r="CI2059" s="11"/>
      <c r="CJ2059" s="11"/>
      <c r="CK2059" s="11"/>
      <c r="CL2059" s="11"/>
      <c r="CM2059" s="11"/>
      <c r="CN2059" s="11"/>
      <c r="CO2059" s="11"/>
      <c r="CP2059" s="11"/>
      <c r="CQ2059" s="11"/>
      <c r="CR2059" s="11"/>
      <c r="CS2059" s="11"/>
      <c r="CT2059" s="11"/>
      <c r="CU2059" s="11"/>
      <c r="CV2059" s="11"/>
      <c r="CW2059" s="11"/>
      <c r="CX2059" s="11"/>
      <c r="CY2059" s="11"/>
      <c r="CZ2059" s="11"/>
      <c r="DA2059" s="11"/>
      <c r="DB2059" s="11"/>
      <c r="DC2059" s="11"/>
      <c r="DD2059" s="11"/>
      <c r="DE2059" s="11"/>
      <c r="DF2059" s="11"/>
      <c r="DG2059" s="11"/>
      <c r="DH2059" s="11"/>
      <c r="DI2059" s="11"/>
      <c r="DJ2059" s="11"/>
      <c r="DK2059" s="11"/>
      <c r="DL2059" s="11"/>
      <c r="DM2059" s="11"/>
      <c r="DN2059" s="11"/>
      <c r="DO2059" s="11"/>
      <c r="DP2059" s="11"/>
      <c r="DQ2059" s="11"/>
      <c r="DR2059" s="11"/>
      <c r="DS2059" s="11"/>
      <c r="DT2059" s="11"/>
      <c r="DU2059" s="11"/>
      <c r="DV2059" s="11"/>
      <c r="DW2059" s="11"/>
      <c r="DX2059" s="11"/>
      <c r="DY2059" s="11"/>
      <c r="DZ2059" s="11"/>
      <c r="EA2059" s="11"/>
      <c r="EB2059" s="11"/>
      <c r="EC2059" s="11"/>
    </row>
    <row r="2060" spans="1:133" x14ac:dyDescent="0.25">
      <c r="A2060">
        <v>2059</v>
      </c>
      <c r="B2060" s="11">
        <v>400.53177023200999</v>
      </c>
      <c r="C2060" s="11">
        <v>3682.7039653996399</v>
      </c>
      <c r="D2060" s="11">
        <v>6314.7601471741</v>
      </c>
      <c r="E2060" s="11">
        <v>6040.5440069543401</v>
      </c>
      <c r="F2060" s="11">
        <v>6562.4765053399997</v>
      </c>
      <c r="G2060" s="11">
        <v>5743.7805024455301</v>
      </c>
      <c r="H2060" s="11">
        <v>3059.4434736268199</v>
      </c>
      <c r="I2060" s="11">
        <v>3434.05519733234</v>
      </c>
      <c r="J2060" s="11">
        <v>5104.0685030836503</v>
      </c>
      <c r="K2060" s="11">
        <v>5039.9526847405104</v>
      </c>
      <c r="L2060" s="11">
        <v>3256.0125736917398</v>
      </c>
      <c r="M2060" s="11">
        <v>486.10410817938498</v>
      </c>
      <c r="N2060" s="11">
        <v>-152.814989161288</v>
      </c>
      <c r="O2060" s="11">
        <v>728.61710460557003</v>
      </c>
      <c r="P2060" s="11">
        <v>2794.0192063817299</v>
      </c>
      <c r="Q2060" s="11">
        <v>5868.3912356491801</v>
      </c>
      <c r="R2060" s="11">
        <v>6688.86497784518</v>
      </c>
      <c r="S2060" s="11">
        <v>5744.5053387312</v>
      </c>
      <c r="T2060" s="11">
        <v>4765.8556159012996</v>
      </c>
      <c r="U2060" s="11">
        <v>5465.2656876502297</v>
      </c>
      <c r="V2060" s="11">
        <v>6497.8622666390502</v>
      </c>
      <c r="W2060" s="11">
        <v>5485.5706691846399</v>
      </c>
      <c r="X2060" s="11">
        <v>3968.0990863673401</v>
      </c>
      <c r="Y2060" s="11">
        <v>1276.8965423618099</v>
      </c>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D2060" s="11"/>
      <c r="CE2060" s="11"/>
      <c r="CF2060" s="11"/>
      <c r="CG2060" s="11"/>
      <c r="CH2060" s="11"/>
      <c r="CI2060" s="11"/>
      <c r="CJ2060" s="11"/>
      <c r="CK2060" s="11"/>
      <c r="CL2060" s="11"/>
      <c r="CM2060" s="11"/>
      <c r="CN2060" s="11"/>
      <c r="CO2060" s="11"/>
      <c r="CP2060" s="11"/>
      <c r="CQ2060" s="11"/>
      <c r="CR2060" s="11"/>
      <c r="CS2060" s="11"/>
      <c r="CT2060" s="11"/>
      <c r="CU2060" s="11"/>
      <c r="CV2060" s="11"/>
      <c r="CW2060" s="11"/>
      <c r="CX2060" s="11"/>
      <c r="CY2060" s="11"/>
      <c r="CZ2060" s="11"/>
      <c r="DA2060" s="11"/>
      <c r="DB2060" s="11"/>
      <c r="DC2060" s="11"/>
      <c r="DD2060" s="11"/>
      <c r="DE2060" s="11"/>
      <c r="DF2060" s="11"/>
      <c r="DG2060" s="11"/>
      <c r="DH2060" s="11"/>
      <c r="DI2060" s="11"/>
      <c r="DJ2060" s="11"/>
      <c r="DK2060" s="11"/>
      <c r="DL2060" s="11"/>
      <c r="DM2060" s="11"/>
      <c r="DN2060" s="11"/>
      <c r="DO2060" s="11"/>
      <c r="DP2060" s="11"/>
      <c r="DQ2060" s="11"/>
      <c r="DR2060" s="11"/>
      <c r="DS2060" s="11"/>
      <c r="DT2060" s="11"/>
      <c r="DU2060" s="11"/>
      <c r="DV2060" s="11"/>
      <c r="DW2060" s="11"/>
      <c r="DX2060" s="11"/>
      <c r="DY2060" s="11"/>
      <c r="DZ2060" s="11"/>
      <c r="EA2060" s="11"/>
      <c r="EB2060" s="11"/>
      <c r="EC2060" s="11"/>
    </row>
    <row r="2061" spans="1:133" x14ac:dyDescent="0.25">
      <c r="A2061">
        <v>2060</v>
      </c>
      <c r="B2061" s="11">
        <v>1737.24837138881</v>
      </c>
      <c r="C2061" s="11">
        <v>1870.6225987718601</v>
      </c>
      <c r="D2061" s="11">
        <v>1652.63521142985</v>
      </c>
      <c r="E2061" s="11">
        <v>1941.7955259682301</v>
      </c>
      <c r="F2061" s="11">
        <v>2385.3435792017899</v>
      </c>
      <c r="G2061" s="11">
        <v>1334.40710678451</v>
      </c>
      <c r="H2061" s="11">
        <v>78.971878116141596</v>
      </c>
      <c r="I2061" s="11">
        <v>4359.7023233924301</v>
      </c>
      <c r="J2061" s="11">
        <v>4756.3024269710004</v>
      </c>
      <c r="K2061" s="11">
        <v>2948.2963983877898</v>
      </c>
      <c r="L2061" s="11">
        <v>2284.9841288614498</v>
      </c>
      <c r="M2061" s="11">
        <v>82.235869871921395</v>
      </c>
      <c r="N2061" s="11">
        <v>-549.96596522496202</v>
      </c>
      <c r="O2061" s="11">
        <v>4.5491702013678799</v>
      </c>
      <c r="P2061" s="11">
        <v>1531.6844871357901</v>
      </c>
      <c r="Q2061" s="11">
        <v>4803.6151319896499</v>
      </c>
      <c r="R2061" s="11">
        <v>4715.0947937751098</v>
      </c>
      <c r="S2061" s="11">
        <v>4973.0583583116304</v>
      </c>
      <c r="T2061" s="11">
        <v>2333.1753904628199</v>
      </c>
      <c r="U2061" s="11">
        <v>1604.9584926781099</v>
      </c>
      <c r="V2061" s="11">
        <v>4503.0715157118402</v>
      </c>
      <c r="W2061" s="11">
        <v>5619.7601211076499</v>
      </c>
      <c r="X2061" s="11">
        <v>4375.5684769445697</v>
      </c>
      <c r="Y2061" s="11">
        <v>254.54692297929699</v>
      </c>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D2061" s="11"/>
      <c r="CE2061" s="11"/>
      <c r="CF2061" s="11"/>
      <c r="CG2061" s="11"/>
      <c r="CH2061" s="11"/>
      <c r="CI2061" s="11"/>
      <c r="CJ2061" s="11"/>
      <c r="CK2061" s="11"/>
      <c r="CL2061" s="11"/>
      <c r="CM2061" s="11"/>
      <c r="CN2061" s="11"/>
      <c r="CO2061" s="11"/>
      <c r="CP2061" s="11"/>
      <c r="CQ2061" s="11"/>
      <c r="CR2061" s="11"/>
      <c r="CS2061" s="11"/>
      <c r="CT2061" s="11"/>
      <c r="CU2061" s="11"/>
      <c r="CV2061" s="11"/>
      <c r="CW2061" s="11"/>
      <c r="CX2061" s="11"/>
      <c r="CY2061" s="11"/>
      <c r="CZ2061" s="11"/>
      <c r="DA2061" s="11"/>
      <c r="DB2061" s="11"/>
      <c r="DC2061" s="11"/>
      <c r="DD2061" s="11"/>
      <c r="DE2061" s="11"/>
      <c r="DF2061" s="11"/>
      <c r="DG2061" s="11"/>
      <c r="DH2061" s="11"/>
      <c r="DI2061" s="11"/>
      <c r="DJ2061" s="11"/>
      <c r="DK2061" s="11"/>
      <c r="DL2061" s="11"/>
      <c r="DM2061" s="11"/>
      <c r="DN2061" s="11"/>
      <c r="DO2061" s="11"/>
      <c r="DP2061" s="11"/>
      <c r="DQ2061" s="11"/>
      <c r="DR2061" s="11"/>
      <c r="DS2061" s="11"/>
      <c r="DT2061" s="11"/>
      <c r="DU2061" s="11"/>
      <c r="DV2061" s="11"/>
      <c r="DW2061" s="11"/>
      <c r="DX2061" s="11"/>
      <c r="DY2061" s="11"/>
      <c r="DZ2061" s="11"/>
      <c r="EA2061" s="11"/>
      <c r="EB2061" s="11"/>
      <c r="EC2061" s="11"/>
    </row>
    <row r="2062" spans="1:133" x14ac:dyDescent="0.25">
      <c r="A2062">
        <v>2061</v>
      </c>
      <c r="B2062" s="11">
        <v>-180.174417175852</v>
      </c>
      <c r="C2062" s="11">
        <v>-177.11339869783399</v>
      </c>
      <c r="D2062" s="11">
        <v>728.78895501356999</v>
      </c>
      <c r="E2062" s="11">
        <v>1507.3822591876001</v>
      </c>
      <c r="F2062" s="11">
        <v>494.55461599017599</v>
      </c>
      <c r="G2062" s="11">
        <v>2366.8768953788199</v>
      </c>
      <c r="H2062" s="11">
        <v>2662.52247085513</v>
      </c>
      <c r="I2062" s="11">
        <v>2817.8007223044501</v>
      </c>
      <c r="J2062" s="11">
        <v>2541.1983217061402</v>
      </c>
      <c r="K2062" s="11">
        <v>-150.10466738540299</v>
      </c>
      <c r="L2062" s="11">
        <v>898.25442931324403</v>
      </c>
      <c r="M2062" s="11">
        <v>78.156958501511795</v>
      </c>
      <c r="N2062" s="11">
        <v>272.43755255514702</v>
      </c>
      <c r="O2062" s="11">
        <v>2848.72392346576</v>
      </c>
      <c r="P2062" s="11">
        <v>1827.49599378021</v>
      </c>
      <c r="Q2062" s="11">
        <v>4332.0356186995296</v>
      </c>
      <c r="R2062" s="11">
        <v>4493.0259952421502</v>
      </c>
      <c r="S2062" s="11">
        <v>7340.4067837552202</v>
      </c>
      <c r="T2062" s="11">
        <v>4667.3208718695896</v>
      </c>
      <c r="U2062" s="11">
        <v>3891.3755971789301</v>
      </c>
      <c r="V2062" s="11">
        <v>5166.9811684147999</v>
      </c>
      <c r="W2062" s="11">
        <v>2394.51432424514</v>
      </c>
      <c r="X2062" s="11">
        <v>2581.9576435142999</v>
      </c>
      <c r="Y2062" s="11">
        <v>-91.539595816940206</v>
      </c>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D2062" s="11"/>
      <c r="CE2062" s="11"/>
      <c r="CF2062" s="11"/>
      <c r="CG2062" s="11"/>
      <c r="CH2062" s="11"/>
      <c r="CI2062" s="11"/>
      <c r="CJ2062" s="11"/>
      <c r="CK2062" s="11"/>
      <c r="CL2062" s="11"/>
      <c r="CM2062" s="11"/>
      <c r="CN2062" s="11"/>
      <c r="CO2062" s="11"/>
      <c r="CP2062" s="11"/>
      <c r="CQ2062" s="11"/>
      <c r="CR2062" s="11"/>
      <c r="CS2062" s="11"/>
      <c r="CT2062" s="11"/>
      <c r="CU2062" s="11"/>
      <c r="CV2062" s="11"/>
      <c r="CW2062" s="11"/>
      <c r="CX2062" s="11"/>
      <c r="CY2062" s="11"/>
      <c r="CZ2062" s="11"/>
      <c r="DA2062" s="11"/>
      <c r="DB2062" s="11"/>
      <c r="DC2062" s="11"/>
      <c r="DD2062" s="11"/>
      <c r="DE2062" s="11"/>
      <c r="DF2062" s="11"/>
      <c r="DG2062" s="11"/>
      <c r="DH2062" s="11"/>
      <c r="DI2062" s="11"/>
      <c r="DJ2062" s="11"/>
      <c r="DK2062" s="11"/>
      <c r="DL2062" s="11"/>
      <c r="DM2062" s="11"/>
      <c r="DN2062" s="11"/>
      <c r="DO2062" s="11"/>
      <c r="DP2062" s="11"/>
      <c r="DQ2062" s="11"/>
      <c r="DR2062" s="11"/>
      <c r="DS2062" s="11"/>
      <c r="DT2062" s="11"/>
      <c r="DU2062" s="11"/>
      <c r="DV2062" s="11"/>
      <c r="DW2062" s="11"/>
      <c r="DX2062" s="11"/>
      <c r="DY2062" s="11"/>
      <c r="DZ2062" s="11"/>
      <c r="EA2062" s="11"/>
      <c r="EB2062" s="11"/>
      <c r="EC2062" s="11"/>
    </row>
    <row r="2063" spans="1:133" x14ac:dyDescent="0.25">
      <c r="A2063">
        <v>2062</v>
      </c>
      <c r="B2063" s="11">
        <v>-786.61877553398801</v>
      </c>
      <c r="C2063" s="11">
        <v>-49.736600537391702</v>
      </c>
      <c r="D2063" s="11">
        <v>-916.05717354780199</v>
      </c>
      <c r="E2063" s="11">
        <v>-672.49636226467203</v>
      </c>
      <c r="F2063" s="11">
        <v>-1888.3128881601299</v>
      </c>
      <c r="G2063" s="11">
        <v>-225.00601763455799</v>
      </c>
      <c r="H2063" s="11">
        <v>-352.35820433177298</v>
      </c>
      <c r="I2063" s="11">
        <v>2789.2690272015102</v>
      </c>
      <c r="J2063" s="11">
        <v>2762.0197032376</v>
      </c>
      <c r="K2063" s="11">
        <v>1412.1180277968799</v>
      </c>
      <c r="L2063" s="11">
        <v>867.07858735781099</v>
      </c>
      <c r="M2063" s="11">
        <v>-113.90947851873401</v>
      </c>
      <c r="N2063" s="11">
        <v>-821.82024914298097</v>
      </c>
      <c r="O2063" s="11">
        <v>345.894741004075</v>
      </c>
      <c r="P2063" s="11">
        <v>-882.57101458913701</v>
      </c>
      <c r="Q2063" s="11">
        <v>-1095.46106914658</v>
      </c>
      <c r="R2063" s="11">
        <v>-718.56820298360196</v>
      </c>
      <c r="S2063" s="11">
        <v>484.36864615281502</v>
      </c>
      <c r="T2063" s="11">
        <v>-319.79870587707899</v>
      </c>
      <c r="U2063" s="11">
        <v>539.15986579341597</v>
      </c>
      <c r="V2063" s="11">
        <v>1734.3144003774701</v>
      </c>
      <c r="W2063" s="11">
        <v>185.63469496548001</v>
      </c>
      <c r="X2063" s="11">
        <v>152.66128522818801</v>
      </c>
      <c r="Y2063" s="11">
        <v>-359.74857341442299</v>
      </c>
      <c r="Z2063" s="11"/>
      <c r="AA2063" s="11"/>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D2063" s="11"/>
      <c r="CE2063" s="11"/>
      <c r="CF2063" s="11"/>
      <c r="CG2063" s="11"/>
      <c r="CH2063" s="11"/>
      <c r="CI2063" s="11"/>
      <c r="CJ2063" s="11"/>
      <c r="CK2063" s="11"/>
      <c r="CL2063" s="11"/>
      <c r="CM2063" s="11"/>
      <c r="CN2063" s="11"/>
      <c r="CO2063" s="11"/>
      <c r="CP2063" s="11"/>
      <c r="CQ2063" s="11"/>
      <c r="CR2063" s="11"/>
      <c r="CS2063" s="11"/>
      <c r="CT2063" s="11"/>
      <c r="CU2063" s="11"/>
      <c r="CV2063" s="11"/>
      <c r="CW2063" s="11"/>
      <c r="CX2063" s="11"/>
      <c r="CY2063" s="11"/>
      <c r="CZ2063" s="11"/>
      <c r="DA2063" s="11"/>
      <c r="DB2063" s="11"/>
      <c r="DC2063" s="11"/>
      <c r="DD2063" s="11"/>
      <c r="DE2063" s="11"/>
      <c r="DF2063" s="11"/>
      <c r="DG2063" s="11"/>
      <c r="DH2063" s="11"/>
      <c r="DI2063" s="11"/>
      <c r="DJ2063" s="11"/>
      <c r="DK2063" s="11"/>
      <c r="DL2063" s="11"/>
      <c r="DM2063" s="11"/>
      <c r="DN2063" s="11"/>
      <c r="DO2063" s="11"/>
      <c r="DP2063" s="11"/>
      <c r="DQ2063" s="11"/>
      <c r="DR2063" s="11"/>
      <c r="DS2063" s="11"/>
      <c r="DT2063" s="11"/>
      <c r="DU2063" s="11"/>
      <c r="DV2063" s="11"/>
      <c r="DW2063" s="11"/>
      <c r="DX2063" s="11"/>
      <c r="DY2063" s="11"/>
      <c r="DZ2063" s="11"/>
      <c r="EA2063" s="11"/>
      <c r="EB2063" s="11"/>
      <c r="EC2063" s="11"/>
    </row>
    <row r="2064" spans="1:133" x14ac:dyDescent="0.25">
      <c r="A2064">
        <v>2063</v>
      </c>
      <c r="B2064" s="11">
        <v>-551.64466755199703</v>
      </c>
      <c r="C2064" s="11">
        <v>-255.05716745305301</v>
      </c>
      <c r="D2064" s="11">
        <v>1307.0243598202201</v>
      </c>
      <c r="E2064" s="11">
        <v>4354.9200409004497</v>
      </c>
      <c r="F2064" s="11">
        <v>5443.2078449148103</v>
      </c>
      <c r="G2064" s="11">
        <v>3440.5091284626101</v>
      </c>
      <c r="H2064" s="11">
        <v>2726.6480587710798</v>
      </c>
      <c r="I2064" s="11">
        <v>3290.07223577282</v>
      </c>
      <c r="J2064" s="11">
        <v>5849.8584517045902</v>
      </c>
      <c r="K2064" s="11">
        <v>6044.9641129687798</v>
      </c>
      <c r="L2064" s="11">
        <v>3226.7516623482502</v>
      </c>
      <c r="M2064" s="11">
        <v>174.80381129505199</v>
      </c>
      <c r="N2064" s="11">
        <v>-167.88753018872401</v>
      </c>
      <c r="O2064" s="11">
        <v>235.404781575134</v>
      </c>
      <c r="P2064" s="11">
        <v>1444.2699120520899</v>
      </c>
      <c r="Q2064" s="11">
        <v>2923.5207108852901</v>
      </c>
      <c r="R2064" s="11">
        <v>2449.6771080216699</v>
      </c>
      <c r="S2064" s="11">
        <v>3481.6701422859801</v>
      </c>
      <c r="T2064" s="11">
        <v>4323.9878769905899</v>
      </c>
      <c r="U2064" s="11">
        <v>3116.0367509042298</v>
      </c>
      <c r="V2064" s="11">
        <v>5593.8204111868599</v>
      </c>
      <c r="W2064" s="11">
        <v>6007.1348621001998</v>
      </c>
      <c r="X2064" s="11">
        <v>3476.98843680871</v>
      </c>
      <c r="Y2064" s="11">
        <v>-9.20744999399402</v>
      </c>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D2064" s="11"/>
      <c r="CE2064" s="11"/>
      <c r="CF2064" s="11"/>
      <c r="CG2064" s="11"/>
      <c r="CH2064" s="11"/>
      <c r="CI2064" s="11"/>
      <c r="CJ2064" s="11"/>
      <c r="CK2064" s="11"/>
      <c r="CL2064" s="11"/>
      <c r="CM2064" s="11"/>
      <c r="CN2064" s="11"/>
      <c r="CO2064" s="11"/>
      <c r="CP2064" s="11"/>
      <c r="CQ2064" s="11"/>
      <c r="CR2064" s="11"/>
      <c r="CS2064" s="11"/>
      <c r="CT2064" s="11"/>
      <c r="CU2064" s="11"/>
      <c r="CV2064" s="11"/>
      <c r="CW2064" s="11"/>
      <c r="CX2064" s="11"/>
      <c r="CY2064" s="11"/>
      <c r="CZ2064" s="11"/>
      <c r="DA2064" s="11"/>
      <c r="DB2064" s="11"/>
      <c r="DC2064" s="11"/>
      <c r="DD2064" s="11"/>
      <c r="DE2064" s="11"/>
      <c r="DF2064" s="11"/>
      <c r="DG2064" s="11"/>
      <c r="DH2064" s="11"/>
      <c r="DI2064" s="11"/>
      <c r="DJ2064" s="11"/>
      <c r="DK2064" s="11"/>
      <c r="DL2064" s="11"/>
      <c r="DM2064" s="11"/>
      <c r="DN2064" s="11"/>
      <c r="DO2064" s="11"/>
      <c r="DP2064" s="11"/>
      <c r="DQ2064" s="11"/>
      <c r="DR2064" s="11"/>
      <c r="DS2064" s="11"/>
      <c r="DT2064" s="11"/>
      <c r="DU2064" s="11"/>
      <c r="DV2064" s="11"/>
      <c r="DW2064" s="11"/>
      <c r="DX2064" s="11"/>
      <c r="DY2064" s="11"/>
      <c r="DZ2064" s="11"/>
      <c r="EA2064" s="11"/>
      <c r="EB2064" s="11"/>
      <c r="EC2064" s="11"/>
    </row>
    <row r="2065" spans="1:133" x14ac:dyDescent="0.25">
      <c r="A2065">
        <v>2064</v>
      </c>
      <c r="B2065" s="11">
        <v>-511.75383900493898</v>
      </c>
      <c r="C2065" s="11">
        <v>331.45361430135699</v>
      </c>
      <c r="D2065" s="11">
        <v>-226.670129048956</v>
      </c>
      <c r="E2065" s="11">
        <v>-59.2329222424462</v>
      </c>
      <c r="F2065" s="11">
        <v>-1041.1213651006899</v>
      </c>
      <c r="G2065" s="11">
        <v>-669.99662103393598</v>
      </c>
      <c r="H2065" s="11">
        <v>-773.56706029127997</v>
      </c>
      <c r="I2065" s="11">
        <v>616.27051895870102</v>
      </c>
      <c r="J2065" s="11">
        <v>4127.3481634587997</v>
      </c>
      <c r="K2065" s="11">
        <v>2151.8048498430699</v>
      </c>
      <c r="L2065" s="11">
        <v>800.508196843782</v>
      </c>
      <c r="M2065" s="11">
        <v>-180.33037800216201</v>
      </c>
      <c r="N2065" s="11">
        <v>-286.08997205510502</v>
      </c>
      <c r="O2065" s="11">
        <v>261.05670535758998</v>
      </c>
      <c r="P2065" s="11">
        <v>1767.15029388571</v>
      </c>
      <c r="Q2065" s="11">
        <v>5101.6807984684601</v>
      </c>
      <c r="R2065" s="11">
        <v>5387.7519150746302</v>
      </c>
      <c r="S2065" s="11">
        <v>3872.8023448284698</v>
      </c>
      <c r="T2065" s="11">
        <v>3401.84383111531</v>
      </c>
      <c r="U2065" s="11">
        <v>2580.35388362397</v>
      </c>
      <c r="V2065" s="11">
        <v>6423.0703498967496</v>
      </c>
      <c r="W2065" s="11">
        <v>7099.9668548809304</v>
      </c>
      <c r="X2065" s="11">
        <v>3547.5811581673602</v>
      </c>
      <c r="Y2065" s="11">
        <v>518.30411048276596</v>
      </c>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D2065" s="11"/>
      <c r="CE2065" s="11"/>
      <c r="CF2065" s="11"/>
      <c r="CG2065" s="11"/>
      <c r="CH2065" s="11"/>
      <c r="CI2065" s="11"/>
      <c r="CJ2065" s="11"/>
      <c r="CK2065" s="11"/>
      <c r="CL2065" s="11"/>
      <c r="CM2065" s="11"/>
      <c r="CN2065" s="11"/>
      <c r="CO2065" s="11"/>
      <c r="CP2065" s="11"/>
      <c r="CQ2065" s="11"/>
      <c r="CR2065" s="11"/>
      <c r="CS2065" s="11"/>
      <c r="CT2065" s="11"/>
      <c r="CU2065" s="11"/>
      <c r="CV2065" s="11"/>
      <c r="CW2065" s="11"/>
      <c r="CX2065" s="11"/>
      <c r="CY2065" s="11"/>
      <c r="CZ2065" s="11"/>
      <c r="DA2065" s="11"/>
      <c r="DB2065" s="11"/>
      <c r="DC2065" s="11"/>
      <c r="DD2065" s="11"/>
      <c r="DE2065" s="11"/>
      <c r="DF2065" s="11"/>
      <c r="DG2065" s="11"/>
      <c r="DH2065" s="11"/>
      <c r="DI2065" s="11"/>
      <c r="DJ2065" s="11"/>
      <c r="DK2065" s="11"/>
      <c r="DL2065" s="11"/>
      <c r="DM2065" s="11"/>
      <c r="DN2065" s="11"/>
      <c r="DO2065" s="11"/>
      <c r="DP2065" s="11"/>
      <c r="DQ2065" s="11"/>
      <c r="DR2065" s="11"/>
      <c r="DS2065" s="11"/>
      <c r="DT2065" s="11"/>
      <c r="DU2065" s="11"/>
      <c r="DV2065" s="11"/>
      <c r="DW2065" s="11"/>
      <c r="DX2065" s="11"/>
      <c r="DY2065" s="11"/>
      <c r="DZ2065" s="11"/>
      <c r="EA2065" s="11"/>
      <c r="EB2065" s="11"/>
      <c r="EC2065" s="11"/>
    </row>
    <row r="2066" spans="1:133" x14ac:dyDescent="0.25">
      <c r="A2066">
        <v>2065</v>
      </c>
      <c r="B2066" s="11">
        <v>-668.695844203604</v>
      </c>
      <c r="C2066" s="11">
        <v>287.351846846461</v>
      </c>
      <c r="D2066" s="11">
        <v>-467.01271261963598</v>
      </c>
      <c r="E2066" s="11">
        <v>-254.98760202248599</v>
      </c>
      <c r="F2066" s="11">
        <v>18.009333977305999</v>
      </c>
      <c r="G2066" s="11">
        <v>221.55985786865801</v>
      </c>
      <c r="H2066" s="11">
        <v>-39.385334491590001</v>
      </c>
      <c r="I2066" s="11">
        <v>1807.0029759199101</v>
      </c>
      <c r="J2066" s="11">
        <v>1880.6392722523301</v>
      </c>
      <c r="K2066" s="11">
        <v>313.50816118102802</v>
      </c>
      <c r="L2066" s="11">
        <v>177.306769997592</v>
      </c>
      <c r="M2066" s="11">
        <v>-391.26318393920502</v>
      </c>
      <c r="N2066" s="11">
        <v>-550.32344327426495</v>
      </c>
      <c r="O2066" s="11">
        <v>205.20466052571101</v>
      </c>
      <c r="P2066" s="11">
        <v>25.802796926094</v>
      </c>
      <c r="Q2066" s="11">
        <v>1106.40937403866</v>
      </c>
      <c r="R2066" s="11">
        <v>2405.6790950865502</v>
      </c>
      <c r="S2066" s="11">
        <v>2291.94717050795</v>
      </c>
      <c r="T2066" s="11">
        <v>519.67437287751898</v>
      </c>
      <c r="U2066" s="11">
        <v>1234.9666833748499</v>
      </c>
      <c r="V2066" s="11">
        <v>3509.3027626522698</v>
      </c>
      <c r="W2066" s="11">
        <v>2663.8311627503099</v>
      </c>
      <c r="X2066" s="11">
        <v>1019.11586635676</v>
      </c>
      <c r="Y2066" s="11">
        <v>399.10623375013398</v>
      </c>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D2066" s="11"/>
      <c r="CE2066" s="11"/>
      <c r="CF2066" s="11"/>
      <c r="CG2066" s="11"/>
      <c r="CH2066" s="11"/>
      <c r="CI2066" s="11"/>
      <c r="CJ2066" s="11"/>
      <c r="CK2066" s="11"/>
      <c r="CL2066" s="11"/>
      <c r="CM2066" s="11"/>
      <c r="CN2066" s="11"/>
      <c r="CO2066" s="11"/>
      <c r="CP2066" s="11"/>
      <c r="CQ2066" s="11"/>
      <c r="CR2066" s="11"/>
      <c r="CS2066" s="11"/>
      <c r="CT2066" s="11"/>
      <c r="CU2066" s="11"/>
      <c r="CV2066" s="11"/>
      <c r="CW2066" s="11"/>
      <c r="CX2066" s="11"/>
      <c r="CY2066" s="11"/>
      <c r="CZ2066" s="11"/>
      <c r="DA2066" s="11"/>
      <c r="DB2066" s="11"/>
      <c r="DC2066" s="11"/>
      <c r="DD2066" s="11"/>
      <c r="DE2066" s="11"/>
      <c r="DF2066" s="11"/>
      <c r="DG2066" s="11"/>
      <c r="DH2066" s="11"/>
      <c r="DI2066" s="11"/>
      <c r="DJ2066" s="11"/>
      <c r="DK2066" s="11"/>
      <c r="DL2066" s="11"/>
      <c r="DM2066" s="11"/>
      <c r="DN2066" s="11"/>
      <c r="DO2066" s="11"/>
      <c r="DP2066" s="11"/>
      <c r="DQ2066" s="11"/>
      <c r="DR2066" s="11"/>
      <c r="DS2066" s="11"/>
      <c r="DT2066" s="11"/>
      <c r="DU2066" s="11"/>
      <c r="DV2066" s="11"/>
      <c r="DW2066" s="11"/>
      <c r="DX2066" s="11"/>
      <c r="DY2066" s="11"/>
      <c r="DZ2066" s="11"/>
      <c r="EA2066" s="11"/>
      <c r="EB2066" s="11"/>
      <c r="EC2066" s="11"/>
    </row>
    <row r="2067" spans="1:133" x14ac:dyDescent="0.25">
      <c r="A2067">
        <v>2066</v>
      </c>
      <c r="B2067" s="11">
        <v>-765.82608471743697</v>
      </c>
      <c r="C2067" s="11">
        <v>402.02386291005303</v>
      </c>
      <c r="D2067" s="11">
        <v>-795.21187797836205</v>
      </c>
      <c r="E2067" s="11">
        <v>-364.880133664933</v>
      </c>
      <c r="F2067" s="11">
        <v>-383.69459639100199</v>
      </c>
      <c r="G2067" s="11">
        <v>-297.34844152531201</v>
      </c>
      <c r="H2067" s="11">
        <v>-790.42426814646797</v>
      </c>
      <c r="I2067" s="11">
        <v>2161.8563907154698</v>
      </c>
      <c r="J2067" s="11">
        <v>1712.4816429212001</v>
      </c>
      <c r="K2067" s="11">
        <v>-356.10415604963703</v>
      </c>
      <c r="L2067" s="11">
        <v>68.226089958801296</v>
      </c>
      <c r="M2067" s="11">
        <v>-503.451095809717</v>
      </c>
      <c r="N2067" s="11">
        <v>-705.039020670735</v>
      </c>
      <c r="O2067" s="11">
        <v>-17.569163139854599</v>
      </c>
      <c r="P2067" s="11">
        <v>-529.49279040918896</v>
      </c>
      <c r="Q2067" s="11">
        <v>-408.36254396592801</v>
      </c>
      <c r="R2067" s="11">
        <v>-1533.4422894879399</v>
      </c>
      <c r="S2067" s="11">
        <v>33.144028890357099</v>
      </c>
      <c r="T2067" s="11">
        <v>-446.41802087096301</v>
      </c>
      <c r="U2067" s="11">
        <v>2390.4276473975401</v>
      </c>
      <c r="V2067" s="11">
        <v>2242.0802196863701</v>
      </c>
      <c r="W2067" s="11">
        <v>2421.0523610446799</v>
      </c>
      <c r="X2067" s="11">
        <v>1256.6243564157701</v>
      </c>
      <c r="Y2067" s="11">
        <v>297.42433792568397</v>
      </c>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D2067" s="11"/>
      <c r="CE2067" s="11"/>
      <c r="CF2067" s="11"/>
      <c r="CG2067" s="11"/>
      <c r="CH2067" s="11"/>
      <c r="CI2067" s="11"/>
      <c r="CJ2067" s="11"/>
      <c r="CK2067" s="11"/>
      <c r="CL2067" s="11"/>
      <c r="CM2067" s="11"/>
      <c r="CN2067" s="11"/>
      <c r="CO2067" s="11"/>
      <c r="CP2067" s="11"/>
      <c r="CQ2067" s="11"/>
      <c r="CR2067" s="11"/>
      <c r="CS2067" s="11"/>
      <c r="CT2067" s="11"/>
      <c r="CU2067" s="11"/>
      <c r="CV2067" s="11"/>
      <c r="CW2067" s="11"/>
      <c r="CX2067" s="11"/>
      <c r="CY2067" s="11"/>
      <c r="CZ2067" s="11"/>
      <c r="DA2067" s="11"/>
      <c r="DB2067" s="11"/>
      <c r="DC2067" s="11"/>
      <c r="DD2067" s="11"/>
      <c r="DE2067" s="11"/>
      <c r="DF2067" s="11"/>
      <c r="DG2067" s="11"/>
      <c r="DH2067" s="11"/>
      <c r="DI2067" s="11"/>
      <c r="DJ2067" s="11"/>
      <c r="DK2067" s="11"/>
      <c r="DL2067" s="11"/>
      <c r="DM2067" s="11"/>
      <c r="DN2067" s="11"/>
      <c r="DO2067" s="11"/>
      <c r="DP2067" s="11"/>
      <c r="DQ2067" s="11"/>
      <c r="DR2067" s="11"/>
      <c r="DS2067" s="11"/>
      <c r="DT2067" s="11"/>
      <c r="DU2067" s="11"/>
      <c r="DV2067" s="11"/>
      <c r="DW2067" s="11"/>
      <c r="DX2067" s="11"/>
      <c r="DY2067" s="11"/>
      <c r="DZ2067" s="11"/>
      <c r="EA2067" s="11"/>
      <c r="EB2067" s="11"/>
      <c r="EC2067" s="11"/>
    </row>
    <row r="2068" spans="1:133" x14ac:dyDescent="0.25">
      <c r="A2068">
        <v>2067</v>
      </c>
      <c r="B2068" s="11">
        <v>-879.28149738449997</v>
      </c>
      <c r="C2068" s="11">
        <v>115.506971423773</v>
      </c>
      <c r="D2068" s="11">
        <v>1888.9220774345099</v>
      </c>
      <c r="E2068" s="11">
        <v>4278.5255112145196</v>
      </c>
      <c r="F2068" s="11">
        <v>4882.1052674563898</v>
      </c>
      <c r="G2068" s="11">
        <v>4546.4185501785096</v>
      </c>
      <c r="H2068" s="11">
        <v>1969.5118606655101</v>
      </c>
      <c r="I2068" s="11">
        <v>2774.3480189543602</v>
      </c>
      <c r="J2068" s="11">
        <v>4628.5420501481503</v>
      </c>
      <c r="K2068" s="11">
        <v>4797.3934241414299</v>
      </c>
      <c r="L2068" s="11">
        <v>4273.6108462052498</v>
      </c>
      <c r="M2068" s="11">
        <v>463.572787379114</v>
      </c>
      <c r="N2068" s="11">
        <v>68.422190102080407</v>
      </c>
      <c r="O2068" s="11">
        <v>2121.8197350355599</v>
      </c>
      <c r="P2068" s="11">
        <v>3262.6259927842598</v>
      </c>
      <c r="Q2068" s="11">
        <v>2744.8196081944898</v>
      </c>
      <c r="R2068" s="11">
        <v>2886.1864518832899</v>
      </c>
      <c r="S2068" s="11">
        <v>2844.5880757596901</v>
      </c>
      <c r="T2068" s="11">
        <v>3230.7249900542602</v>
      </c>
      <c r="U2068" s="11">
        <v>2169.74018817567</v>
      </c>
      <c r="V2068" s="11">
        <v>1336.6711813537399</v>
      </c>
      <c r="W2068" s="11">
        <v>2554.9091895545898</v>
      </c>
      <c r="X2068" s="11">
        <v>1767.8503438257301</v>
      </c>
      <c r="Y2068" s="11">
        <v>-155.908551773608</v>
      </c>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D2068" s="11"/>
      <c r="CE2068" s="11"/>
      <c r="CF2068" s="11"/>
      <c r="CG2068" s="11"/>
      <c r="CH2068" s="11"/>
      <c r="CI2068" s="11"/>
      <c r="CJ2068" s="11"/>
      <c r="CK2068" s="11"/>
      <c r="CL2068" s="11"/>
      <c r="CM2068" s="11"/>
      <c r="CN2068" s="11"/>
      <c r="CO2068" s="11"/>
      <c r="CP2068" s="11"/>
      <c r="CQ2068" s="11"/>
      <c r="CR2068" s="11"/>
      <c r="CS2068" s="11"/>
      <c r="CT2068" s="11"/>
      <c r="CU2068" s="11"/>
      <c r="CV2068" s="11"/>
      <c r="CW2068" s="11"/>
      <c r="CX2068" s="11"/>
      <c r="CY2068" s="11"/>
      <c r="CZ2068" s="11"/>
      <c r="DA2068" s="11"/>
      <c r="DB2068" s="11"/>
      <c r="DC2068" s="11"/>
      <c r="DD2068" s="11"/>
      <c r="DE2068" s="11"/>
      <c r="DF2068" s="11"/>
      <c r="DG2068" s="11"/>
      <c r="DH2068" s="11"/>
      <c r="DI2068" s="11"/>
      <c r="DJ2068" s="11"/>
      <c r="DK2068" s="11"/>
      <c r="DL2068" s="11"/>
      <c r="DM2068" s="11"/>
      <c r="DN2068" s="11"/>
      <c r="DO2068" s="11"/>
      <c r="DP2068" s="11"/>
      <c r="DQ2068" s="11"/>
      <c r="DR2068" s="11"/>
      <c r="DS2068" s="11"/>
      <c r="DT2068" s="11"/>
      <c r="DU2068" s="11"/>
      <c r="DV2068" s="11"/>
      <c r="DW2068" s="11"/>
      <c r="DX2068" s="11"/>
      <c r="DY2068" s="11"/>
      <c r="DZ2068" s="11"/>
      <c r="EA2068" s="11"/>
      <c r="EB2068" s="11"/>
      <c r="EC2068" s="11"/>
    </row>
    <row r="2069" spans="1:133" x14ac:dyDescent="0.25">
      <c r="A2069">
        <v>2068</v>
      </c>
      <c r="B2069" s="11">
        <v>283.571648160937</v>
      </c>
      <c r="C2069" s="11">
        <v>2786.4435350835101</v>
      </c>
      <c r="D2069" s="11">
        <v>1619.7504044432301</v>
      </c>
      <c r="E2069" s="11">
        <v>4014.9736452332199</v>
      </c>
      <c r="F2069" s="11">
        <v>4455.7931095696304</v>
      </c>
      <c r="G2069" s="11">
        <v>6460.07768669698</v>
      </c>
      <c r="H2069" s="11">
        <v>4517.4801658644501</v>
      </c>
      <c r="I2069" s="11">
        <v>4050.9094103714701</v>
      </c>
      <c r="J2069" s="11">
        <v>4940.0960378485297</v>
      </c>
      <c r="K2069" s="11">
        <v>2320.66107612323</v>
      </c>
      <c r="L2069" s="11">
        <v>1898.9020433083101</v>
      </c>
      <c r="M2069" s="11">
        <v>-345.41802998723898</v>
      </c>
      <c r="N2069" s="11">
        <v>-346.88122755041798</v>
      </c>
      <c r="O2069" s="11">
        <v>-289.64172652244599</v>
      </c>
      <c r="P2069" s="11">
        <v>891.34218224930305</v>
      </c>
      <c r="Q2069" s="11">
        <v>4376.5279950444201</v>
      </c>
      <c r="R2069" s="11">
        <v>5197.7606825318599</v>
      </c>
      <c r="S2069" s="11">
        <v>3602.8391118745699</v>
      </c>
      <c r="T2069" s="11">
        <v>2491.4172930750101</v>
      </c>
      <c r="U2069" s="11">
        <v>4761.4215841744199</v>
      </c>
      <c r="V2069" s="11">
        <v>4085.1346468382299</v>
      </c>
      <c r="W2069" s="11">
        <v>1656.8910559782801</v>
      </c>
      <c r="X2069" s="11">
        <v>947.21639681813303</v>
      </c>
      <c r="Y2069" s="11">
        <v>-28.315880355638299</v>
      </c>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D2069" s="11"/>
      <c r="CE2069" s="11"/>
      <c r="CF2069" s="11"/>
      <c r="CG2069" s="11"/>
      <c r="CH2069" s="11"/>
      <c r="CI2069" s="11"/>
      <c r="CJ2069" s="11"/>
      <c r="CK2069" s="11"/>
      <c r="CL2069" s="11"/>
      <c r="CM2069" s="11"/>
      <c r="CN2069" s="11"/>
      <c r="CO2069" s="11"/>
      <c r="CP2069" s="11"/>
      <c r="CQ2069" s="11"/>
      <c r="CR2069" s="11"/>
      <c r="CS2069" s="11"/>
      <c r="CT2069" s="11"/>
      <c r="CU2069" s="11"/>
      <c r="CV2069" s="11"/>
      <c r="CW2069" s="11"/>
      <c r="CX2069" s="11"/>
      <c r="CY2069" s="11"/>
      <c r="CZ2069" s="11"/>
      <c r="DA2069" s="11"/>
      <c r="DB2069" s="11"/>
      <c r="DC2069" s="11"/>
      <c r="DD2069" s="11"/>
      <c r="DE2069" s="11"/>
      <c r="DF2069" s="11"/>
      <c r="DG2069" s="11"/>
      <c r="DH2069" s="11"/>
      <c r="DI2069" s="11"/>
      <c r="DJ2069" s="11"/>
      <c r="DK2069" s="11"/>
      <c r="DL2069" s="11"/>
      <c r="DM2069" s="11"/>
      <c r="DN2069" s="11"/>
      <c r="DO2069" s="11"/>
      <c r="DP2069" s="11"/>
      <c r="DQ2069" s="11"/>
      <c r="DR2069" s="11"/>
      <c r="DS2069" s="11"/>
      <c r="DT2069" s="11"/>
      <c r="DU2069" s="11"/>
      <c r="DV2069" s="11"/>
      <c r="DW2069" s="11"/>
      <c r="DX2069" s="11"/>
      <c r="DY2069" s="11"/>
      <c r="DZ2069" s="11"/>
      <c r="EA2069" s="11"/>
      <c r="EB2069" s="11"/>
      <c r="EC2069" s="11"/>
    </row>
    <row r="2070" spans="1:133" x14ac:dyDescent="0.25">
      <c r="A2070">
        <v>2069</v>
      </c>
      <c r="B2070" s="11">
        <v>-697.92992552579801</v>
      </c>
      <c r="C2070" s="11">
        <v>-396.27191797872501</v>
      </c>
      <c r="D2070" s="11">
        <v>2731.5831286600401</v>
      </c>
      <c r="E2070" s="11">
        <v>1626.07368856058</v>
      </c>
      <c r="F2070" s="11">
        <v>2919.3576591062701</v>
      </c>
      <c r="G2070" s="11">
        <v>1172.86960804762</v>
      </c>
      <c r="H2070" s="11">
        <v>1735.52392850413</v>
      </c>
      <c r="I2070" s="11">
        <v>2313.4087077224699</v>
      </c>
      <c r="J2070" s="11">
        <v>4627.0746672372898</v>
      </c>
      <c r="K2070" s="11">
        <v>3583.6300351146501</v>
      </c>
      <c r="L2070" s="11">
        <v>2701.1767099665799</v>
      </c>
      <c r="M2070" s="11">
        <v>237.308101881185</v>
      </c>
      <c r="N2070" s="11">
        <v>-542.16051507847806</v>
      </c>
      <c r="O2070" s="11">
        <v>2231.2709929849102</v>
      </c>
      <c r="P2070" s="11">
        <v>2783.2263263344698</v>
      </c>
      <c r="Q2070" s="11">
        <v>3551.0814079155002</v>
      </c>
      <c r="R2070" s="11">
        <v>3949.76945461901</v>
      </c>
      <c r="S2070" s="11">
        <v>2650.95280314006</v>
      </c>
      <c r="T2070" s="11">
        <v>2397.19829795739</v>
      </c>
      <c r="U2070" s="11">
        <v>2077.5194964412599</v>
      </c>
      <c r="V2070" s="11">
        <v>2949.6963584582099</v>
      </c>
      <c r="W2070" s="11">
        <v>4865.1048390261003</v>
      </c>
      <c r="X2070" s="11">
        <v>3133.0068055223701</v>
      </c>
      <c r="Y2070" s="11">
        <v>-5.2719560043918596</v>
      </c>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D2070" s="11"/>
      <c r="CE2070" s="11"/>
      <c r="CF2070" s="11"/>
      <c r="CG2070" s="11"/>
      <c r="CH2070" s="11"/>
      <c r="CI2070" s="11"/>
      <c r="CJ2070" s="11"/>
      <c r="CK2070" s="11"/>
      <c r="CL2070" s="11"/>
      <c r="CM2070" s="11"/>
      <c r="CN2070" s="11"/>
      <c r="CO2070" s="11"/>
      <c r="CP2070" s="11"/>
      <c r="CQ2070" s="11"/>
      <c r="CR2070" s="11"/>
      <c r="CS2070" s="11"/>
      <c r="CT2070" s="11"/>
      <c r="CU2070" s="11"/>
      <c r="CV2070" s="11"/>
      <c r="CW2070" s="11"/>
      <c r="CX2070" s="11"/>
      <c r="CY2070" s="11"/>
      <c r="CZ2070" s="11"/>
      <c r="DA2070" s="11"/>
      <c r="DB2070" s="11"/>
      <c r="DC2070" s="11"/>
      <c r="DD2070" s="11"/>
      <c r="DE2070" s="11"/>
      <c r="DF2070" s="11"/>
      <c r="DG2070" s="11"/>
      <c r="DH2070" s="11"/>
      <c r="DI2070" s="11"/>
      <c r="DJ2070" s="11"/>
      <c r="DK2070" s="11"/>
      <c r="DL2070" s="11"/>
      <c r="DM2070" s="11"/>
      <c r="DN2070" s="11"/>
      <c r="DO2070" s="11"/>
      <c r="DP2070" s="11"/>
      <c r="DQ2070" s="11"/>
      <c r="DR2070" s="11"/>
      <c r="DS2070" s="11"/>
      <c r="DT2070" s="11"/>
      <c r="DU2070" s="11"/>
      <c r="DV2070" s="11"/>
      <c r="DW2070" s="11"/>
      <c r="DX2070" s="11"/>
      <c r="DY2070" s="11"/>
      <c r="DZ2070" s="11"/>
      <c r="EA2070" s="11"/>
      <c r="EB2070" s="11"/>
      <c r="EC2070" s="11"/>
    </row>
    <row r="2071" spans="1:133" x14ac:dyDescent="0.25">
      <c r="A2071">
        <v>2070</v>
      </c>
      <c r="B2071" s="11">
        <v>-431.83321120275701</v>
      </c>
      <c r="C2071" s="11">
        <v>484.01221615405501</v>
      </c>
      <c r="D2071" s="11">
        <v>-217.53748931138301</v>
      </c>
      <c r="E2071" s="11">
        <v>-111.477299804559</v>
      </c>
      <c r="F2071" s="11">
        <v>-910.94803830670401</v>
      </c>
      <c r="G2071" s="11">
        <v>1573.3154067765499</v>
      </c>
      <c r="H2071" s="11">
        <v>1444.118825801</v>
      </c>
      <c r="I2071" s="11">
        <v>2062.2341420374401</v>
      </c>
      <c r="J2071" s="11">
        <v>3782.87356956656</v>
      </c>
      <c r="K2071" s="11">
        <v>332.09318946793599</v>
      </c>
      <c r="L2071" s="11">
        <v>357.91463164737797</v>
      </c>
      <c r="M2071" s="11">
        <v>-890.09610652932804</v>
      </c>
      <c r="N2071" s="11">
        <v>-471.84092212571397</v>
      </c>
      <c r="O2071" s="11">
        <v>648.55659695186102</v>
      </c>
      <c r="P2071" s="11">
        <v>472.19692092789097</v>
      </c>
      <c r="Q2071" s="11">
        <v>451.88081196594101</v>
      </c>
      <c r="R2071" s="11">
        <v>408.45270244339002</v>
      </c>
      <c r="S2071" s="11">
        <v>-61.3809699398549</v>
      </c>
      <c r="T2071" s="11">
        <v>477.03293398303799</v>
      </c>
      <c r="U2071" s="11">
        <v>1111.7267623790201</v>
      </c>
      <c r="V2071" s="11">
        <v>2467.2112122178701</v>
      </c>
      <c r="W2071" s="11">
        <v>464.792371083955</v>
      </c>
      <c r="X2071" s="11">
        <v>651.31711172487098</v>
      </c>
      <c r="Y2071" s="11">
        <v>441.08041807845399</v>
      </c>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D2071" s="11"/>
      <c r="CE2071" s="11"/>
      <c r="CF2071" s="11"/>
      <c r="CG2071" s="11"/>
      <c r="CH2071" s="11"/>
      <c r="CI2071" s="11"/>
      <c r="CJ2071" s="11"/>
      <c r="CK2071" s="11"/>
      <c r="CL2071" s="11"/>
      <c r="CM2071" s="11"/>
      <c r="CN2071" s="11"/>
      <c r="CO2071" s="11"/>
      <c r="CP2071" s="11"/>
      <c r="CQ2071" s="11"/>
      <c r="CR2071" s="11"/>
      <c r="CS2071" s="11"/>
      <c r="CT2071" s="11"/>
      <c r="CU2071" s="11"/>
      <c r="CV2071" s="11"/>
      <c r="CW2071" s="11"/>
      <c r="CX2071" s="11"/>
      <c r="CY2071" s="11"/>
      <c r="CZ2071" s="11"/>
      <c r="DA2071" s="11"/>
      <c r="DB2071" s="11"/>
      <c r="DC2071" s="11"/>
      <c r="DD2071" s="11"/>
      <c r="DE2071" s="11"/>
      <c r="DF2071" s="11"/>
      <c r="DG2071" s="11"/>
      <c r="DH2071" s="11"/>
      <c r="DI2071" s="11"/>
      <c r="DJ2071" s="11"/>
      <c r="DK2071" s="11"/>
      <c r="DL2071" s="11"/>
      <c r="DM2071" s="11"/>
      <c r="DN2071" s="11"/>
      <c r="DO2071" s="11"/>
      <c r="DP2071" s="11"/>
      <c r="DQ2071" s="11"/>
      <c r="DR2071" s="11"/>
      <c r="DS2071" s="11"/>
      <c r="DT2071" s="11"/>
      <c r="DU2071" s="11"/>
      <c r="DV2071" s="11"/>
      <c r="DW2071" s="11"/>
      <c r="DX2071" s="11"/>
      <c r="DY2071" s="11"/>
      <c r="DZ2071" s="11"/>
      <c r="EA2071" s="11"/>
      <c r="EB2071" s="11"/>
      <c r="EC2071" s="11"/>
    </row>
    <row r="2072" spans="1:133" x14ac:dyDescent="0.25">
      <c r="A2072">
        <v>2071</v>
      </c>
      <c r="B2072" s="11">
        <v>-640.79287046465004</v>
      </c>
      <c r="C2072" s="11">
        <v>-447.58894741705097</v>
      </c>
      <c r="D2072" s="11">
        <v>1628.52503333707</v>
      </c>
      <c r="E2072" s="11">
        <v>4362.2673532522804</v>
      </c>
      <c r="F2072" s="11">
        <v>4292.8329787372504</v>
      </c>
      <c r="G2072" s="11">
        <v>4171.3258405198903</v>
      </c>
      <c r="H2072" s="11">
        <v>1568.57490345675</v>
      </c>
      <c r="I2072" s="11">
        <v>2259.5544918543101</v>
      </c>
      <c r="J2072" s="11">
        <v>4508.0611701158996</v>
      </c>
      <c r="K2072" s="11">
        <v>5291.03429380952</v>
      </c>
      <c r="L2072" s="11">
        <v>4192.63264475303</v>
      </c>
      <c r="M2072" s="11">
        <v>237.322154375737</v>
      </c>
      <c r="N2072" s="11">
        <v>-169.89936947742501</v>
      </c>
      <c r="O2072" s="11">
        <v>2132.5673067047301</v>
      </c>
      <c r="P2072" s="11">
        <v>3271.1806974221299</v>
      </c>
      <c r="Q2072" s="11">
        <v>2991.1384196715399</v>
      </c>
      <c r="R2072" s="11">
        <v>2600.1573812219799</v>
      </c>
      <c r="S2072" s="11">
        <v>2775.53481333842</v>
      </c>
      <c r="T2072" s="11">
        <v>2380.8729712889099</v>
      </c>
      <c r="U2072" s="11">
        <v>2101.3102164996999</v>
      </c>
      <c r="V2072" s="11">
        <v>1470.2647116349999</v>
      </c>
      <c r="W2072" s="11">
        <v>2425.4385236421399</v>
      </c>
      <c r="X2072" s="11">
        <v>1603.6001636758201</v>
      </c>
      <c r="Y2072" s="11">
        <v>-127.43772873539901</v>
      </c>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D2072" s="11"/>
      <c r="CE2072" s="11"/>
      <c r="CF2072" s="11"/>
      <c r="CG2072" s="11"/>
      <c r="CH2072" s="11"/>
      <c r="CI2072" s="11"/>
      <c r="CJ2072" s="11"/>
      <c r="CK2072" s="11"/>
      <c r="CL2072" s="11"/>
      <c r="CM2072" s="11"/>
      <c r="CN2072" s="11"/>
      <c r="CO2072" s="11"/>
      <c r="CP2072" s="11"/>
      <c r="CQ2072" s="11"/>
      <c r="CR2072" s="11"/>
      <c r="CS2072" s="11"/>
      <c r="CT2072" s="11"/>
      <c r="CU2072" s="11"/>
      <c r="CV2072" s="11"/>
      <c r="CW2072" s="11"/>
      <c r="CX2072" s="11"/>
      <c r="CY2072" s="11"/>
      <c r="CZ2072" s="11"/>
      <c r="DA2072" s="11"/>
      <c r="DB2072" s="11"/>
      <c r="DC2072" s="11"/>
      <c r="DD2072" s="11"/>
      <c r="DE2072" s="11"/>
      <c r="DF2072" s="11"/>
      <c r="DG2072" s="11"/>
      <c r="DH2072" s="11"/>
      <c r="DI2072" s="11"/>
      <c r="DJ2072" s="11"/>
      <c r="DK2072" s="11"/>
      <c r="DL2072" s="11"/>
      <c r="DM2072" s="11"/>
      <c r="DN2072" s="11"/>
      <c r="DO2072" s="11"/>
      <c r="DP2072" s="11"/>
      <c r="DQ2072" s="11"/>
      <c r="DR2072" s="11"/>
      <c r="DS2072" s="11"/>
      <c r="DT2072" s="11"/>
      <c r="DU2072" s="11"/>
      <c r="DV2072" s="11"/>
      <c r="DW2072" s="11"/>
      <c r="DX2072" s="11"/>
      <c r="DY2072" s="11"/>
      <c r="DZ2072" s="11"/>
      <c r="EA2072" s="11"/>
      <c r="EB2072" s="11"/>
      <c r="EC2072" s="11"/>
    </row>
    <row r="2073" spans="1:133" x14ac:dyDescent="0.25">
      <c r="A2073">
        <v>2072</v>
      </c>
      <c r="B2073" s="11">
        <v>34.013378066441099</v>
      </c>
      <c r="C2073" s="11">
        <v>617.60517335158499</v>
      </c>
      <c r="D2073" s="11">
        <v>1559.0242644806599</v>
      </c>
      <c r="E2073" s="11">
        <v>1169.7140936672599</v>
      </c>
      <c r="F2073" s="11">
        <v>1091.27209390489</v>
      </c>
      <c r="G2073" s="11">
        <v>730.63547890266295</v>
      </c>
      <c r="H2073" s="11">
        <v>-626.20445035284001</v>
      </c>
      <c r="I2073" s="11">
        <v>2026.4069129417901</v>
      </c>
      <c r="J2073" s="11">
        <v>2655.3469629147698</v>
      </c>
      <c r="K2073" s="11">
        <v>1664.70070600139</v>
      </c>
      <c r="L2073" s="11">
        <v>491.69040985643602</v>
      </c>
      <c r="M2073" s="11">
        <v>-510.837144231266</v>
      </c>
      <c r="N2073" s="11">
        <v>-272.46376077386498</v>
      </c>
      <c r="O2073" s="11">
        <v>346.489885110535</v>
      </c>
      <c r="P2073" s="11">
        <v>1477.7494514135501</v>
      </c>
      <c r="Q2073" s="11">
        <v>3822.3436714111299</v>
      </c>
      <c r="R2073" s="11">
        <v>3298.9810750813599</v>
      </c>
      <c r="S2073" s="11">
        <v>1770.8476365705601</v>
      </c>
      <c r="T2073" s="11">
        <v>2690.1477682217201</v>
      </c>
      <c r="U2073" s="11">
        <v>3345.5898495893098</v>
      </c>
      <c r="V2073" s="11">
        <v>4417.0475229942804</v>
      </c>
      <c r="W2073" s="11">
        <v>2595.4376821748901</v>
      </c>
      <c r="X2073" s="11">
        <v>936.32450999368803</v>
      </c>
      <c r="Y2073" s="11">
        <v>-593.41044131183105</v>
      </c>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D2073" s="11"/>
      <c r="CE2073" s="11"/>
      <c r="CF2073" s="11"/>
      <c r="CG2073" s="11"/>
      <c r="CH2073" s="11"/>
      <c r="CI2073" s="11"/>
      <c r="CJ2073" s="11"/>
      <c r="CK2073" s="11"/>
      <c r="CL2073" s="11"/>
      <c r="CM2073" s="11"/>
      <c r="CN2073" s="11"/>
      <c r="CO2073" s="11"/>
      <c r="CP2073" s="11"/>
      <c r="CQ2073" s="11"/>
      <c r="CR2073" s="11"/>
      <c r="CS2073" s="11"/>
      <c r="CT2073" s="11"/>
      <c r="CU2073" s="11"/>
      <c r="CV2073" s="11"/>
      <c r="CW2073" s="11"/>
      <c r="CX2073" s="11"/>
      <c r="CY2073" s="11"/>
      <c r="CZ2073" s="11"/>
      <c r="DA2073" s="11"/>
      <c r="DB2073" s="11"/>
      <c r="DC2073" s="11"/>
      <c r="DD2073" s="11"/>
      <c r="DE2073" s="11"/>
      <c r="DF2073" s="11"/>
      <c r="DG2073" s="11"/>
      <c r="DH2073" s="11"/>
      <c r="DI2073" s="11"/>
      <c r="DJ2073" s="11"/>
      <c r="DK2073" s="11"/>
      <c r="DL2073" s="11"/>
      <c r="DM2073" s="11"/>
      <c r="DN2073" s="11"/>
      <c r="DO2073" s="11"/>
      <c r="DP2073" s="11"/>
      <c r="DQ2073" s="11"/>
      <c r="DR2073" s="11"/>
      <c r="DS2073" s="11"/>
      <c r="DT2073" s="11"/>
      <c r="DU2073" s="11"/>
      <c r="DV2073" s="11"/>
      <c r="DW2073" s="11"/>
      <c r="DX2073" s="11"/>
      <c r="DY2073" s="11"/>
      <c r="DZ2073" s="11"/>
      <c r="EA2073" s="11"/>
      <c r="EB2073" s="11"/>
      <c r="EC2073" s="11"/>
    </row>
    <row r="2074" spans="1:133" x14ac:dyDescent="0.25">
      <c r="A2074">
        <v>2073</v>
      </c>
      <c r="B2074" s="11">
        <v>-386.076936278679</v>
      </c>
      <c r="C2074" s="11">
        <v>-169.209896947603</v>
      </c>
      <c r="D2074" s="11">
        <v>1675.73732901225</v>
      </c>
      <c r="E2074" s="11">
        <v>2444.3267661981899</v>
      </c>
      <c r="F2074" s="11">
        <v>2325.8406084763101</v>
      </c>
      <c r="G2074" s="11">
        <v>3159.6809434460001</v>
      </c>
      <c r="H2074" s="11">
        <v>1790.31063986493</v>
      </c>
      <c r="I2074" s="11">
        <v>2451.6895018652299</v>
      </c>
      <c r="J2074" s="11">
        <v>3339.67383286224</v>
      </c>
      <c r="K2074" s="11">
        <v>1839.5754555388301</v>
      </c>
      <c r="L2074" s="11">
        <v>-39.524080420073503</v>
      </c>
      <c r="M2074" s="11">
        <v>-869.08284226539797</v>
      </c>
      <c r="N2074" s="11">
        <v>-31.038039435088901</v>
      </c>
      <c r="O2074" s="11">
        <v>1001.41019200446</v>
      </c>
      <c r="P2074" s="11">
        <v>1251.6792680383301</v>
      </c>
      <c r="Q2074" s="11">
        <v>814.40955169070799</v>
      </c>
      <c r="R2074" s="11">
        <v>601.06255920979299</v>
      </c>
      <c r="S2074" s="11">
        <v>776.89893604996598</v>
      </c>
      <c r="T2074" s="11">
        <v>40.169403682804699</v>
      </c>
      <c r="U2074" s="11">
        <v>2345.2804405878701</v>
      </c>
      <c r="V2074" s="11">
        <v>5142.01661865189</v>
      </c>
      <c r="W2074" s="11">
        <v>3649.7036151236098</v>
      </c>
      <c r="X2074" s="11">
        <v>1499.97591170181</v>
      </c>
      <c r="Y2074" s="11">
        <v>519.56180014982999</v>
      </c>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D2074" s="11"/>
      <c r="CE2074" s="11"/>
      <c r="CF2074" s="11"/>
      <c r="CG2074" s="11"/>
      <c r="CH2074" s="11"/>
      <c r="CI2074" s="11"/>
      <c r="CJ2074" s="11"/>
      <c r="CK2074" s="11"/>
      <c r="CL2074" s="11"/>
      <c r="CM2074" s="11"/>
      <c r="CN2074" s="11"/>
      <c r="CO2074" s="11"/>
      <c r="CP2074" s="11"/>
      <c r="CQ2074" s="11"/>
      <c r="CR2074" s="11"/>
      <c r="CS2074" s="11"/>
      <c r="CT2074" s="11"/>
      <c r="CU2074" s="11"/>
      <c r="CV2074" s="11"/>
      <c r="CW2074" s="11"/>
      <c r="CX2074" s="11"/>
      <c r="CY2074" s="11"/>
      <c r="CZ2074" s="11"/>
      <c r="DA2074" s="11"/>
      <c r="DB2074" s="11"/>
      <c r="DC2074" s="11"/>
      <c r="DD2074" s="11"/>
      <c r="DE2074" s="11"/>
      <c r="DF2074" s="11"/>
      <c r="DG2074" s="11"/>
      <c r="DH2074" s="11"/>
      <c r="DI2074" s="11"/>
      <c r="DJ2074" s="11"/>
      <c r="DK2074" s="11"/>
      <c r="DL2074" s="11"/>
      <c r="DM2074" s="11"/>
      <c r="DN2074" s="11"/>
      <c r="DO2074" s="11"/>
      <c r="DP2074" s="11"/>
      <c r="DQ2074" s="11"/>
      <c r="DR2074" s="11"/>
      <c r="DS2074" s="11"/>
      <c r="DT2074" s="11"/>
      <c r="DU2074" s="11"/>
      <c r="DV2074" s="11"/>
      <c r="DW2074" s="11"/>
      <c r="DX2074" s="11"/>
      <c r="DY2074" s="11"/>
      <c r="DZ2074" s="11"/>
      <c r="EA2074" s="11"/>
      <c r="EB2074" s="11"/>
      <c r="EC2074" s="11"/>
    </row>
    <row r="2075" spans="1:133" x14ac:dyDescent="0.25">
      <c r="A2075">
        <v>2074</v>
      </c>
      <c r="B2075" s="11">
        <v>-285.375095203841</v>
      </c>
      <c r="C2075" s="11">
        <v>507.086652067236</v>
      </c>
      <c r="D2075" s="11">
        <v>1015.75125813649</v>
      </c>
      <c r="E2075" s="11">
        <v>657.97650307383401</v>
      </c>
      <c r="F2075" s="11">
        <v>906.340610905728</v>
      </c>
      <c r="G2075" s="11">
        <v>464.06602206852398</v>
      </c>
      <c r="H2075" s="11">
        <v>-322.12152259987403</v>
      </c>
      <c r="I2075" s="11">
        <v>2769.1811210770202</v>
      </c>
      <c r="J2075" s="11">
        <v>5233.2057976093602</v>
      </c>
      <c r="K2075" s="11">
        <v>3620.25685643527</v>
      </c>
      <c r="L2075" s="11">
        <v>1325.35115163969</v>
      </c>
      <c r="M2075" s="11">
        <v>431.43720388270799</v>
      </c>
      <c r="N2075" s="11">
        <v>-550.37860300413001</v>
      </c>
      <c r="O2075" s="11">
        <v>250.68572112822201</v>
      </c>
      <c r="P2075" s="11">
        <v>526.14949915746899</v>
      </c>
      <c r="Q2075" s="11">
        <v>2496.7096091598501</v>
      </c>
      <c r="R2075" s="11">
        <v>152.99697018906301</v>
      </c>
      <c r="S2075" s="11">
        <v>858.08020713776796</v>
      </c>
      <c r="T2075" s="11">
        <v>1709.64247091875</v>
      </c>
      <c r="U2075" s="11">
        <v>1341.7023957896999</v>
      </c>
      <c r="V2075" s="11">
        <v>2267.4459306316198</v>
      </c>
      <c r="W2075" s="11">
        <v>1380.46431765544</v>
      </c>
      <c r="X2075" s="11">
        <v>315.00578568341302</v>
      </c>
      <c r="Y2075" s="11">
        <v>-431.27870685593098</v>
      </c>
      <c r="Z2075" s="11"/>
      <c r="AA2075" s="11"/>
      <c r="AB2075" s="11"/>
      <c r="AC2075" s="11"/>
      <c r="AD2075" s="11"/>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D2075" s="11"/>
      <c r="CE2075" s="11"/>
      <c r="CF2075" s="11"/>
      <c r="CG2075" s="11"/>
      <c r="CH2075" s="11"/>
      <c r="CI2075" s="11"/>
      <c r="CJ2075" s="11"/>
      <c r="CK2075" s="11"/>
      <c r="CL2075" s="11"/>
      <c r="CM2075" s="11"/>
      <c r="CN2075" s="11"/>
      <c r="CO2075" s="11"/>
      <c r="CP2075" s="11"/>
      <c r="CQ2075" s="11"/>
      <c r="CR2075" s="11"/>
      <c r="CS2075" s="11"/>
      <c r="CT2075" s="11"/>
      <c r="CU2075" s="11"/>
      <c r="CV2075" s="11"/>
      <c r="CW2075" s="11"/>
      <c r="CX2075" s="11"/>
      <c r="CY2075" s="11"/>
      <c r="CZ2075" s="11"/>
      <c r="DA2075" s="11"/>
      <c r="DB2075" s="11"/>
      <c r="DC2075" s="11"/>
      <c r="DD2075" s="11"/>
      <c r="DE2075" s="11"/>
      <c r="DF2075" s="11"/>
      <c r="DG2075" s="11"/>
      <c r="DH2075" s="11"/>
      <c r="DI2075" s="11"/>
      <c r="DJ2075" s="11"/>
      <c r="DK2075" s="11"/>
      <c r="DL2075" s="11"/>
      <c r="DM2075" s="11"/>
      <c r="DN2075" s="11"/>
      <c r="DO2075" s="11"/>
      <c r="DP2075" s="11"/>
      <c r="DQ2075" s="11"/>
      <c r="DR2075" s="11"/>
      <c r="DS2075" s="11"/>
      <c r="DT2075" s="11"/>
      <c r="DU2075" s="11"/>
      <c r="DV2075" s="11"/>
      <c r="DW2075" s="11"/>
      <c r="DX2075" s="11"/>
      <c r="DY2075" s="11"/>
      <c r="DZ2075" s="11"/>
      <c r="EA2075" s="11"/>
      <c r="EB2075" s="11"/>
      <c r="EC2075" s="11"/>
    </row>
    <row r="2076" spans="1:133" x14ac:dyDescent="0.25">
      <c r="A2076">
        <v>2075</v>
      </c>
      <c r="B2076" s="11">
        <v>553.93146503247397</v>
      </c>
      <c r="C2076" s="11">
        <v>3256.0304724922698</v>
      </c>
      <c r="D2076" s="11">
        <v>6108.03052593948</v>
      </c>
      <c r="E2076" s="11">
        <v>6147.4372863312701</v>
      </c>
      <c r="F2076" s="11">
        <v>6439.9983522863204</v>
      </c>
      <c r="G2076" s="11">
        <v>6054.17279797436</v>
      </c>
      <c r="H2076" s="11">
        <v>3173.4171368269399</v>
      </c>
      <c r="I2076" s="11">
        <v>3505.72713497623</v>
      </c>
      <c r="J2076" s="11">
        <v>5112.0336738935903</v>
      </c>
      <c r="K2076" s="11">
        <v>5269.4126886077702</v>
      </c>
      <c r="L2076" s="11">
        <v>3258.4291013326001</v>
      </c>
      <c r="M2076" s="11">
        <v>320.17581457254499</v>
      </c>
      <c r="N2076" s="11">
        <v>-539.86435459364702</v>
      </c>
      <c r="O2076" s="11">
        <v>241.253080739057</v>
      </c>
      <c r="P2076" s="11">
        <v>2892.7222742639601</v>
      </c>
      <c r="Q2076" s="11">
        <v>5707.2961548294097</v>
      </c>
      <c r="R2076" s="11">
        <v>6468.8933984383302</v>
      </c>
      <c r="S2076" s="11">
        <v>5675.7626826177502</v>
      </c>
      <c r="T2076" s="11">
        <v>4411.9802289850904</v>
      </c>
      <c r="U2076" s="11">
        <v>5408.7547442283803</v>
      </c>
      <c r="V2076" s="11">
        <v>6592.2822780939296</v>
      </c>
      <c r="W2076" s="11">
        <v>5344.7680277221898</v>
      </c>
      <c r="X2076" s="11">
        <v>3936.37139659067</v>
      </c>
      <c r="Y2076" s="11">
        <v>1452.2786583816601</v>
      </c>
      <c r="Z2076" s="11"/>
      <c r="AA2076" s="11"/>
      <c r="AB2076" s="11"/>
      <c r="AC2076" s="11"/>
      <c r="AD2076" s="11"/>
      <c r="AE2076" s="11"/>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D2076" s="11"/>
      <c r="CE2076" s="11"/>
      <c r="CF2076" s="11"/>
      <c r="CG2076" s="11"/>
      <c r="CH2076" s="11"/>
      <c r="CI2076" s="11"/>
      <c r="CJ2076" s="11"/>
      <c r="CK2076" s="11"/>
      <c r="CL2076" s="11"/>
      <c r="CM2076" s="11"/>
      <c r="CN2076" s="11"/>
      <c r="CO2076" s="11"/>
      <c r="CP2076" s="11"/>
      <c r="CQ2076" s="11"/>
      <c r="CR2076" s="11"/>
      <c r="CS2076" s="11"/>
      <c r="CT2076" s="11"/>
      <c r="CU2076" s="11"/>
      <c r="CV2076" s="11"/>
      <c r="CW2076" s="11"/>
      <c r="CX2076" s="11"/>
      <c r="CY2076" s="11"/>
      <c r="CZ2076" s="11"/>
      <c r="DA2076" s="11"/>
      <c r="DB2076" s="11"/>
      <c r="DC2076" s="11"/>
      <c r="DD2076" s="11"/>
      <c r="DE2076" s="11"/>
      <c r="DF2076" s="11"/>
      <c r="DG2076" s="11"/>
      <c r="DH2076" s="11"/>
      <c r="DI2076" s="11"/>
      <c r="DJ2076" s="11"/>
      <c r="DK2076" s="11"/>
      <c r="DL2076" s="11"/>
      <c r="DM2076" s="11"/>
      <c r="DN2076" s="11"/>
      <c r="DO2076" s="11"/>
      <c r="DP2076" s="11"/>
      <c r="DQ2076" s="11"/>
      <c r="DR2076" s="11"/>
      <c r="DS2076" s="11"/>
      <c r="DT2076" s="11"/>
      <c r="DU2076" s="11"/>
      <c r="DV2076" s="11"/>
      <c r="DW2076" s="11"/>
      <c r="DX2076" s="11"/>
      <c r="DY2076" s="11"/>
      <c r="DZ2076" s="11"/>
      <c r="EA2076" s="11"/>
      <c r="EB2076" s="11"/>
      <c r="EC2076" s="11"/>
    </row>
    <row r="2077" spans="1:133" x14ac:dyDescent="0.25">
      <c r="A2077">
        <v>2076</v>
      </c>
      <c r="B2077" s="11">
        <v>-726.91305356922499</v>
      </c>
      <c r="C2077" s="11">
        <v>510.35599145213303</v>
      </c>
      <c r="D2077" s="11">
        <v>-602.75142349166401</v>
      </c>
      <c r="E2077" s="11">
        <v>-163.66942834633099</v>
      </c>
      <c r="F2077" s="11">
        <v>-827.60875239217</v>
      </c>
      <c r="G2077" s="11">
        <v>1459.64407230388</v>
      </c>
      <c r="H2077" s="11">
        <v>1265.5044564570901</v>
      </c>
      <c r="I2077" s="11">
        <v>1834.42930284101</v>
      </c>
      <c r="J2077" s="11">
        <v>3786.6085577184099</v>
      </c>
      <c r="K2077" s="11">
        <v>311.95285691562401</v>
      </c>
      <c r="L2077" s="11">
        <v>435.35584971036798</v>
      </c>
      <c r="M2077" s="11">
        <v>-596.54278972651002</v>
      </c>
      <c r="N2077" s="11">
        <v>-369.96237933594</v>
      </c>
      <c r="O2077" s="11">
        <v>713.30318828906195</v>
      </c>
      <c r="P2077" s="11">
        <v>234.95376297966999</v>
      </c>
      <c r="Q2077" s="11">
        <v>557.64774084722706</v>
      </c>
      <c r="R2077" s="11">
        <v>417.18723164685798</v>
      </c>
      <c r="S2077" s="11">
        <v>299.37657638507198</v>
      </c>
      <c r="T2077" s="11">
        <v>448.00922483859</v>
      </c>
      <c r="U2077" s="11">
        <v>994.74728832614403</v>
      </c>
      <c r="V2077" s="11">
        <v>2332.1992160028399</v>
      </c>
      <c r="W2077" s="11">
        <v>878.11537206445098</v>
      </c>
      <c r="X2077" s="11">
        <v>982.89403644988602</v>
      </c>
      <c r="Y2077" s="11">
        <v>489.60998962411998</v>
      </c>
      <c r="Z2077" s="11"/>
      <c r="AA2077" s="11"/>
      <c r="AB2077" s="11"/>
      <c r="AC2077" s="11"/>
      <c r="AD2077" s="11"/>
      <c r="AE2077" s="11"/>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D2077" s="11"/>
      <c r="CE2077" s="11"/>
      <c r="CF2077" s="11"/>
      <c r="CG2077" s="11"/>
      <c r="CH2077" s="11"/>
      <c r="CI2077" s="11"/>
      <c r="CJ2077" s="11"/>
      <c r="CK2077" s="11"/>
      <c r="CL2077" s="11"/>
      <c r="CM2077" s="11"/>
      <c r="CN2077" s="11"/>
      <c r="CO2077" s="11"/>
      <c r="CP2077" s="11"/>
      <c r="CQ2077" s="11"/>
      <c r="CR2077" s="11"/>
      <c r="CS2077" s="11"/>
      <c r="CT2077" s="11"/>
      <c r="CU2077" s="11"/>
      <c r="CV2077" s="11"/>
      <c r="CW2077" s="11"/>
      <c r="CX2077" s="11"/>
      <c r="CY2077" s="11"/>
      <c r="CZ2077" s="11"/>
      <c r="DA2077" s="11"/>
      <c r="DB2077" s="11"/>
      <c r="DC2077" s="11"/>
      <c r="DD2077" s="11"/>
      <c r="DE2077" s="11"/>
      <c r="DF2077" s="11"/>
      <c r="DG2077" s="11"/>
      <c r="DH2077" s="11"/>
      <c r="DI2077" s="11"/>
      <c r="DJ2077" s="11"/>
      <c r="DK2077" s="11"/>
      <c r="DL2077" s="11"/>
      <c r="DM2077" s="11"/>
      <c r="DN2077" s="11"/>
      <c r="DO2077" s="11"/>
      <c r="DP2077" s="11"/>
      <c r="DQ2077" s="11"/>
      <c r="DR2077" s="11"/>
      <c r="DS2077" s="11"/>
      <c r="DT2077" s="11"/>
      <c r="DU2077" s="11"/>
      <c r="DV2077" s="11"/>
      <c r="DW2077" s="11"/>
      <c r="DX2077" s="11"/>
      <c r="DY2077" s="11"/>
      <c r="DZ2077" s="11"/>
      <c r="EA2077" s="11"/>
      <c r="EB2077" s="11"/>
      <c r="EC2077" s="11"/>
    </row>
    <row r="2078" spans="1:133" x14ac:dyDescent="0.25">
      <c r="A2078">
        <v>2077</v>
      </c>
      <c r="B2078" s="11">
        <v>-553.80383276864097</v>
      </c>
      <c r="C2078" s="11">
        <v>-172.20833555101001</v>
      </c>
      <c r="D2078" s="11">
        <v>813.70341411784705</v>
      </c>
      <c r="E2078" s="11">
        <v>1507.5187400335001</v>
      </c>
      <c r="F2078" s="11">
        <v>693.21435233931902</v>
      </c>
      <c r="G2078" s="11">
        <v>2604.4707789772301</v>
      </c>
      <c r="H2078" s="11">
        <v>2694.14933903777</v>
      </c>
      <c r="I2078" s="11">
        <v>3069.5096158268998</v>
      </c>
      <c r="J2078" s="11">
        <v>2390.4268196702201</v>
      </c>
      <c r="K2078" s="11">
        <v>-129.3920583103</v>
      </c>
      <c r="L2078" s="11">
        <v>772.62428149606001</v>
      </c>
      <c r="M2078" s="11">
        <v>202.299052259669</v>
      </c>
      <c r="N2078" s="11">
        <v>460.02890367390103</v>
      </c>
      <c r="O2078" s="11">
        <v>2863.58035567555</v>
      </c>
      <c r="P2078" s="11">
        <v>1804.55079306844</v>
      </c>
      <c r="Q2078" s="11">
        <v>4477.2167099160397</v>
      </c>
      <c r="R2078" s="11">
        <v>4447.6702600144099</v>
      </c>
      <c r="S2078" s="11">
        <v>7268.9748716749</v>
      </c>
      <c r="T2078" s="11">
        <v>4760.0135803108597</v>
      </c>
      <c r="U2078" s="11">
        <v>3792.0143087198198</v>
      </c>
      <c r="V2078" s="11">
        <v>5436.8963291405698</v>
      </c>
      <c r="W2078" s="11">
        <v>2498.3694661813402</v>
      </c>
      <c r="X2078" s="11">
        <v>2229.3373980706601</v>
      </c>
      <c r="Y2078" s="11">
        <v>-162.25677517251401</v>
      </c>
      <c r="Z2078" s="11"/>
      <c r="AA2078" s="11"/>
      <c r="AB2078" s="11"/>
      <c r="AC2078" s="11"/>
      <c r="AD2078" s="11"/>
      <c r="AE2078" s="11"/>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D2078" s="11"/>
      <c r="CE2078" s="11"/>
      <c r="CF2078" s="11"/>
      <c r="CG2078" s="11"/>
      <c r="CH2078" s="11"/>
      <c r="CI2078" s="11"/>
      <c r="CJ2078" s="11"/>
      <c r="CK2078" s="11"/>
      <c r="CL2078" s="11"/>
      <c r="CM2078" s="11"/>
      <c r="CN2078" s="11"/>
      <c r="CO2078" s="11"/>
      <c r="CP2078" s="11"/>
      <c r="CQ2078" s="11"/>
      <c r="CR2078" s="11"/>
      <c r="CS2078" s="11"/>
      <c r="CT2078" s="11"/>
      <c r="CU2078" s="11"/>
      <c r="CV2078" s="11"/>
      <c r="CW2078" s="11"/>
      <c r="CX2078" s="11"/>
      <c r="CY2078" s="11"/>
      <c r="CZ2078" s="11"/>
      <c r="DA2078" s="11"/>
      <c r="DB2078" s="11"/>
      <c r="DC2078" s="11"/>
      <c r="DD2078" s="11"/>
      <c r="DE2078" s="11"/>
      <c r="DF2078" s="11"/>
      <c r="DG2078" s="11"/>
      <c r="DH2078" s="11"/>
      <c r="DI2078" s="11"/>
      <c r="DJ2078" s="11"/>
      <c r="DK2078" s="11"/>
      <c r="DL2078" s="11"/>
      <c r="DM2078" s="11"/>
      <c r="DN2078" s="11"/>
      <c r="DO2078" s="11"/>
      <c r="DP2078" s="11"/>
      <c r="DQ2078" s="11"/>
      <c r="DR2078" s="11"/>
      <c r="DS2078" s="11"/>
      <c r="DT2078" s="11"/>
      <c r="DU2078" s="11"/>
      <c r="DV2078" s="11"/>
      <c r="DW2078" s="11"/>
      <c r="DX2078" s="11"/>
      <c r="DY2078" s="11"/>
      <c r="DZ2078" s="11"/>
      <c r="EA2078" s="11"/>
      <c r="EB2078" s="11"/>
      <c r="EC2078" s="11"/>
    </row>
    <row r="2079" spans="1:133" x14ac:dyDescent="0.25">
      <c r="A2079">
        <v>2078</v>
      </c>
      <c r="B2079" s="11">
        <v>-212.67624338057399</v>
      </c>
      <c r="C2079" s="11">
        <v>240.20678707623199</v>
      </c>
      <c r="D2079" s="11">
        <v>2294.7413350755601</v>
      </c>
      <c r="E2079" s="11">
        <v>1887.4635630325199</v>
      </c>
      <c r="F2079" s="11">
        <v>3250.4778267769402</v>
      </c>
      <c r="G2079" s="11">
        <v>1416.3142516247899</v>
      </c>
      <c r="H2079" s="11">
        <v>1818.4787742968599</v>
      </c>
      <c r="I2079" s="11">
        <v>2372.75360875858</v>
      </c>
      <c r="J2079" s="11">
        <v>4757.7191741164597</v>
      </c>
      <c r="K2079" s="11">
        <v>3717.7911724822802</v>
      </c>
      <c r="L2079" s="11">
        <v>2899.7180461939902</v>
      </c>
      <c r="M2079" s="11">
        <v>292.64657150994901</v>
      </c>
      <c r="N2079" s="11">
        <v>-530.38323229061598</v>
      </c>
      <c r="O2079" s="11">
        <v>2266.09697695454</v>
      </c>
      <c r="P2079" s="11">
        <v>2644.72388509236</v>
      </c>
      <c r="Q2079" s="11">
        <v>3312.8883789942902</v>
      </c>
      <c r="R2079" s="11">
        <v>4303.0788001096398</v>
      </c>
      <c r="S2079" s="11">
        <v>2779.42615991095</v>
      </c>
      <c r="T2079" s="11">
        <v>2382.2653545193102</v>
      </c>
      <c r="U2079" s="11">
        <v>2082.3702993288798</v>
      </c>
      <c r="V2079" s="11">
        <v>3024.8267659735802</v>
      </c>
      <c r="W2079" s="11">
        <v>4945.9917099316399</v>
      </c>
      <c r="X2079" s="11">
        <v>3426.0163983515899</v>
      </c>
      <c r="Y2079" s="11">
        <v>-63.019581138312198</v>
      </c>
      <c r="Z2079" s="11"/>
      <c r="AA2079" s="11"/>
      <c r="AB2079" s="11"/>
      <c r="AC2079" s="11"/>
      <c r="AD2079" s="11"/>
      <c r="AE2079" s="11"/>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D2079" s="11"/>
      <c r="CE2079" s="11"/>
      <c r="CF2079" s="11"/>
      <c r="CG2079" s="11"/>
      <c r="CH2079" s="11"/>
      <c r="CI2079" s="11"/>
      <c r="CJ2079" s="11"/>
      <c r="CK2079" s="11"/>
      <c r="CL2079" s="11"/>
      <c r="CM2079" s="11"/>
      <c r="CN2079" s="11"/>
      <c r="CO2079" s="11"/>
      <c r="CP2079" s="11"/>
      <c r="CQ2079" s="11"/>
      <c r="CR2079" s="11"/>
      <c r="CS2079" s="11"/>
      <c r="CT2079" s="11"/>
      <c r="CU2079" s="11"/>
      <c r="CV2079" s="11"/>
      <c r="CW2079" s="11"/>
      <c r="CX2079" s="11"/>
      <c r="CY2079" s="11"/>
      <c r="CZ2079" s="11"/>
      <c r="DA2079" s="11"/>
      <c r="DB2079" s="11"/>
      <c r="DC2079" s="11"/>
      <c r="DD2079" s="11"/>
      <c r="DE2079" s="11"/>
      <c r="DF2079" s="11"/>
      <c r="DG2079" s="11"/>
      <c r="DH2079" s="11"/>
      <c r="DI2079" s="11"/>
      <c r="DJ2079" s="11"/>
      <c r="DK2079" s="11"/>
      <c r="DL2079" s="11"/>
      <c r="DM2079" s="11"/>
      <c r="DN2079" s="11"/>
      <c r="DO2079" s="11"/>
      <c r="DP2079" s="11"/>
      <c r="DQ2079" s="11"/>
      <c r="DR2079" s="11"/>
      <c r="DS2079" s="11"/>
      <c r="DT2079" s="11"/>
      <c r="DU2079" s="11"/>
      <c r="DV2079" s="11"/>
      <c r="DW2079" s="11"/>
      <c r="DX2079" s="11"/>
      <c r="DY2079" s="11"/>
      <c r="DZ2079" s="11"/>
      <c r="EA2079" s="11"/>
      <c r="EB2079" s="11"/>
      <c r="EC2079" s="11"/>
    </row>
    <row r="2080" spans="1:133" x14ac:dyDescent="0.25">
      <c r="A2080">
        <v>2079</v>
      </c>
      <c r="B2080" s="11">
        <v>-225.07689091892701</v>
      </c>
      <c r="C2080" s="11">
        <v>1880.9114872555199</v>
      </c>
      <c r="D2080" s="11">
        <v>3426.4375250732601</v>
      </c>
      <c r="E2080" s="11">
        <v>3062.2364816320301</v>
      </c>
      <c r="F2080" s="11">
        <v>2579.4959028766798</v>
      </c>
      <c r="G2080" s="11">
        <v>2643.2119787370002</v>
      </c>
      <c r="H2080" s="11">
        <v>2694.6739753430402</v>
      </c>
      <c r="I2080" s="11">
        <v>2286.69586869974</v>
      </c>
      <c r="J2080" s="11">
        <v>2280.8497239503599</v>
      </c>
      <c r="K2080" s="11">
        <v>2291.2981734792802</v>
      </c>
      <c r="L2080" s="11">
        <v>1621.19838786643</v>
      </c>
      <c r="M2080" s="11">
        <v>-195.15920615022699</v>
      </c>
      <c r="N2080" s="11">
        <v>-207.219149893923</v>
      </c>
      <c r="O2080" s="11">
        <v>171.70924883860101</v>
      </c>
      <c r="P2080" s="11">
        <v>-167.614016709531</v>
      </c>
      <c r="Q2080" s="11">
        <v>-313.192593543817</v>
      </c>
      <c r="R2080" s="11">
        <v>-525.77179681343102</v>
      </c>
      <c r="S2080" s="11">
        <v>-232.974865355334</v>
      </c>
      <c r="T2080" s="11">
        <v>-1043.87774608681</v>
      </c>
      <c r="U2080" s="11">
        <v>22.579980582012599</v>
      </c>
      <c r="V2080" s="11">
        <v>501.73879026582603</v>
      </c>
      <c r="W2080" s="11">
        <v>27.465144573629502</v>
      </c>
      <c r="X2080" s="11">
        <v>213.02521183547199</v>
      </c>
      <c r="Y2080" s="11">
        <v>-601.21201740492904</v>
      </c>
      <c r="Z2080" s="11"/>
      <c r="AA2080" s="11"/>
      <c r="AB2080" s="11"/>
      <c r="AC2080" s="11"/>
      <c r="AD2080" s="11"/>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D2080" s="11"/>
      <c r="CE2080" s="11"/>
      <c r="CF2080" s="11"/>
      <c r="CG2080" s="11"/>
      <c r="CH2080" s="11"/>
      <c r="CI2080" s="11"/>
      <c r="CJ2080" s="11"/>
      <c r="CK2080" s="11"/>
      <c r="CL2080" s="11"/>
      <c r="CM2080" s="11"/>
      <c r="CN2080" s="11"/>
      <c r="CO2080" s="11"/>
      <c r="CP2080" s="11"/>
      <c r="CQ2080" s="11"/>
      <c r="CR2080" s="11"/>
      <c r="CS2080" s="11"/>
      <c r="CT2080" s="11"/>
      <c r="CU2080" s="11"/>
      <c r="CV2080" s="11"/>
      <c r="CW2080" s="11"/>
      <c r="CX2080" s="11"/>
      <c r="CY2080" s="11"/>
      <c r="CZ2080" s="11"/>
      <c r="DA2080" s="11"/>
      <c r="DB2080" s="11"/>
      <c r="DC2080" s="11"/>
      <c r="DD2080" s="11"/>
      <c r="DE2080" s="11"/>
      <c r="DF2080" s="11"/>
      <c r="DG2080" s="11"/>
      <c r="DH2080" s="11"/>
      <c r="DI2080" s="11"/>
      <c r="DJ2080" s="11"/>
      <c r="DK2080" s="11"/>
      <c r="DL2080" s="11"/>
      <c r="DM2080" s="11"/>
      <c r="DN2080" s="11"/>
      <c r="DO2080" s="11"/>
      <c r="DP2080" s="11"/>
      <c r="DQ2080" s="11"/>
      <c r="DR2080" s="11"/>
      <c r="DS2080" s="11"/>
      <c r="DT2080" s="11"/>
      <c r="DU2080" s="11"/>
      <c r="DV2080" s="11"/>
      <c r="DW2080" s="11"/>
      <c r="DX2080" s="11"/>
      <c r="DY2080" s="11"/>
      <c r="DZ2080" s="11"/>
      <c r="EA2080" s="11"/>
      <c r="EB2080" s="11"/>
      <c r="EC2080" s="11"/>
    </row>
    <row r="2081" spans="1:133" x14ac:dyDescent="0.25">
      <c r="A2081">
        <v>2080</v>
      </c>
      <c r="B2081" s="11">
        <v>-548.27290481300895</v>
      </c>
      <c r="C2081" s="11">
        <v>621.30284076000703</v>
      </c>
      <c r="D2081" s="11">
        <v>2488.2802773684398</v>
      </c>
      <c r="E2081" s="11">
        <v>3585.9610570580098</v>
      </c>
      <c r="F2081" s="11">
        <v>3916.6351533659799</v>
      </c>
      <c r="G2081" s="11">
        <v>4666.0883804652603</v>
      </c>
      <c r="H2081" s="11">
        <v>648.09398969557901</v>
      </c>
      <c r="I2081" s="11">
        <v>869.75886265828899</v>
      </c>
      <c r="J2081" s="11">
        <v>1154.1261497164701</v>
      </c>
      <c r="K2081" s="11">
        <v>-839.387601452328</v>
      </c>
      <c r="L2081" s="11">
        <v>319.03709088156</v>
      </c>
      <c r="M2081" s="11">
        <v>-192.40407393140501</v>
      </c>
      <c r="N2081" s="11">
        <v>-272.40016162210799</v>
      </c>
      <c r="O2081" s="11">
        <v>20.6651369399241</v>
      </c>
      <c r="P2081" s="11">
        <v>856.08358834723799</v>
      </c>
      <c r="Q2081" s="11">
        <v>1310.8598792349301</v>
      </c>
      <c r="R2081" s="11">
        <v>836.84501313851104</v>
      </c>
      <c r="S2081" s="11">
        <v>2774.1081881375699</v>
      </c>
      <c r="T2081" s="11">
        <v>2533.6683853712302</v>
      </c>
      <c r="U2081" s="11">
        <v>2209.46234363857</v>
      </c>
      <c r="V2081" s="11">
        <v>1579.4483348793501</v>
      </c>
      <c r="W2081" s="11">
        <v>-33.452466593173703</v>
      </c>
      <c r="X2081" s="11">
        <v>981.63508340034002</v>
      </c>
      <c r="Y2081" s="11">
        <v>70.307153509304698</v>
      </c>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D2081" s="11"/>
      <c r="CE2081" s="11"/>
      <c r="CF2081" s="11"/>
      <c r="CG2081" s="11"/>
      <c r="CH2081" s="11"/>
      <c r="CI2081" s="11"/>
      <c r="CJ2081" s="11"/>
      <c r="CK2081" s="11"/>
      <c r="CL2081" s="11"/>
      <c r="CM2081" s="11"/>
      <c r="CN2081" s="11"/>
      <c r="CO2081" s="11"/>
      <c r="CP2081" s="11"/>
      <c r="CQ2081" s="11"/>
      <c r="CR2081" s="11"/>
      <c r="CS2081" s="11"/>
      <c r="CT2081" s="11"/>
      <c r="CU2081" s="11"/>
      <c r="CV2081" s="11"/>
      <c r="CW2081" s="11"/>
      <c r="CX2081" s="11"/>
      <c r="CY2081" s="11"/>
      <c r="CZ2081" s="11"/>
      <c r="DA2081" s="11"/>
      <c r="DB2081" s="11"/>
      <c r="DC2081" s="11"/>
      <c r="DD2081" s="11"/>
      <c r="DE2081" s="11"/>
      <c r="DF2081" s="11"/>
      <c r="DG2081" s="11"/>
      <c r="DH2081" s="11"/>
      <c r="DI2081" s="11"/>
      <c r="DJ2081" s="11"/>
      <c r="DK2081" s="11"/>
      <c r="DL2081" s="11"/>
      <c r="DM2081" s="11"/>
      <c r="DN2081" s="11"/>
      <c r="DO2081" s="11"/>
      <c r="DP2081" s="11"/>
      <c r="DQ2081" s="11"/>
      <c r="DR2081" s="11"/>
      <c r="DS2081" s="11"/>
      <c r="DT2081" s="11"/>
      <c r="DU2081" s="11"/>
      <c r="DV2081" s="11"/>
      <c r="DW2081" s="11"/>
      <c r="DX2081" s="11"/>
      <c r="DY2081" s="11"/>
      <c r="DZ2081" s="11"/>
      <c r="EA2081" s="11"/>
      <c r="EB2081" s="11"/>
      <c r="EC2081" s="11"/>
    </row>
    <row r="2082" spans="1:133" x14ac:dyDescent="0.25">
      <c r="A2082">
        <v>2081</v>
      </c>
      <c r="B2082" s="11">
        <v>-655.00049200457204</v>
      </c>
      <c r="C2082" s="11">
        <v>-56.054776178708401</v>
      </c>
      <c r="D2082" s="11">
        <v>106.901873652509</v>
      </c>
      <c r="E2082" s="11">
        <v>-593.92813786795602</v>
      </c>
      <c r="F2082" s="11">
        <v>-794.20096668747999</v>
      </c>
      <c r="G2082" s="11">
        <v>-642.85916430352597</v>
      </c>
      <c r="H2082" s="11">
        <v>-1330.3041839115599</v>
      </c>
      <c r="I2082" s="11">
        <v>587.356202987448</v>
      </c>
      <c r="J2082" s="11">
        <v>643.29948219194102</v>
      </c>
      <c r="K2082" s="11">
        <v>-150.345073250555</v>
      </c>
      <c r="L2082" s="11">
        <v>244.94758398627499</v>
      </c>
      <c r="M2082" s="11">
        <v>-757.53274654450399</v>
      </c>
      <c r="N2082" s="11">
        <v>-987.19855798894798</v>
      </c>
      <c r="O2082" s="11">
        <v>-389.39135372288001</v>
      </c>
      <c r="P2082" s="11">
        <v>-470.68928099391502</v>
      </c>
      <c r="Q2082" s="11">
        <v>-145.25175814123099</v>
      </c>
      <c r="R2082" s="11">
        <v>382.226712720573</v>
      </c>
      <c r="S2082" s="11">
        <v>-230.86772712719801</v>
      </c>
      <c r="T2082" s="11">
        <v>1623.8362916229401</v>
      </c>
      <c r="U2082" s="11">
        <v>1760.9179573496899</v>
      </c>
      <c r="V2082" s="11">
        <v>5228.9895181104803</v>
      </c>
      <c r="W2082" s="11">
        <v>4412.03076760151</v>
      </c>
      <c r="X2082" s="11">
        <v>1223.20510064463</v>
      </c>
      <c r="Y2082" s="11">
        <v>-239.24435157222101</v>
      </c>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D2082" s="11"/>
      <c r="CE2082" s="11"/>
      <c r="CF2082" s="11"/>
      <c r="CG2082" s="11"/>
      <c r="CH2082" s="11"/>
      <c r="CI2082" s="11"/>
      <c r="CJ2082" s="11"/>
      <c r="CK2082" s="11"/>
      <c r="CL2082" s="11"/>
      <c r="CM2082" s="11"/>
      <c r="CN2082" s="11"/>
      <c r="CO2082" s="11"/>
      <c r="CP2082" s="11"/>
      <c r="CQ2082" s="11"/>
      <c r="CR2082" s="11"/>
      <c r="CS2082" s="11"/>
      <c r="CT2082" s="11"/>
      <c r="CU2082" s="11"/>
      <c r="CV2082" s="11"/>
      <c r="CW2082" s="11"/>
      <c r="CX2082" s="11"/>
      <c r="CY2082" s="11"/>
      <c r="CZ2082" s="11"/>
      <c r="DA2082" s="11"/>
      <c r="DB2082" s="11"/>
      <c r="DC2082" s="11"/>
      <c r="DD2082" s="11"/>
      <c r="DE2082" s="11"/>
      <c r="DF2082" s="11"/>
      <c r="DG2082" s="11"/>
      <c r="DH2082" s="11"/>
      <c r="DI2082" s="11"/>
      <c r="DJ2082" s="11"/>
      <c r="DK2082" s="11"/>
      <c r="DL2082" s="11"/>
      <c r="DM2082" s="11"/>
      <c r="DN2082" s="11"/>
      <c r="DO2082" s="11"/>
      <c r="DP2082" s="11"/>
      <c r="DQ2082" s="11"/>
      <c r="DR2082" s="11"/>
      <c r="DS2082" s="11"/>
      <c r="DT2082" s="11"/>
      <c r="DU2082" s="11"/>
      <c r="DV2082" s="11"/>
      <c r="DW2082" s="11"/>
      <c r="DX2082" s="11"/>
      <c r="DY2082" s="11"/>
      <c r="DZ2082" s="11"/>
      <c r="EA2082" s="11"/>
      <c r="EB2082" s="11"/>
      <c r="EC2082" s="11"/>
    </row>
    <row r="2083" spans="1:133" x14ac:dyDescent="0.25">
      <c r="A2083">
        <v>2082</v>
      </c>
      <c r="B2083" s="11">
        <v>16.9577579618208</v>
      </c>
      <c r="C2083" s="11">
        <v>2578.4280753028002</v>
      </c>
      <c r="D2083" s="11">
        <v>1616.47058241428</v>
      </c>
      <c r="E2083" s="11">
        <v>3892.7065299382198</v>
      </c>
      <c r="F2083" s="11">
        <v>4369.5676598997197</v>
      </c>
      <c r="G2083" s="11">
        <v>6367.4134490849401</v>
      </c>
      <c r="H2083" s="11">
        <v>4251.02745127044</v>
      </c>
      <c r="I2083" s="11">
        <v>4100.9164899259504</v>
      </c>
      <c r="J2083" s="11">
        <v>5124.12076558427</v>
      </c>
      <c r="K2083" s="11">
        <v>2310.9913530602298</v>
      </c>
      <c r="L2083" s="11">
        <v>2077.6558620634801</v>
      </c>
      <c r="M2083" s="11">
        <v>-137.654653970878</v>
      </c>
      <c r="N2083" s="11">
        <v>-97.998221362426804</v>
      </c>
      <c r="O2083" s="11">
        <v>120.38576138182501</v>
      </c>
      <c r="P2083" s="11">
        <v>929.78448303818595</v>
      </c>
      <c r="Q2083" s="11">
        <v>4037.49879162344</v>
      </c>
      <c r="R2083" s="11">
        <v>5237.9946974263203</v>
      </c>
      <c r="S2083" s="11">
        <v>3901.5482385455898</v>
      </c>
      <c r="T2083" s="11">
        <v>2907.6040067260601</v>
      </c>
      <c r="U2083" s="11">
        <v>4924.7460791722096</v>
      </c>
      <c r="V2083" s="11">
        <v>4025.0034965862001</v>
      </c>
      <c r="W2083" s="11">
        <v>1599.35228033413</v>
      </c>
      <c r="X2083" s="11">
        <v>811.13677552855995</v>
      </c>
      <c r="Y2083" s="11">
        <v>-33.509712812861402</v>
      </c>
      <c r="Z2083" s="11"/>
      <c r="AA2083" s="11"/>
      <c r="AB2083" s="11"/>
      <c r="AC2083" s="11"/>
      <c r="AD2083" s="11"/>
      <c r="AE2083" s="11"/>
      <c r="AF2083" s="11"/>
      <c r="AG2083" s="11"/>
      <c r="AH2083" s="11"/>
      <c r="AI2083" s="11"/>
      <c r="AJ2083" s="11"/>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D2083" s="11"/>
      <c r="CE2083" s="11"/>
      <c r="CF2083" s="11"/>
      <c r="CG2083" s="11"/>
      <c r="CH2083" s="11"/>
      <c r="CI2083" s="11"/>
      <c r="CJ2083" s="11"/>
      <c r="CK2083" s="11"/>
      <c r="CL2083" s="11"/>
      <c r="CM2083" s="11"/>
      <c r="CN2083" s="11"/>
      <c r="CO2083" s="11"/>
      <c r="CP2083" s="11"/>
      <c r="CQ2083" s="11"/>
      <c r="CR2083" s="11"/>
      <c r="CS2083" s="11"/>
      <c r="CT2083" s="11"/>
      <c r="CU2083" s="11"/>
      <c r="CV2083" s="11"/>
      <c r="CW2083" s="11"/>
      <c r="CX2083" s="11"/>
      <c r="CY2083" s="11"/>
      <c r="CZ2083" s="11"/>
      <c r="DA2083" s="11"/>
      <c r="DB2083" s="11"/>
      <c r="DC2083" s="11"/>
      <c r="DD2083" s="11"/>
      <c r="DE2083" s="11"/>
      <c r="DF2083" s="11"/>
      <c r="DG2083" s="11"/>
      <c r="DH2083" s="11"/>
      <c r="DI2083" s="11"/>
      <c r="DJ2083" s="11"/>
      <c r="DK2083" s="11"/>
      <c r="DL2083" s="11"/>
      <c r="DM2083" s="11"/>
      <c r="DN2083" s="11"/>
      <c r="DO2083" s="11"/>
      <c r="DP2083" s="11"/>
      <c r="DQ2083" s="11"/>
      <c r="DR2083" s="11"/>
      <c r="DS2083" s="11"/>
      <c r="DT2083" s="11"/>
      <c r="DU2083" s="11"/>
      <c r="DV2083" s="11"/>
      <c r="DW2083" s="11"/>
      <c r="DX2083" s="11"/>
      <c r="DY2083" s="11"/>
      <c r="DZ2083" s="11"/>
      <c r="EA2083" s="11"/>
      <c r="EB2083" s="11"/>
      <c r="EC2083" s="11"/>
    </row>
    <row r="2084" spans="1:133" x14ac:dyDescent="0.25">
      <c r="A2084">
        <v>2083</v>
      </c>
      <c r="B2084" s="11">
        <v>-507.46717688827999</v>
      </c>
      <c r="C2084" s="11">
        <v>367.9795209838</v>
      </c>
      <c r="D2084" s="11">
        <v>1623.89566052742</v>
      </c>
      <c r="E2084" s="11">
        <v>2594.6925496342801</v>
      </c>
      <c r="F2084" s="11">
        <v>2579.4628921529802</v>
      </c>
      <c r="G2084" s="11">
        <v>2994.7150550711999</v>
      </c>
      <c r="H2084" s="11">
        <v>3747.0463183263701</v>
      </c>
      <c r="I2084" s="11">
        <v>3690.5137836966901</v>
      </c>
      <c r="J2084" s="11">
        <v>5273.8439494955901</v>
      </c>
      <c r="K2084" s="11">
        <v>5567.6627466920199</v>
      </c>
      <c r="L2084" s="11">
        <v>3129.2199875891502</v>
      </c>
      <c r="M2084" s="11">
        <v>-179.10111228025099</v>
      </c>
      <c r="N2084" s="11">
        <v>-161.862938516534</v>
      </c>
      <c r="O2084" s="11">
        <v>785.42019321855798</v>
      </c>
      <c r="P2084" s="11">
        <v>3493.2260579987801</v>
      </c>
      <c r="Q2084" s="11">
        <v>1250.5354464720101</v>
      </c>
      <c r="R2084" s="11">
        <v>388.806649202362</v>
      </c>
      <c r="S2084" s="11">
        <v>1079.24493202133</v>
      </c>
      <c r="T2084" s="11">
        <v>3307.7368292722999</v>
      </c>
      <c r="U2084" s="11">
        <v>2195.0849235068599</v>
      </c>
      <c r="V2084" s="11">
        <v>3477.5193110743598</v>
      </c>
      <c r="W2084" s="11">
        <v>2499.6567800877201</v>
      </c>
      <c r="X2084" s="11">
        <v>1398.4669213222401</v>
      </c>
      <c r="Y2084" s="11">
        <v>4.92485884894203</v>
      </c>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D2084" s="11"/>
      <c r="CE2084" s="11"/>
      <c r="CF2084" s="11"/>
      <c r="CG2084" s="11"/>
      <c r="CH2084" s="11"/>
      <c r="CI2084" s="11"/>
      <c r="CJ2084" s="11"/>
      <c r="CK2084" s="11"/>
      <c r="CL2084" s="11"/>
      <c r="CM2084" s="11"/>
      <c r="CN2084" s="11"/>
      <c r="CO2084" s="11"/>
      <c r="CP2084" s="11"/>
      <c r="CQ2084" s="11"/>
      <c r="CR2084" s="11"/>
      <c r="CS2084" s="11"/>
      <c r="CT2084" s="11"/>
      <c r="CU2084" s="11"/>
      <c r="CV2084" s="11"/>
      <c r="CW2084" s="11"/>
      <c r="CX2084" s="11"/>
      <c r="CY2084" s="11"/>
      <c r="CZ2084" s="11"/>
      <c r="DA2084" s="11"/>
      <c r="DB2084" s="11"/>
      <c r="DC2084" s="11"/>
      <c r="DD2084" s="11"/>
      <c r="DE2084" s="11"/>
      <c r="DF2084" s="11"/>
      <c r="DG2084" s="11"/>
      <c r="DH2084" s="11"/>
      <c r="DI2084" s="11"/>
      <c r="DJ2084" s="11"/>
      <c r="DK2084" s="11"/>
      <c r="DL2084" s="11"/>
      <c r="DM2084" s="11"/>
      <c r="DN2084" s="11"/>
      <c r="DO2084" s="11"/>
      <c r="DP2084" s="11"/>
      <c r="DQ2084" s="11"/>
      <c r="DR2084" s="11"/>
      <c r="DS2084" s="11"/>
      <c r="DT2084" s="11"/>
      <c r="DU2084" s="11"/>
      <c r="DV2084" s="11"/>
      <c r="DW2084" s="11"/>
      <c r="DX2084" s="11"/>
      <c r="DY2084" s="11"/>
      <c r="DZ2084" s="11"/>
      <c r="EA2084" s="11"/>
      <c r="EB2084" s="11"/>
      <c r="EC2084" s="11"/>
    </row>
    <row r="2085" spans="1:133" x14ac:dyDescent="0.25">
      <c r="A2085">
        <v>2084</v>
      </c>
      <c r="B2085" s="11">
        <v>-520.74030368215006</v>
      </c>
      <c r="C2085" s="11">
        <v>128.18925862173199</v>
      </c>
      <c r="D2085" s="11">
        <v>812.28106373372395</v>
      </c>
      <c r="E2085" s="11">
        <v>534.74002550949797</v>
      </c>
      <c r="F2085" s="11">
        <v>335.72024343760103</v>
      </c>
      <c r="G2085" s="11">
        <v>466.38011173974002</v>
      </c>
      <c r="H2085" s="11">
        <v>1240.2905235984099</v>
      </c>
      <c r="I2085" s="11">
        <v>2356.7117580179302</v>
      </c>
      <c r="J2085" s="11">
        <v>2179.2509466855699</v>
      </c>
      <c r="K2085" s="11">
        <v>309.13214979471798</v>
      </c>
      <c r="L2085" s="11">
        <v>269.06096620444401</v>
      </c>
      <c r="M2085" s="11">
        <v>-44.182546733554901</v>
      </c>
      <c r="N2085" s="11">
        <v>-78.548282227965501</v>
      </c>
      <c r="O2085" s="11">
        <v>409.06206176355499</v>
      </c>
      <c r="P2085" s="11">
        <v>2513.8430217753198</v>
      </c>
      <c r="Q2085" s="11">
        <v>1721.4317220609</v>
      </c>
      <c r="R2085" s="11">
        <v>2474.0415833744</v>
      </c>
      <c r="S2085" s="11">
        <v>1738.6616317170899</v>
      </c>
      <c r="T2085" s="11">
        <v>2777.4463354417298</v>
      </c>
      <c r="U2085" s="11">
        <v>1535.8247573208</v>
      </c>
      <c r="V2085" s="11">
        <v>4251.9374490297696</v>
      </c>
      <c r="W2085" s="11">
        <v>3548.6433481547401</v>
      </c>
      <c r="X2085" s="11">
        <v>2590.0322942868302</v>
      </c>
      <c r="Y2085" s="11">
        <v>356.20383396426598</v>
      </c>
      <c r="Z2085" s="11"/>
      <c r="AA2085" s="11"/>
      <c r="AB2085" s="11"/>
      <c r="AC2085" s="11"/>
      <c r="AD2085" s="11"/>
      <c r="AE2085" s="11"/>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D2085" s="11"/>
      <c r="CE2085" s="11"/>
      <c r="CF2085" s="11"/>
      <c r="CG2085" s="11"/>
      <c r="CH2085" s="11"/>
      <c r="CI2085" s="11"/>
      <c r="CJ2085" s="11"/>
      <c r="CK2085" s="11"/>
      <c r="CL2085" s="11"/>
      <c r="CM2085" s="11"/>
      <c r="CN2085" s="11"/>
      <c r="CO2085" s="11"/>
      <c r="CP2085" s="11"/>
      <c r="CQ2085" s="11"/>
      <c r="CR2085" s="11"/>
      <c r="CS2085" s="11"/>
      <c r="CT2085" s="11"/>
      <c r="CU2085" s="11"/>
      <c r="CV2085" s="11"/>
      <c r="CW2085" s="11"/>
      <c r="CX2085" s="11"/>
      <c r="CY2085" s="11"/>
      <c r="CZ2085" s="11"/>
      <c r="DA2085" s="11"/>
      <c r="DB2085" s="11"/>
      <c r="DC2085" s="11"/>
      <c r="DD2085" s="11"/>
      <c r="DE2085" s="11"/>
      <c r="DF2085" s="11"/>
      <c r="DG2085" s="11"/>
      <c r="DH2085" s="11"/>
      <c r="DI2085" s="11"/>
      <c r="DJ2085" s="11"/>
      <c r="DK2085" s="11"/>
      <c r="DL2085" s="11"/>
      <c r="DM2085" s="11"/>
      <c r="DN2085" s="11"/>
      <c r="DO2085" s="11"/>
      <c r="DP2085" s="11"/>
      <c r="DQ2085" s="11"/>
      <c r="DR2085" s="11"/>
      <c r="DS2085" s="11"/>
      <c r="DT2085" s="11"/>
      <c r="DU2085" s="11"/>
      <c r="DV2085" s="11"/>
      <c r="DW2085" s="11"/>
      <c r="DX2085" s="11"/>
      <c r="DY2085" s="11"/>
      <c r="DZ2085" s="11"/>
      <c r="EA2085" s="11"/>
      <c r="EB2085" s="11"/>
      <c r="EC2085" s="11"/>
    </row>
    <row r="2086" spans="1:133" x14ac:dyDescent="0.25">
      <c r="A2086">
        <v>2085</v>
      </c>
      <c r="B2086" s="11">
        <v>1508.3335409444701</v>
      </c>
      <c r="C2086" s="11">
        <v>1720.2315351826801</v>
      </c>
      <c r="D2086" s="11">
        <v>1581.75617775143</v>
      </c>
      <c r="E2086" s="11">
        <v>1718.2545555934601</v>
      </c>
      <c r="F2086" s="11">
        <v>2298.76966389883</v>
      </c>
      <c r="G2086" s="11">
        <v>1437.31683374298</v>
      </c>
      <c r="H2086" s="11">
        <v>236.848647677272</v>
      </c>
      <c r="I2086" s="11">
        <v>4190.3588710018303</v>
      </c>
      <c r="J2086" s="11">
        <v>4441.1566487185501</v>
      </c>
      <c r="K2086" s="11">
        <v>3040.3914929811099</v>
      </c>
      <c r="L2086" s="11">
        <v>2148.3178207907799</v>
      </c>
      <c r="M2086" s="11">
        <v>11.747302027602601</v>
      </c>
      <c r="N2086" s="11">
        <v>-285.84610790980202</v>
      </c>
      <c r="O2086" s="11">
        <v>-206.848701544428</v>
      </c>
      <c r="P2086" s="11">
        <v>2042.2728994916099</v>
      </c>
      <c r="Q2086" s="11">
        <v>4748.8669593002396</v>
      </c>
      <c r="R2086" s="11">
        <v>4683.4664971789998</v>
      </c>
      <c r="S2086" s="11">
        <v>5010.4645507308096</v>
      </c>
      <c r="T2086" s="11">
        <v>2394.5677065115601</v>
      </c>
      <c r="U2086" s="11">
        <v>1934.8213663556801</v>
      </c>
      <c r="V2086" s="11">
        <v>4589.8213262573599</v>
      </c>
      <c r="W2086" s="11">
        <v>5642.58198620033</v>
      </c>
      <c r="X2086" s="11">
        <v>4427.5350963001001</v>
      </c>
      <c r="Y2086" s="11">
        <v>560.89010083168898</v>
      </c>
      <c r="Z2086" s="11"/>
      <c r="AA2086" s="11"/>
      <c r="AB2086" s="11"/>
      <c r="AC2086" s="11"/>
      <c r="AD2086" s="11"/>
      <c r="AE2086" s="11"/>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D2086" s="11"/>
      <c r="CE2086" s="11"/>
      <c r="CF2086" s="11"/>
      <c r="CG2086" s="11"/>
      <c r="CH2086" s="11"/>
      <c r="CI2086" s="11"/>
      <c r="CJ2086" s="11"/>
      <c r="CK2086" s="11"/>
      <c r="CL2086" s="11"/>
      <c r="CM2086" s="11"/>
      <c r="CN2086" s="11"/>
      <c r="CO2086" s="11"/>
      <c r="CP2086" s="11"/>
      <c r="CQ2086" s="11"/>
      <c r="CR2086" s="11"/>
      <c r="CS2086" s="11"/>
      <c r="CT2086" s="11"/>
      <c r="CU2086" s="11"/>
      <c r="CV2086" s="11"/>
      <c r="CW2086" s="11"/>
      <c r="CX2086" s="11"/>
      <c r="CY2086" s="11"/>
      <c r="CZ2086" s="11"/>
      <c r="DA2086" s="11"/>
      <c r="DB2086" s="11"/>
      <c r="DC2086" s="11"/>
      <c r="DD2086" s="11"/>
      <c r="DE2086" s="11"/>
      <c r="DF2086" s="11"/>
      <c r="DG2086" s="11"/>
      <c r="DH2086" s="11"/>
      <c r="DI2086" s="11"/>
      <c r="DJ2086" s="11"/>
      <c r="DK2086" s="11"/>
      <c r="DL2086" s="11"/>
      <c r="DM2086" s="11"/>
      <c r="DN2086" s="11"/>
      <c r="DO2086" s="11"/>
      <c r="DP2086" s="11"/>
      <c r="DQ2086" s="11"/>
      <c r="DR2086" s="11"/>
      <c r="DS2086" s="11"/>
      <c r="DT2086" s="11"/>
      <c r="DU2086" s="11"/>
      <c r="DV2086" s="11"/>
      <c r="DW2086" s="11"/>
      <c r="DX2086" s="11"/>
      <c r="DY2086" s="11"/>
      <c r="DZ2086" s="11"/>
      <c r="EA2086" s="11"/>
      <c r="EB2086" s="11"/>
      <c r="EC2086" s="11"/>
    </row>
    <row r="2087" spans="1:133" x14ac:dyDescent="0.25">
      <c r="A2087">
        <v>2086</v>
      </c>
      <c r="B2087" s="11">
        <v>-676.67020383517195</v>
      </c>
      <c r="C2087" s="11">
        <v>498.34956069564203</v>
      </c>
      <c r="D2087" s="11">
        <v>-501.13288309630002</v>
      </c>
      <c r="E2087" s="11">
        <v>-494.37674915189001</v>
      </c>
      <c r="F2087" s="11">
        <v>47.479784696668197</v>
      </c>
      <c r="G2087" s="11">
        <v>195.325203626084</v>
      </c>
      <c r="H2087" s="11">
        <v>-107.37175106597</v>
      </c>
      <c r="I2087" s="11">
        <v>1849.03953540461</v>
      </c>
      <c r="J2087" s="11">
        <v>1699.2461528193001</v>
      </c>
      <c r="K2087" s="11">
        <v>2.7298817325709499</v>
      </c>
      <c r="L2087" s="11">
        <v>319.157024654677</v>
      </c>
      <c r="M2087" s="11">
        <v>-343.329833036926</v>
      </c>
      <c r="N2087" s="11">
        <v>-369.41870899083602</v>
      </c>
      <c r="O2087" s="11">
        <v>210.18862129463599</v>
      </c>
      <c r="P2087" s="11">
        <v>-106.9330384421</v>
      </c>
      <c r="Q2087" s="11">
        <v>842.00526904664798</v>
      </c>
      <c r="R2087" s="11">
        <v>2075.0150800309002</v>
      </c>
      <c r="S2087" s="11">
        <v>2020.3619305495999</v>
      </c>
      <c r="T2087" s="11">
        <v>719.64422493197299</v>
      </c>
      <c r="U2087" s="11">
        <v>1343.78066726058</v>
      </c>
      <c r="V2087" s="11">
        <v>3895.2813442382899</v>
      </c>
      <c r="W2087" s="11">
        <v>2808.4157948044399</v>
      </c>
      <c r="X2087" s="11">
        <v>1208.2106271724699</v>
      </c>
      <c r="Y2087" s="11">
        <v>433.32733766020601</v>
      </c>
      <c r="Z2087" s="11"/>
      <c r="AA2087" s="11"/>
      <c r="AB2087" s="11"/>
      <c r="AC2087" s="11"/>
      <c r="AD2087" s="11"/>
      <c r="AE2087" s="11"/>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D2087" s="11"/>
      <c r="CE2087" s="11"/>
      <c r="CF2087" s="11"/>
      <c r="CG2087" s="11"/>
      <c r="CH2087" s="11"/>
      <c r="CI2087" s="11"/>
      <c r="CJ2087" s="11"/>
      <c r="CK2087" s="11"/>
      <c r="CL2087" s="11"/>
      <c r="CM2087" s="11"/>
      <c r="CN2087" s="11"/>
      <c r="CO2087" s="11"/>
      <c r="CP2087" s="11"/>
      <c r="CQ2087" s="11"/>
      <c r="CR2087" s="11"/>
      <c r="CS2087" s="11"/>
      <c r="CT2087" s="11"/>
      <c r="CU2087" s="11"/>
      <c r="CV2087" s="11"/>
      <c r="CW2087" s="11"/>
      <c r="CX2087" s="11"/>
      <c r="CY2087" s="11"/>
      <c r="CZ2087" s="11"/>
      <c r="DA2087" s="11"/>
      <c r="DB2087" s="11"/>
      <c r="DC2087" s="11"/>
      <c r="DD2087" s="11"/>
      <c r="DE2087" s="11"/>
      <c r="DF2087" s="11"/>
      <c r="DG2087" s="11"/>
      <c r="DH2087" s="11"/>
      <c r="DI2087" s="11"/>
      <c r="DJ2087" s="11"/>
      <c r="DK2087" s="11"/>
      <c r="DL2087" s="11"/>
      <c r="DM2087" s="11"/>
      <c r="DN2087" s="11"/>
      <c r="DO2087" s="11"/>
      <c r="DP2087" s="11"/>
      <c r="DQ2087" s="11"/>
      <c r="DR2087" s="11"/>
      <c r="DS2087" s="11"/>
      <c r="DT2087" s="11"/>
      <c r="DU2087" s="11"/>
      <c r="DV2087" s="11"/>
      <c r="DW2087" s="11"/>
      <c r="DX2087" s="11"/>
      <c r="DY2087" s="11"/>
      <c r="DZ2087" s="11"/>
      <c r="EA2087" s="11"/>
      <c r="EB2087" s="11"/>
      <c r="EC2087" s="11"/>
    </row>
    <row r="2088" spans="1:133" x14ac:dyDescent="0.25">
      <c r="A2088">
        <v>2087</v>
      </c>
      <c r="B2088" s="11">
        <v>-682.80325710671696</v>
      </c>
      <c r="C2088" s="11">
        <v>272.26523112381602</v>
      </c>
      <c r="D2088" s="11">
        <v>-1035.7964660979901</v>
      </c>
      <c r="E2088" s="11">
        <v>-1050.0429679607</v>
      </c>
      <c r="F2088" s="11">
        <v>-2343.9228770935702</v>
      </c>
      <c r="G2088" s="11">
        <v>31.140909746769601</v>
      </c>
      <c r="H2088" s="11">
        <v>-211.00210049166799</v>
      </c>
      <c r="I2088" s="11">
        <v>3238.7845031603401</v>
      </c>
      <c r="J2088" s="11">
        <v>3057.7631627136302</v>
      </c>
      <c r="K2088" s="11">
        <v>1661.4659963719901</v>
      </c>
      <c r="L2088" s="11">
        <v>810.25002732364396</v>
      </c>
      <c r="M2088" s="11">
        <v>62.064719407114303</v>
      </c>
      <c r="N2088" s="11">
        <v>-915.40747854796905</v>
      </c>
      <c r="O2088" s="11">
        <v>711.836856311887</v>
      </c>
      <c r="P2088" s="11">
        <v>-753.72978553466896</v>
      </c>
      <c r="Q2088" s="11">
        <v>105.72688364402001</v>
      </c>
      <c r="R2088" s="11">
        <v>-761.27970428557501</v>
      </c>
      <c r="S2088" s="11">
        <v>787.74308785955702</v>
      </c>
      <c r="T2088" s="11">
        <v>-39.133999545293698</v>
      </c>
      <c r="U2088" s="11">
        <v>684.08400375364704</v>
      </c>
      <c r="V2088" s="11">
        <v>1905.84871167553</v>
      </c>
      <c r="W2088" s="11">
        <v>69.761366075236495</v>
      </c>
      <c r="X2088" s="11">
        <v>498.20068935498199</v>
      </c>
      <c r="Y2088" s="11">
        <v>-405.10756099546199</v>
      </c>
      <c r="Z2088" s="11"/>
      <c r="AA2088" s="11"/>
      <c r="AB2088" s="11"/>
      <c r="AC2088" s="11"/>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D2088" s="11"/>
      <c r="CE2088" s="11"/>
      <c r="CF2088" s="11"/>
      <c r="CG2088" s="11"/>
      <c r="CH2088" s="11"/>
      <c r="CI2088" s="11"/>
      <c r="CJ2088" s="11"/>
      <c r="CK2088" s="11"/>
      <c r="CL2088" s="11"/>
      <c r="CM2088" s="11"/>
      <c r="CN2088" s="11"/>
      <c r="CO2088" s="11"/>
      <c r="CP2088" s="11"/>
      <c r="CQ2088" s="11"/>
      <c r="CR2088" s="11"/>
      <c r="CS2088" s="11"/>
      <c r="CT2088" s="11"/>
      <c r="CU2088" s="11"/>
      <c r="CV2088" s="11"/>
      <c r="CW2088" s="11"/>
      <c r="CX2088" s="11"/>
      <c r="CY2088" s="11"/>
      <c r="CZ2088" s="11"/>
      <c r="DA2088" s="11"/>
      <c r="DB2088" s="11"/>
      <c r="DC2088" s="11"/>
      <c r="DD2088" s="11"/>
      <c r="DE2088" s="11"/>
      <c r="DF2088" s="11"/>
      <c r="DG2088" s="11"/>
      <c r="DH2088" s="11"/>
      <c r="DI2088" s="11"/>
      <c r="DJ2088" s="11"/>
      <c r="DK2088" s="11"/>
      <c r="DL2088" s="11"/>
      <c r="DM2088" s="11"/>
      <c r="DN2088" s="11"/>
      <c r="DO2088" s="11"/>
      <c r="DP2088" s="11"/>
      <c r="DQ2088" s="11"/>
      <c r="DR2088" s="11"/>
      <c r="DS2088" s="11"/>
      <c r="DT2088" s="11"/>
      <c r="DU2088" s="11"/>
      <c r="DV2088" s="11"/>
      <c r="DW2088" s="11"/>
      <c r="DX2088" s="11"/>
      <c r="DY2088" s="11"/>
      <c r="DZ2088" s="11"/>
      <c r="EA2088" s="11"/>
      <c r="EB2088" s="11"/>
      <c r="EC2088" s="11"/>
    </row>
    <row r="2089" spans="1:133" x14ac:dyDescent="0.25">
      <c r="A2089">
        <v>2088</v>
      </c>
      <c r="B2089" s="11">
        <v>-1003.15712436833</v>
      </c>
      <c r="C2089" s="11">
        <v>-614.76017895791904</v>
      </c>
      <c r="D2089" s="11">
        <v>-549.27295002087703</v>
      </c>
      <c r="E2089" s="11">
        <v>55.3673709482199</v>
      </c>
      <c r="F2089" s="11">
        <v>276.48018327429799</v>
      </c>
      <c r="G2089" s="11">
        <v>-120.70278881047101</v>
      </c>
      <c r="H2089" s="11">
        <v>1659.7762040882301</v>
      </c>
      <c r="I2089" s="11">
        <v>2685.04546267144</v>
      </c>
      <c r="J2089" s="11">
        <v>4746.4062693969299</v>
      </c>
      <c r="K2089" s="11">
        <v>4126.0975223974501</v>
      </c>
      <c r="L2089" s="11">
        <v>277.19638442139899</v>
      </c>
      <c r="M2089" s="11">
        <v>-569.75993271338098</v>
      </c>
      <c r="N2089" s="11">
        <v>-616.40357480600198</v>
      </c>
      <c r="O2089" s="11">
        <v>450.58583062064702</v>
      </c>
      <c r="P2089" s="11">
        <v>-453.547393932501</v>
      </c>
      <c r="Q2089" s="11">
        <v>215.90145194862001</v>
      </c>
      <c r="R2089" s="11">
        <v>-599.34212164057601</v>
      </c>
      <c r="S2089" s="11">
        <v>1562.41837621232</v>
      </c>
      <c r="T2089" s="11">
        <v>1274.42717341761</v>
      </c>
      <c r="U2089" s="11">
        <v>1048.8820721986101</v>
      </c>
      <c r="V2089" s="11">
        <v>3444.44675342458</v>
      </c>
      <c r="W2089" s="11">
        <v>322.260661661303</v>
      </c>
      <c r="X2089" s="11">
        <v>540.49930996983903</v>
      </c>
      <c r="Y2089" s="11">
        <v>-431.90376438016898</v>
      </c>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D2089" s="11"/>
      <c r="CE2089" s="11"/>
      <c r="CF2089" s="11"/>
      <c r="CG2089" s="11"/>
      <c r="CH2089" s="11"/>
      <c r="CI2089" s="11"/>
      <c r="CJ2089" s="11"/>
      <c r="CK2089" s="11"/>
      <c r="CL2089" s="11"/>
      <c r="CM2089" s="11"/>
      <c r="CN2089" s="11"/>
      <c r="CO2089" s="11"/>
      <c r="CP2089" s="11"/>
      <c r="CQ2089" s="11"/>
      <c r="CR2089" s="11"/>
      <c r="CS2089" s="11"/>
      <c r="CT2089" s="11"/>
      <c r="CU2089" s="11"/>
      <c r="CV2089" s="11"/>
      <c r="CW2089" s="11"/>
      <c r="CX2089" s="11"/>
      <c r="CY2089" s="11"/>
      <c r="CZ2089" s="11"/>
      <c r="DA2089" s="11"/>
      <c r="DB2089" s="11"/>
      <c r="DC2089" s="11"/>
      <c r="DD2089" s="11"/>
      <c r="DE2089" s="11"/>
      <c r="DF2089" s="11"/>
      <c r="DG2089" s="11"/>
      <c r="DH2089" s="11"/>
      <c r="DI2089" s="11"/>
      <c r="DJ2089" s="11"/>
      <c r="DK2089" s="11"/>
      <c r="DL2089" s="11"/>
      <c r="DM2089" s="11"/>
      <c r="DN2089" s="11"/>
      <c r="DO2089" s="11"/>
      <c r="DP2089" s="11"/>
      <c r="DQ2089" s="11"/>
      <c r="DR2089" s="11"/>
      <c r="DS2089" s="11"/>
      <c r="DT2089" s="11"/>
      <c r="DU2089" s="11"/>
      <c r="DV2089" s="11"/>
      <c r="DW2089" s="11"/>
      <c r="DX2089" s="11"/>
      <c r="DY2089" s="11"/>
      <c r="DZ2089" s="11"/>
      <c r="EA2089" s="11"/>
      <c r="EB2089" s="11"/>
      <c r="EC2089" s="11"/>
    </row>
    <row r="2090" spans="1:133" x14ac:dyDescent="0.25">
      <c r="A2090">
        <v>2089</v>
      </c>
      <c r="B2090" s="11">
        <v>-531.65727409282397</v>
      </c>
      <c r="C2090" s="11">
        <v>-254.21888117842599</v>
      </c>
      <c r="D2090" s="11">
        <v>473.67574057522199</v>
      </c>
      <c r="E2090" s="11">
        <v>2262.8769834766699</v>
      </c>
      <c r="F2090" s="11">
        <v>512.62000611126302</v>
      </c>
      <c r="G2090" s="11">
        <v>380.53520192614002</v>
      </c>
      <c r="H2090" s="11">
        <v>1600.94408458101</v>
      </c>
      <c r="I2090" s="11">
        <v>2167.86828244654</v>
      </c>
      <c r="J2090" s="11">
        <v>2933.5486222622499</v>
      </c>
      <c r="K2090" s="11">
        <v>317.375561941645</v>
      </c>
      <c r="L2090" s="11">
        <v>68.3541692644189</v>
      </c>
      <c r="M2090" s="11">
        <v>-372.72209250940102</v>
      </c>
      <c r="N2090" s="11">
        <v>-144.20811151808601</v>
      </c>
      <c r="O2090" s="11">
        <v>896.77804262485802</v>
      </c>
      <c r="P2090" s="11">
        <v>194.66883696681501</v>
      </c>
      <c r="Q2090" s="11">
        <v>412.30684819166203</v>
      </c>
      <c r="R2090" s="11">
        <v>-863.85048137435899</v>
      </c>
      <c r="S2090" s="11">
        <v>-466.01272064603398</v>
      </c>
      <c r="T2090" s="11">
        <v>-102.316656173117</v>
      </c>
      <c r="U2090" s="11">
        <v>211.13523694451899</v>
      </c>
      <c r="V2090" s="11">
        <v>4303.0228961643297</v>
      </c>
      <c r="W2090" s="11">
        <v>2705.1523809869</v>
      </c>
      <c r="X2090" s="11">
        <v>1031.27571542755</v>
      </c>
      <c r="Y2090" s="11">
        <v>31.708876426147398</v>
      </c>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D2090" s="11"/>
      <c r="CE2090" s="11"/>
      <c r="CF2090" s="11"/>
      <c r="CG2090" s="11"/>
      <c r="CH2090" s="11"/>
      <c r="CI2090" s="11"/>
      <c r="CJ2090" s="11"/>
      <c r="CK2090" s="11"/>
      <c r="CL2090" s="11"/>
      <c r="CM2090" s="11"/>
      <c r="CN2090" s="11"/>
      <c r="CO2090" s="11"/>
      <c r="CP2090" s="11"/>
      <c r="CQ2090" s="11"/>
      <c r="CR2090" s="11"/>
      <c r="CS2090" s="11"/>
      <c r="CT2090" s="11"/>
      <c r="CU2090" s="11"/>
      <c r="CV2090" s="11"/>
      <c r="CW2090" s="11"/>
      <c r="CX2090" s="11"/>
      <c r="CY2090" s="11"/>
      <c r="CZ2090" s="11"/>
      <c r="DA2090" s="11"/>
      <c r="DB2090" s="11"/>
      <c r="DC2090" s="11"/>
      <c r="DD2090" s="11"/>
      <c r="DE2090" s="11"/>
      <c r="DF2090" s="11"/>
      <c r="DG2090" s="11"/>
      <c r="DH2090" s="11"/>
      <c r="DI2090" s="11"/>
      <c r="DJ2090" s="11"/>
      <c r="DK2090" s="11"/>
      <c r="DL2090" s="11"/>
      <c r="DM2090" s="11"/>
      <c r="DN2090" s="11"/>
      <c r="DO2090" s="11"/>
      <c r="DP2090" s="11"/>
      <c r="DQ2090" s="11"/>
      <c r="DR2090" s="11"/>
      <c r="DS2090" s="11"/>
      <c r="DT2090" s="11"/>
      <c r="DU2090" s="11"/>
      <c r="DV2090" s="11"/>
      <c r="DW2090" s="11"/>
      <c r="DX2090" s="11"/>
      <c r="DY2090" s="11"/>
      <c r="DZ2090" s="11"/>
      <c r="EA2090" s="11"/>
      <c r="EB2090" s="11"/>
      <c r="EC2090" s="11"/>
    </row>
    <row r="2091" spans="1:133" x14ac:dyDescent="0.25">
      <c r="A2091">
        <v>2090</v>
      </c>
      <c r="B2091" s="11">
        <v>-140.98697184368601</v>
      </c>
      <c r="C2091" s="11">
        <v>967.124004998636</v>
      </c>
      <c r="D2091" s="11">
        <v>3509.2767345577099</v>
      </c>
      <c r="E2091" s="11">
        <v>1693.15561788489</v>
      </c>
      <c r="F2091" s="11">
        <v>623.49709149690204</v>
      </c>
      <c r="G2091" s="11">
        <v>959.33580542507002</v>
      </c>
      <c r="H2091" s="11">
        <v>2652.3507029546099</v>
      </c>
      <c r="I2091" s="11">
        <v>2776.71150227315</v>
      </c>
      <c r="J2091" s="11">
        <v>3806.0114442827999</v>
      </c>
      <c r="K2091" s="11">
        <v>2676.1103010392599</v>
      </c>
      <c r="L2091" s="11">
        <v>1446.7454246265299</v>
      </c>
      <c r="M2091" s="11">
        <v>234.54341678926201</v>
      </c>
      <c r="N2091" s="11">
        <v>-319.92038162512603</v>
      </c>
      <c r="O2091" s="11">
        <v>268.28657838487698</v>
      </c>
      <c r="P2091" s="11">
        <v>498.97323978763001</v>
      </c>
      <c r="Q2091" s="11">
        <v>1993.0843439422799</v>
      </c>
      <c r="R2091" s="11">
        <v>348.37560071078201</v>
      </c>
      <c r="S2091" s="11">
        <v>3788.6105002372601</v>
      </c>
      <c r="T2091" s="11">
        <v>2760.6762046929898</v>
      </c>
      <c r="U2091" s="11">
        <v>2337.8558688633998</v>
      </c>
      <c r="V2091" s="11">
        <v>3802.4756858202099</v>
      </c>
      <c r="W2091" s="11">
        <v>3550.2970387231799</v>
      </c>
      <c r="X2091" s="11">
        <v>1609.0402366119699</v>
      </c>
      <c r="Y2091" s="11">
        <v>202.70875152846699</v>
      </c>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D2091" s="11"/>
      <c r="CE2091" s="11"/>
      <c r="CF2091" s="11"/>
      <c r="CG2091" s="11"/>
      <c r="CH2091" s="11"/>
      <c r="CI2091" s="11"/>
      <c r="CJ2091" s="11"/>
      <c r="CK2091" s="11"/>
      <c r="CL2091" s="11"/>
      <c r="CM2091" s="11"/>
      <c r="CN2091" s="11"/>
      <c r="CO2091" s="11"/>
      <c r="CP2091" s="11"/>
      <c r="CQ2091" s="11"/>
      <c r="CR2091" s="11"/>
      <c r="CS2091" s="11"/>
      <c r="CT2091" s="11"/>
      <c r="CU2091" s="11"/>
      <c r="CV2091" s="11"/>
      <c r="CW2091" s="11"/>
      <c r="CX2091" s="11"/>
      <c r="CY2091" s="11"/>
      <c r="CZ2091" s="11"/>
      <c r="DA2091" s="11"/>
      <c r="DB2091" s="11"/>
      <c r="DC2091" s="11"/>
      <c r="DD2091" s="11"/>
      <c r="DE2091" s="11"/>
      <c r="DF2091" s="11"/>
      <c r="DG2091" s="11"/>
      <c r="DH2091" s="11"/>
      <c r="DI2091" s="11"/>
      <c r="DJ2091" s="11"/>
      <c r="DK2091" s="11"/>
      <c r="DL2091" s="11"/>
      <c r="DM2091" s="11"/>
      <c r="DN2091" s="11"/>
      <c r="DO2091" s="11"/>
      <c r="DP2091" s="11"/>
      <c r="DQ2091" s="11"/>
      <c r="DR2091" s="11"/>
      <c r="DS2091" s="11"/>
      <c r="DT2091" s="11"/>
      <c r="DU2091" s="11"/>
      <c r="DV2091" s="11"/>
      <c r="DW2091" s="11"/>
      <c r="DX2091" s="11"/>
      <c r="DY2091" s="11"/>
      <c r="DZ2091" s="11"/>
      <c r="EA2091" s="11"/>
      <c r="EB2091" s="11"/>
      <c r="EC2091" s="11"/>
    </row>
    <row r="2092" spans="1:133" x14ac:dyDescent="0.25">
      <c r="A2092">
        <v>2091</v>
      </c>
      <c r="B2092" s="11">
        <v>-613.59445687924801</v>
      </c>
      <c r="C2092" s="11">
        <v>372.27821774219302</v>
      </c>
      <c r="D2092" s="11">
        <v>-647.33019953162898</v>
      </c>
      <c r="E2092" s="11">
        <v>19.151081503931</v>
      </c>
      <c r="F2092" s="11">
        <v>187.72889503327099</v>
      </c>
      <c r="G2092" s="11">
        <v>-125.117032641435</v>
      </c>
      <c r="H2092" s="11">
        <v>-661.39365244014505</v>
      </c>
      <c r="I2092" s="11">
        <v>2140.1979757443401</v>
      </c>
      <c r="J2092" s="11">
        <v>1396.85176889628</v>
      </c>
      <c r="K2092" s="11">
        <v>-559.08998663001296</v>
      </c>
      <c r="L2092" s="11">
        <v>52.399693876620098</v>
      </c>
      <c r="M2092" s="11">
        <v>-546.93610383048997</v>
      </c>
      <c r="N2092" s="11">
        <v>-713.28805440640201</v>
      </c>
      <c r="O2092" s="11">
        <v>29.949262118494701</v>
      </c>
      <c r="P2092" s="11">
        <v>-639.54577642195795</v>
      </c>
      <c r="Q2092" s="11">
        <v>-467.27716966382201</v>
      </c>
      <c r="R2092" s="11">
        <v>-1684.11215700407</v>
      </c>
      <c r="S2092" s="11">
        <v>39.129705256894702</v>
      </c>
      <c r="T2092" s="11">
        <v>-393.62231263809502</v>
      </c>
      <c r="U2092" s="11">
        <v>2141.3115480132401</v>
      </c>
      <c r="V2092" s="11">
        <v>2126.9658303687802</v>
      </c>
      <c r="W2092" s="11">
        <v>2263.3494489752102</v>
      </c>
      <c r="X2092" s="11">
        <v>1090.4989941019601</v>
      </c>
      <c r="Y2092" s="11">
        <v>222.18037059640099</v>
      </c>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D2092" s="11"/>
      <c r="CE2092" s="11"/>
      <c r="CF2092" s="11"/>
      <c r="CG2092" s="11"/>
      <c r="CH2092" s="11"/>
      <c r="CI2092" s="11"/>
      <c r="CJ2092" s="11"/>
      <c r="CK2092" s="11"/>
      <c r="CL2092" s="11"/>
      <c r="CM2092" s="11"/>
      <c r="CN2092" s="11"/>
      <c r="CO2092" s="11"/>
      <c r="CP2092" s="11"/>
      <c r="CQ2092" s="11"/>
      <c r="CR2092" s="11"/>
      <c r="CS2092" s="11"/>
      <c r="CT2092" s="11"/>
      <c r="CU2092" s="11"/>
      <c r="CV2092" s="11"/>
      <c r="CW2092" s="11"/>
      <c r="CX2092" s="11"/>
      <c r="CY2092" s="11"/>
      <c r="CZ2092" s="11"/>
      <c r="DA2092" s="11"/>
      <c r="DB2092" s="11"/>
      <c r="DC2092" s="11"/>
      <c r="DD2092" s="11"/>
      <c r="DE2092" s="11"/>
      <c r="DF2092" s="11"/>
      <c r="DG2092" s="11"/>
      <c r="DH2092" s="11"/>
      <c r="DI2092" s="11"/>
      <c r="DJ2092" s="11"/>
      <c r="DK2092" s="11"/>
      <c r="DL2092" s="11"/>
      <c r="DM2092" s="11"/>
      <c r="DN2092" s="11"/>
      <c r="DO2092" s="11"/>
      <c r="DP2092" s="11"/>
      <c r="DQ2092" s="11"/>
      <c r="DR2092" s="11"/>
      <c r="DS2092" s="11"/>
      <c r="DT2092" s="11"/>
      <c r="DU2092" s="11"/>
      <c r="DV2092" s="11"/>
      <c r="DW2092" s="11"/>
      <c r="DX2092" s="11"/>
      <c r="DY2092" s="11"/>
      <c r="DZ2092" s="11"/>
      <c r="EA2092" s="11"/>
      <c r="EB2092" s="11"/>
      <c r="EC2092" s="11"/>
    </row>
    <row r="2093" spans="1:133" x14ac:dyDescent="0.25">
      <c r="A2093">
        <v>2092</v>
      </c>
      <c r="B2093" s="11">
        <v>-627.09919774316802</v>
      </c>
      <c r="C2093" s="11">
        <v>155.14254008851</v>
      </c>
      <c r="D2093" s="11">
        <v>1338.2698356267099</v>
      </c>
      <c r="E2093" s="11">
        <v>3448.9444323930602</v>
      </c>
      <c r="F2093" s="11">
        <v>3935.77635341614</v>
      </c>
      <c r="G2093" s="11">
        <v>1282.9248054668899</v>
      </c>
      <c r="H2093" s="11">
        <v>2657.0854270313698</v>
      </c>
      <c r="I2093" s="11">
        <v>3975.39857677386</v>
      </c>
      <c r="J2093" s="11">
        <v>4550.3266497562799</v>
      </c>
      <c r="K2093" s="11">
        <v>2293.2346396545299</v>
      </c>
      <c r="L2093" s="11">
        <v>730.64758690473502</v>
      </c>
      <c r="M2093" s="11">
        <v>-745.45914759147604</v>
      </c>
      <c r="N2093" s="11">
        <v>-349.82124515741702</v>
      </c>
      <c r="O2093" s="11">
        <v>404.11904252728198</v>
      </c>
      <c r="P2093" s="11">
        <v>2031.01460574423</v>
      </c>
      <c r="Q2093" s="11">
        <v>3079.2836297487402</v>
      </c>
      <c r="R2093" s="11">
        <v>2219.43903562888</v>
      </c>
      <c r="S2093" s="11">
        <v>3579.6788751898798</v>
      </c>
      <c r="T2093" s="11">
        <v>2534.08169511595</v>
      </c>
      <c r="U2093" s="11">
        <v>1905.46258405854</v>
      </c>
      <c r="V2093" s="11">
        <v>2874.7265797181899</v>
      </c>
      <c r="W2093" s="11">
        <v>1784.0590561983199</v>
      </c>
      <c r="X2093" s="11">
        <v>417.640280800494</v>
      </c>
      <c r="Y2093" s="11">
        <v>-702.07512275323995</v>
      </c>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D2093" s="11"/>
      <c r="CE2093" s="11"/>
      <c r="CF2093" s="11"/>
      <c r="CG2093" s="11"/>
      <c r="CH2093" s="11"/>
      <c r="CI2093" s="11"/>
      <c r="CJ2093" s="11"/>
      <c r="CK2093" s="11"/>
      <c r="CL2093" s="11"/>
      <c r="CM2093" s="11"/>
      <c r="CN2093" s="11"/>
      <c r="CO2093" s="11"/>
      <c r="CP2093" s="11"/>
      <c r="CQ2093" s="11"/>
      <c r="CR2093" s="11"/>
      <c r="CS2093" s="11"/>
      <c r="CT2093" s="11"/>
      <c r="CU2093" s="11"/>
      <c r="CV2093" s="11"/>
      <c r="CW2093" s="11"/>
      <c r="CX2093" s="11"/>
      <c r="CY2093" s="11"/>
      <c r="CZ2093" s="11"/>
      <c r="DA2093" s="11"/>
      <c r="DB2093" s="11"/>
      <c r="DC2093" s="11"/>
      <c r="DD2093" s="11"/>
      <c r="DE2093" s="11"/>
      <c r="DF2093" s="11"/>
      <c r="DG2093" s="11"/>
      <c r="DH2093" s="11"/>
      <c r="DI2093" s="11"/>
      <c r="DJ2093" s="11"/>
      <c r="DK2093" s="11"/>
      <c r="DL2093" s="11"/>
      <c r="DM2093" s="11"/>
      <c r="DN2093" s="11"/>
      <c r="DO2093" s="11"/>
      <c r="DP2093" s="11"/>
      <c r="DQ2093" s="11"/>
      <c r="DR2093" s="11"/>
      <c r="DS2093" s="11"/>
      <c r="DT2093" s="11"/>
      <c r="DU2093" s="11"/>
      <c r="DV2093" s="11"/>
      <c r="DW2093" s="11"/>
      <c r="DX2093" s="11"/>
      <c r="DY2093" s="11"/>
      <c r="DZ2093" s="11"/>
      <c r="EA2093" s="11"/>
      <c r="EB2093" s="11"/>
      <c r="EC2093" s="11"/>
    </row>
    <row r="2094" spans="1:133" x14ac:dyDescent="0.25">
      <c r="A2094">
        <v>2093</v>
      </c>
      <c r="B2094" s="11">
        <v>-482.86774138985402</v>
      </c>
      <c r="C2094" s="11">
        <v>471.51355092899001</v>
      </c>
      <c r="D2094" s="11">
        <v>2738.3955338268001</v>
      </c>
      <c r="E2094" s="11">
        <v>5818.8775031974101</v>
      </c>
      <c r="F2094" s="11">
        <v>6567.3733168025301</v>
      </c>
      <c r="G2094" s="11">
        <v>5242.7608801921597</v>
      </c>
      <c r="H2094" s="11">
        <v>3577.1582261912799</v>
      </c>
      <c r="I2094" s="11">
        <v>4555.3616872725397</v>
      </c>
      <c r="J2094" s="11">
        <v>6037.1817840797303</v>
      </c>
      <c r="K2094" s="11">
        <v>5041.2825979114004</v>
      </c>
      <c r="L2094" s="11">
        <v>3697.9732513055501</v>
      </c>
      <c r="M2094" s="11">
        <v>1095.9780357633999</v>
      </c>
      <c r="N2094" s="11">
        <v>1825.7440343450901</v>
      </c>
      <c r="O2094" s="11">
        <v>2335.4802556286199</v>
      </c>
      <c r="P2094" s="11">
        <v>1890.9809171095001</v>
      </c>
      <c r="Q2094" s="11">
        <v>1915.2630091946</v>
      </c>
      <c r="R2094" s="11">
        <v>2241.63299895416</v>
      </c>
      <c r="S2094" s="11">
        <v>2023.7025143308899</v>
      </c>
      <c r="T2094" s="11">
        <v>87.755539294963796</v>
      </c>
      <c r="U2094" s="11">
        <v>3678.7650375088201</v>
      </c>
      <c r="V2094" s="11">
        <v>4126.78018732294</v>
      </c>
      <c r="W2094" s="11">
        <v>2904.3090269065901</v>
      </c>
      <c r="X2094" s="11">
        <v>2587.5384462658199</v>
      </c>
      <c r="Y2094" s="11">
        <v>40.809390970471497</v>
      </c>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D2094" s="11"/>
      <c r="CE2094" s="11"/>
      <c r="CF2094" s="11"/>
      <c r="CG2094" s="11"/>
      <c r="CH2094" s="11"/>
      <c r="CI2094" s="11"/>
      <c r="CJ2094" s="11"/>
      <c r="CK2094" s="11"/>
      <c r="CL2094" s="11"/>
      <c r="CM2094" s="11"/>
      <c r="CN2094" s="11"/>
      <c r="CO2094" s="11"/>
      <c r="CP2094" s="11"/>
      <c r="CQ2094" s="11"/>
      <c r="CR2094" s="11"/>
      <c r="CS2094" s="11"/>
      <c r="CT2094" s="11"/>
      <c r="CU2094" s="11"/>
      <c r="CV2094" s="11"/>
      <c r="CW2094" s="11"/>
      <c r="CX2094" s="11"/>
      <c r="CY2094" s="11"/>
      <c r="CZ2094" s="11"/>
      <c r="DA2094" s="11"/>
      <c r="DB2094" s="11"/>
      <c r="DC2094" s="11"/>
      <c r="DD2094" s="11"/>
      <c r="DE2094" s="11"/>
      <c r="DF2094" s="11"/>
      <c r="DG2094" s="11"/>
      <c r="DH2094" s="11"/>
      <c r="DI2094" s="11"/>
      <c r="DJ2094" s="11"/>
      <c r="DK2094" s="11"/>
      <c r="DL2094" s="11"/>
      <c r="DM2094" s="11"/>
      <c r="DN2094" s="11"/>
      <c r="DO2094" s="11"/>
      <c r="DP2094" s="11"/>
      <c r="DQ2094" s="11"/>
      <c r="DR2094" s="11"/>
      <c r="DS2094" s="11"/>
      <c r="DT2094" s="11"/>
      <c r="DU2094" s="11"/>
      <c r="DV2094" s="11"/>
      <c r="DW2094" s="11"/>
      <c r="DX2094" s="11"/>
      <c r="DY2094" s="11"/>
      <c r="DZ2094" s="11"/>
      <c r="EA2094" s="11"/>
      <c r="EB2094" s="11"/>
      <c r="EC2094" s="11"/>
    </row>
    <row r="2095" spans="1:133" x14ac:dyDescent="0.25">
      <c r="A2095">
        <v>2094</v>
      </c>
      <c r="B2095" s="11">
        <v>-306.285832365771</v>
      </c>
      <c r="C2095" s="11">
        <v>410.47148320644197</v>
      </c>
      <c r="D2095" s="11">
        <v>-160.550624469095</v>
      </c>
      <c r="E2095" s="11">
        <v>237.352549474629</v>
      </c>
      <c r="F2095" s="11">
        <v>-1073.6570757815</v>
      </c>
      <c r="G2095" s="11">
        <v>-601.91909998878305</v>
      </c>
      <c r="H2095" s="11">
        <v>-720.22414354377895</v>
      </c>
      <c r="I2095" s="11">
        <v>806.63011027432799</v>
      </c>
      <c r="J2095" s="11">
        <v>4474.40543774457</v>
      </c>
      <c r="K2095" s="11">
        <v>2214.2758604579799</v>
      </c>
      <c r="L2095" s="11">
        <v>831.21526785730498</v>
      </c>
      <c r="M2095" s="11">
        <v>-266.43919604807797</v>
      </c>
      <c r="N2095" s="11">
        <v>-278.903616437663</v>
      </c>
      <c r="O2095" s="11">
        <v>169.43477464456299</v>
      </c>
      <c r="P2095" s="11">
        <v>2008.99850729425</v>
      </c>
      <c r="Q2095" s="11">
        <v>4505.3062425104399</v>
      </c>
      <c r="R2095" s="11">
        <v>5392.1144121421503</v>
      </c>
      <c r="S2095" s="11">
        <v>3933.7899928476299</v>
      </c>
      <c r="T2095" s="11">
        <v>3419.2088632099099</v>
      </c>
      <c r="U2095" s="11">
        <v>2456.21585983966</v>
      </c>
      <c r="V2095" s="11">
        <v>6774.8069646077001</v>
      </c>
      <c r="W2095" s="11">
        <v>7200.7562993322899</v>
      </c>
      <c r="X2095" s="11">
        <v>3646.84539687399</v>
      </c>
      <c r="Y2095" s="11">
        <v>486.544100204286</v>
      </c>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D2095" s="11"/>
      <c r="CE2095" s="11"/>
      <c r="CF2095" s="11"/>
      <c r="CG2095" s="11"/>
      <c r="CH2095" s="11"/>
      <c r="CI2095" s="11"/>
      <c r="CJ2095" s="11"/>
      <c r="CK2095" s="11"/>
      <c r="CL2095" s="11"/>
      <c r="CM2095" s="11"/>
      <c r="CN2095" s="11"/>
      <c r="CO2095" s="11"/>
      <c r="CP2095" s="11"/>
      <c r="CQ2095" s="11"/>
      <c r="CR2095" s="11"/>
      <c r="CS2095" s="11"/>
      <c r="CT2095" s="11"/>
      <c r="CU2095" s="11"/>
      <c r="CV2095" s="11"/>
      <c r="CW2095" s="11"/>
      <c r="CX2095" s="11"/>
      <c r="CY2095" s="11"/>
      <c r="CZ2095" s="11"/>
      <c r="DA2095" s="11"/>
      <c r="DB2095" s="11"/>
      <c r="DC2095" s="11"/>
      <c r="DD2095" s="11"/>
      <c r="DE2095" s="11"/>
      <c r="DF2095" s="11"/>
      <c r="DG2095" s="11"/>
      <c r="DH2095" s="11"/>
      <c r="DI2095" s="11"/>
      <c r="DJ2095" s="11"/>
      <c r="DK2095" s="11"/>
      <c r="DL2095" s="11"/>
      <c r="DM2095" s="11"/>
      <c r="DN2095" s="11"/>
      <c r="DO2095" s="11"/>
      <c r="DP2095" s="11"/>
      <c r="DQ2095" s="11"/>
      <c r="DR2095" s="11"/>
      <c r="DS2095" s="11"/>
      <c r="DT2095" s="11"/>
      <c r="DU2095" s="11"/>
      <c r="DV2095" s="11"/>
      <c r="DW2095" s="11"/>
      <c r="DX2095" s="11"/>
      <c r="DY2095" s="11"/>
      <c r="DZ2095" s="11"/>
      <c r="EA2095" s="11"/>
      <c r="EB2095" s="11"/>
      <c r="EC2095" s="11"/>
    </row>
    <row r="2096" spans="1:133" x14ac:dyDescent="0.25">
      <c r="A2096">
        <v>2095</v>
      </c>
      <c r="B2096" s="11">
        <v>-468.88428426469801</v>
      </c>
      <c r="C2096" s="11">
        <v>352.17829391829002</v>
      </c>
      <c r="D2096" s="11">
        <v>537.69502295082896</v>
      </c>
      <c r="E2096" s="11">
        <v>2224.8330454122802</v>
      </c>
      <c r="F2096" s="11">
        <v>314.31320046966403</v>
      </c>
      <c r="G2096" s="11">
        <v>3219.3634507612901</v>
      </c>
      <c r="H2096" s="11">
        <v>2274.0708417583901</v>
      </c>
      <c r="I2096" s="11">
        <v>2780.1494160659299</v>
      </c>
      <c r="J2096" s="11">
        <v>4488.7204542559803</v>
      </c>
      <c r="K2096" s="11">
        <v>3525.6359614483499</v>
      </c>
      <c r="L2096" s="11">
        <v>1586.74887021521</v>
      </c>
      <c r="M2096" s="11">
        <v>163.17664287279399</v>
      </c>
      <c r="N2096" s="11">
        <v>-444.24704784520202</v>
      </c>
      <c r="O2096" s="11">
        <v>1164.29695065192</v>
      </c>
      <c r="P2096" s="11">
        <v>2471.2125638764301</v>
      </c>
      <c r="Q2096" s="11">
        <v>3347.2128733832901</v>
      </c>
      <c r="R2096" s="11">
        <v>3822.4872656907901</v>
      </c>
      <c r="S2096" s="11">
        <v>5481.5347623679299</v>
      </c>
      <c r="T2096" s="11">
        <v>870.79213855012404</v>
      </c>
      <c r="U2096" s="11">
        <v>-9.3413482022509893</v>
      </c>
      <c r="V2096" s="11">
        <v>941.05271334925396</v>
      </c>
      <c r="W2096" s="11">
        <v>-565.74499695851898</v>
      </c>
      <c r="X2096" s="11">
        <v>432.27699322341101</v>
      </c>
      <c r="Y2096" s="11">
        <v>-95.782983982256496</v>
      </c>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D2096" s="11"/>
      <c r="CE2096" s="11"/>
      <c r="CF2096" s="11"/>
      <c r="CG2096" s="11"/>
      <c r="CH2096" s="11"/>
      <c r="CI2096" s="11"/>
      <c r="CJ2096" s="11"/>
      <c r="CK2096" s="11"/>
      <c r="CL2096" s="11"/>
      <c r="CM2096" s="11"/>
      <c r="CN2096" s="11"/>
      <c r="CO2096" s="11"/>
      <c r="CP2096" s="11"/>
      <c r="CQ2096" s="11"/>
      <c r="CR2096" s="11"/>
      <c r="CS2096" s="11"/>
      <c r="CT2096" s="11"/>
      <c r="CU2096" s="11"/>
      <c r="CV2096" s="11"/>
      <c r="CW2096" s="11"/>
      <c r="CX2096" s="11"/>
      <c r="CY2096" s="11"/>
      <c r="CZ2096" s="11"/>
      <c r="DA2096" s="11"/>
      <c r="DB2096" s="11"/>
      <c r="DC2096" s="11"/>
      <c r="DD2096" s="11"/>
      <c r="DE2096" s="11"/>
      <c r="DF2096" s="11"/>
      <c r="DG2096" s="11"/>
      <c r="DH2096" s="11"/>
      <c r="DI2096" s="11"/>
      <c r="DJ2096" s="11"/>
      <c r="DK2096" s="11"/>
      <c r="DL2096" s="11"/>
      <c r="DM2096" s="11"/>
      <c r="DN2096" s="11"/>
      <c r="DO2096" s="11"/>
      <c r="DP2096" s="11"/>
      <c r="DQ2096" s="11"/>
      <c r="DR2096" s="11"/>
      <c r="DS2096" s="11"/>
      <c r="DT2096" s="11"/>
      <c r="DU2096" s="11"/>
      <c r="DV2096" s="11"/>
      <c r="DW2096" s="11"/>
      <c r="DX2096" s="11"/>
      <c r="DY2096" s="11"/>
      <c r="DZ2096" s="11"/>
      <c r="EA2096" s="11"/>
      <c r="EB2096" s="11"/>
      <c r="EC2096" s="11"/>
    </row>
    <row r="2097" spans="1:133" x14ac:dyDescent="0.25">
      <c r="A2097">
        <v>2096</v>
      </c>
      <c r="B2097" s="11">
        <v>-680.21248828857699</v>
      </c>
      <c r="C2097" s="11">
        <v>-130.262592105393</v>
      </c>
      <c r="D2097" s="11">
        <v>-242.545310811729</v>
      </c>
      <c r="E2097" s="11">
        <v>1186.7557178806001</v>
      </c>
      <c r="F2097" s="11">
        <v>2443.9666819559402</v>
      </c>
      <c r="G2097" s="11">
        <v>2205.9088104135999</v>
      </c>
      <c r="H2097" s="11">
        <v>343.61905613770102</v>
      </c>
      <c r="I2097" s="11">
        <v>1974.96255866457</v>
      </c>
      <c r="J2097" s="11">
        <v>3986.4434532947698</v>
      </c>
      <c r="K2097" s="11">
        <v>2742.5693810282601</v>
      </c>
      <c r="L2097" s="11">
        <v>1096.90339974156</v>
      </c>
      <c r="M2097" s="11">
        <v>375.75920987679899</v>
      </c>
      <c r="N2097" s="11">
        <v>697.05113851282397</v>
      </c>
      <c r="O2097" s="11">
        <v>3459.11716842226</v>
      </c>
      <c r="P2097" s="11">
        <v>6301.9023477815699</v>
      </c>
      <c r="Q2097" s="11">
        <v>6454.0569282269298</v>
      </c>
      <c r="R2097" s="11">
        <v>6817.8043428104702</v>
      </c>
      <c r="S2097" s="11">
        <v>6570.4718644456698</v>
      </c>
      <c r="T2097" s="11">
        <v>3587.6071226423801</v>
      </c>
      <c r="U2097" s="11">
        <v>2917.5874825861401</v>
      </c>
      <c r="V2097" s="11">
        <v>4973.3971143852896</v>
      </c>
      <c r="W2097" s="11">
        <v>5365.2429068992997</v>
      </c>
      <c r="X2097" s="11">
        <v>3099.47936188527</v>
      </c>
      <c r="Y2097" s="11">
        <v>711.512619501789</v>
      </c>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D2097" s="11"/>
      <c r="CE2097" s="11"/>
      <c r="CF2097" s="11"/>
      <c r="CG2097" s="11"/>
      <c r="CH2097" s="11"/>
      <c r="CI2097" s="11"/>
      <c r="CJ2097" s="11"/>
      <c r="CK2097" s="11"/>
      <c r="CL2097" s="11"/>
      <c r="CM2097" s="11"/>
      <c r="CN2097" s="11"/>
      <c r="CO2097" s="11"/>
      <c r="CP2097" s="11"/>
      <c r="CQ2097" s="11"/>
      <c r="CR2097" s="11"/>
      <c r="CS2097" s="11"/>
      <c r="CT2097" s="11"/>
      <c r="CU2097" s="11"/>
      <c r="CV2097" s="11"/>
      <c r="CW2097" s="11"/>
      <c r="CX2097" s="11"/>
      <c r="CY2097" s="11"/>
      <c r="CZ2097" s="11"/>
      <c r="DA2097" s="11"/>
      <c r="DB2097" s="11"/>
      <c r="DC2097" s="11"/>
      <c r="DD2097" s="11"/>
      <c r="DE2097" s="11"/>
      <c r="DF2097" s="11"/>
      <c r="DG2097" s="11"/>
      <c r="DH2097" s="11"/>
      <c r="DI2097" s="11"/>
      <c r="DJ2097" s="11"/>
      <c r="DK2097" s="11"/>
      <c r="DL2097" s="11"/>
      <c r="DM2097" s="11"/>
      <c r="DN2097" s="11"/>
      <c r="DO2097" s="11"/>
      <c r="DP2097" s="11"/>
      <c r="DQ2097" s="11"/>
      <c r="DR2097" s="11"/>
      <c r="DS2097" s="11"/>
      <c r="DT2097" s="11"/>
      <c r="DU2097" s="11"/>
      <c r="DV2097" s="11"/>
      <c r="DW2097" s="11"/>
      <c r="DX2097" s="11"/>
      <c r="DY2097" s="11"/>
      <c r="DZ2097" s="11"/>
      <c r="EA2097" s="11"/>
      <c r="EB2097" s="11"/>
      <c r="EC2097" s="11"/>
    </row>
    <row r="2098" spans="1:133" x14ac:dyDescent="0.25">
      <c r="A2098">
        <v>2097</v>
      </c>
      <c r="B2098" s="11">
        <v>-295.69156483914901</v>
      </c>
      <c r="C2098" s="11">
        <v>314.01712835259798</v>
      </c>
      <c r="D2098" s="11">
        <v>1686.42852423317</v>
      </c>
      <c r="E2098" s="11">
        <v>5131.3977619071902</v>
      </c>
      <c r="F2098" s="11">
        <v>5671.3779408399996</v>
      </c>
      <c r="G2098" s="11">
        <v>3052.30390985244</v>
      </c>
      <c r="H2098" s="11">
        <v>2823.0846519176098</v>
      </c>
      <c r="I2098" s="11">
        <v>3356.0677860467199</v>
      </c>
      <c r="J2098" s="11">
        <v>6271.4832030082198</v>
      </c>
      <c r="K2098" s="11">
        <v>6260.3601957952797</v>
      </c>
      <c r="L2098" s="11">
        <v>3444.6006454708599</v>
      </c>
      <c r="M2098" s="11">
        <v>107.421753171997</v>
      </c>
      <c r="N2098" s="11">
        <v>-545.78744883518095</v>
      </c>
      <c r="O2098" s="11">
        <v>345.51591280658801</v>
      </c>
      <c r="P2098" s="11">
        <v>1669.6334461578399</v>
      </c>
      <c r="Q2098" s="11">
        <v>2529.6546969987098</v>
      </c>
      <c r="R2098" s="11">
        <v>2147.6714657908501</v>
      </c>
      <c r="S2098" s="11">
        <v>3628.36283471656</v>
      </c>
      <c r="T2098" s="11">
        <v>4310.4089608904997</v>
      </c>
      <c r="U2098" s="11">
        <v>2998.8938592052</v>
      </c>
      <c r="V2098" s="11">
        <v>5179.1763005889497</v>
      </c>
      <c r="W2098" s="11">
        <v>6057.2753546768799</v>
      </c>
      <c r="X2098" s="11">
        <v>3562.3499093463402</v>
      </c>
      <c r="Y2098" s="11">
        <v>150.592311880512</v>
      </c>
      <c r="Z2098" s="11"/>
      <c r="AA2098" s="11"/>
      <c r="AB2098" s="11"/>
      <c r="AC2098" s="11"/>
      <c r="AD2098" s="11"/>
      <c r="AE2098" s="11"/>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D2098" s="11"/>
      <c r="CE2098" s="11"/>
      <c r="CF2098" s="11"/>
      <c r="CG2098" s="11"/>
      <c r="CH2098" s="11"/>
      <c r="CI2098" s="11"/>
      <c r="CJ2098" s="11"/>
      <c r="CK2098" s="11"/>
      <c r="CL2098" s="11"/>
      <c r="CM2098" s="11"/>
      <c r="CN2098" s="11"/>
      <c r="CO2098" s="11"/>
      <c r="CP2098" s="11"/>
      <c r="CQ2098" s="11"/>
      <c r="CR2098" s="11"/>
      <c r="CS2098" s="11"/>
      <c r="CT2098" s="11"/>
      <c r="CU2098" s="11"/>
      <c r="CV2098" s="11"/>
      <c r="CW2098" s="11"/>
      <c r="CX2098" s="11"/>
      <c r="CY2098" s="11"/>
      <c r="CZ2098" s="11"/>
      <c r="DA2098" s="11"/>
      <c r="DB2098" s="11"/>
      <c r="DC2098" s="11"/>
      <c r="DD2098" s="11"/>
      <c r="DE2098" s="11"/>
      <c r="DF2098" s="11"/>
      <c r="DG2098" s="11"/>
      <c r="DH2098" s="11"/>
      <c r="DI2098" s="11"/>
      <c r="DJ2098" s="11"/>
      <c r="DK2098" s="11"/>
      <c r="DL2098" s="11"/>
      <c r="DM2098" s="11"/>
      <c r="DN2098" s="11"/>
      <c r="DO2098" s="11"/>
      <c r="DP2098" s="11"/>
      <c r="DQ2098" s="11"/>
      <c r="DR2098" s="11"/>
      <c r="DS2098" s="11"/>
      <c r="DT2098" s="11"/>
      <c r="DU2098" s="11"/>
      <c r="DV2098" s="11"/>
      <c r="DW2098" s="11"/>
      <c r="DX2098" s="11"/>
      <c r="DY2098" s="11"/>
      <c r="DZ2098" s="11"/>
      <c r="EA2098" s="11"/>
      <c r="EB2098" s="11"/>
      <c r="EC2098" s="11"/>
    </row>
    <row r="2099" spans="1:133" x14ac:dyDescent="0.25">
      <c r="A2099">
        <v>2098</v>
      </c>
      <c r="B2099" s="11">
        <v>-703.00964308094206</v>
      </c>
      <c r="C2099" s="11">
        <v>504.27586624457501</v>
      </c>
      <c r="D2099" s="11">
        <v>302.22586751676698</v>
      </c>
      <c r="E2099" s="11">
        <v>493.97335223414899</v>
      </c>
      <c r="F2099" s="11">
        <v>326.10947488565898</v>
      </c>
      <c r="G2099" s="11">
        <v>59.743656155729802</v>
      </c>
      <c r="H2099" s="11">
        <v>514.68606111590702</v>
      </c>
      <c r="I2099" s="11">
        <v>1856.31712726606</v>
      </c>
      <c r="J2099" s="11">
        <v>3042.0766775053098</v>
      </c>
      <c r="K2099" s="11">
        <v>848.40948380719499</v>
      </c>
      <c r="L2099" s="11">
        <v>730.51503007895099</v>
      </c>
      <c r="M2099" s="11">
        <v>364.10789686049202</v>
      </c>
      <c r="N2099" s="11">
        <v>315.62859168881101</v>
      </c>
      <c r="O2099" s="11">
        <v>893.30469692085796</v>
      </c>
      <c r="P2099" s="11">
        <v>1961.2952270267201</v>
      </c>
      <c r="Q2099" s="11">
        <v>1669.14518171187</v>
      </c>
      <c r="R2099" s="11">
        <v>1113.82860593346</v>
      </c>
      <c r="S2099" s="11">
        <v>1174.8259701272</v>
      </c>
      <c r="T2099" s="11">
        <v>369.11684272480699</v>
      </c>
      <c r="U2099" s="11">
        <v>1431.35386049609</v>
      </c>
      <c r="V2099" s="11">
        <v>2083.0038267518398</v>
      </c>
      <c r="W2099" s="11">
        <v>1811.6427812461</v>
      </c>
      <c r="X2099" s="11">
        <v>806.45086138646695</v>
      </c>
      <c r="Y2099" s="11">
        <v>-402.23780746721798</v>
      </c>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D2099" s="11"/>
      <c r="CE2099" s="11"/>
      <c r="CF2099" s="11"/>
      <c r="CG2099" s="11"/>
      <c r="CH2099" s="11"/>
      <c r="CI2099" s="11"/>
      <c r="CJ2099" s="11"/>
      <c r="CK2099" s="11"/>
      <c r="CL2099" s="11"/>
      <c r="CM2099" s="11"/>
      <c r="CN2099" s="11"/>
      <c r="CO2099" s="11"/>
      <c r="CP2099" s="11"/>
      <c r="CQ2099" s="11"/>
      <c r="CR2099" s="11"/>
      <c r="CS2099" s="11"/>
      <c r="CT2099" s="11"/>
      <c r="CU2099" s="11"/>
      <c r="CV2099" s="11"/>
      <c r="CW2099" s="11"/>
      <c r="CX2099" s="11"/>
      <c r="CY2099" s="11"/>
      <c r="CZ2099" s="11"/>
      <c r="DA2099" s="11"/>
      <c r="DB2099" s="11"/>
      <c r="DC2099" s="11"/>
      <c r="DD2099" s="11"/>
      <c r="DE2099" s="11"/>
      <c r="DF2099" s="11"/>
      <c r="DG2099" s="11"/>
      <c r="DH2099" s="11"/>
      <c r="DI2099" s="11"/>
      <c r="DJ2099" s="11"/>
      <c r="DK2099" s="11"/>
      <c r="DL2099" s="11"/>
      <c r="DM2099" s="11"/>
      <c r="DN2099" s="11"/>
      <c r="DO2099" s="11"/>
      <c r="DP2099" s="11"/>
      <c r="DQ2099" s="11"/>
      <c r="DR2099" s="11"/>
      <c r="DS2099" s="11"/>
      <c r="DT2099" s="11"/>
      <c r="DU2099" s="11"/>
      <c r="DV2099" s="11"/>
      <c r="DW2099" s="11"/>
      <c r="DX2099" s="11"/>
      <c r="DY2099" s="11"/>
      <c r="DZ2099" s="11"/>
      <c r="EA2099" s="11"/>
      <c r="EB2099" s="11"/>
      <c r="EC2099" s="11"/>
    </row>
    <row r="2100" spans="1:133" x14ac:dyDescent="0.25">
      <c r="A2100">
        <v>2099</v>
      </c>
      <c r="B2100" s="11">
        <v>-583.06391290839497</v>
      </c>
      <c r="C2100" s="11">
        <v>-717.29685070065796</v>
      </c>
      <c r="D2100" s="11">
        <v>618.45886048732996</v>
      </c>
      <c r="E2100" s="11">
        <v>4122.5117208546199</v>
      </c>
      <c r="F2100" s="11">
        <v>5367.2766580939397</v>
      </c>
      <c r="G2100" s="11">
        <v>2920.1434010331</v>
      </c>
      <c r="H2100" s="11">
        <v>2513.6187827214599</v>
      </c>
      <c r="I2100" s="11">
        <v>4854.2266301418604</v>
      </c>
      <c r="J2100" s="11">
        <v>4694.8629014234803</v>
      </c>
      <c r="K2100" s="11">
        <v>1494.3341500715601</v>
      </c>
      <c r="L2100" s="11">
        <v>787.49621173184403</v>
      </c>
      <c r="M2100" s="11">
        <v>-123.04940077966</v>
      </c>
      <c r="N2100" s="11">
        <v>-503.10087122335898</v>
      </c>
      <c r="O2100" s="11">
        <v>-40.714400276497798</v>
      </c>
      <c r="P2100" s="11">
        <v>728.79459584399001</v>
      </c>
      <c r="Q2100" s="11">
        <v>752.19895621293097</v>
      </c>
      <c r="R2100" s="11">
        <v>39.9076037507132</v>
      </c>
      <c r="S2100" s="11">
        <v>1269.68582387021</v>
      </c>
      <c r="T2100" s="11">
        <v>1692.15797314683</v>
      </c>
      <c r="U2100" s="11">
        <v>2021.0627128933399</v>
      </c>
      <c r="V2100" s="11">
        <v>1542.2073342325</v>
      </c>
      <c r="W2100" s="11">
        <v>641.18217016618701</v>
      </c>
      <c r="X2100" s="11">
        <v>520.98902568380197</v>
      </c>
      <c r="Y2100" s="11">
        <v>27.590151425753099</v>
      </c>
      <c r="Z2100" s="11"/>
      <c r="AA2100" s="11"/>
      <c r="AB2100" s="11"/>
      <c r="AC2100" s="11"/>
      <c r="AD2100" s="11"/>
      <c r="AE2100" s="11"/>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D2100" s="11"/>
      <c r="CE2100" s="11"/>
      <c r="CF2100" s="11"/>
      <c r="CG2100" s="11"/>
      <c r="CH2100" s="11"/>
      <c r="CI2100" s="11"/>
      <c r="CJ2100" s="11"/>
      <c r="CK2100" s="11"/>
      <c r="CL2100" s="11"/>
      <c r="CM2100" s="11"/>
      <c r="CN2100" s="11"/>
      <c r="CO2100" s="11"/>
      <c r="CP2100" s="11"/>
      <c r="CQ2100" s="11"/>
      <c r="CR2100" s="11"/>
      <c r="CS2100" s="11"/>
      <c r="CT2100" s="11"/>
      <c r="CU2100" s="11"/>
      <c r="CV2100" s="11"/>
      <c r="CW2100" s="11"/>
      <c r="CX2100" s="11"/>
      <c r="CY2100" s="11"/>
      <c r="CZ2100" s="11"/>
      <c r="DA2100" s="11"/>
      <c r="DB2100" s="11"/>
      <c r="DC2100" s="11"/>
      <c r="DD2100" s="11"/>
      <c r="DE2100" s="11"/>
      <c r="DF2100" s="11"/>
      <c r="DG2100" s="11"/>
      <c r="DH2100" s="11"/>
      <c r="DI2100" s="11"/>
      <c r="DJ2100" s="11"/>
      <c r="DK2100" s="11"/>
      <c r="DL2100" s="11"/>
      <c r="DM2100" s="11"/>
      <c r="DN2100" s="11"/>
      <c r="DO2100" s="11"/>
      <c r="DP2100" s="11"/>
      <c r="DQ2100" s="11"/>
      <c r="DR2100" s="11"/>
      <c r="DS2100" s="11"/>
      <c r="DT2100" s="11"/>
      <c r="DU2100" s="11"/>
      <c r="DV2100" s="11"/>
      <c r="DW2100" s="11"/>
      <c r="DX2100" s="11"/>
      <c r="DY2100" s="11"/>
      <c r="DZ2100" s="11"/>
      <c r="EA2100" s="11"/>
      <c r="EB2100" s="11"/>
      <c r="EC2100" s="11"/>
    </row>
    <row r="2101" spans="1:133" x14ac:dyDescent="0.25">
      <c r="A2101">
        <v>2100</v>
      </c>
      <c r="B2101" s="11">
        <v>-817.63935521849601</v>
      </c>
      <c r="C2101" s="11">
        <v>2093.9279467881402</v>
      </c>
      <c r="D2101" s="11">
        <v>2632.1705896291601</v>
      </c>
      <c r="E2101" s="11">
        <v>3336.6468109857801</v>
      </c>
      <c r="F2101" s="11">
        <v>4541.8149577488002</v>
      </c>
      <c r="G2101" s="11">
        <v>2345.6298003359202</v>
      </c>
      <c r="H2101" s="11">
        <v>1996.6656089639</v>
      </c>
      <c r="I2101" s="11">
        <v>2768.2707379068902</v>
      </c>
      <c r="J2101" s="11">
        <v>3669.2949073473501</v>
      </c>
      <c r="K2101" s="11">
        <v>4640.5413286988996</v>
      </c>
      <c r="L2101" s="11">
        <v>2997.5070806148401</v>
      </c>
      <c r="M2101" s="11">
        <v>-181.25646898425001</v>
      </c>
      <c r="N2101" s="11">
        <v>-371.39636855225598</v>
      </c>
      <c r="O2101" s="11">
        <v>432.04747798578302</v>
      </c>
      <c r="P2101" s="11">
        <v>-536.09776462583204</v>
      </c>
      <c r="Q2101" s="11">
        <v>-252.15787133962701</v>
      </c>
      <c r="R2101" s="11">
        <v>-11.346435028035099</v>
      </c>
      <c r="S2101" s="11">
        <v>488.90964747731198</v>
      </c>
      <c r="T2101" s="11">
        <v>119.631569599968</v>
      </c>
      <c r="U2101" s="11">
        <v>632.48807598571204</v>
      </c>
      <c r="V2101" s="11">
        <v>1665.0137223337399</v>
      </c>
      <c r="W2101" s="11">
        <v>-124.440189541107</v>
      </c>
      <c r="X2101" s="11">
        <v>326.270034915417</v>
      </c>
      <c r="Y2101" s="11">
        <v>-235.222445929765</v>
      </c>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D2101" s="11"/>
      <c r="CE2101" s="11"/>
      <c r="CF2101" s="11"/>
      <c r="CG2101" s="11"/>
      <c r="CH2101" s="11"/>
      <c r="CI2101" s="11"/>
      <c r="CJ2101" s="11"/>
      <c r="CK2101" s="11"/>
      <c r="CL2101" s="11"/>
      <c r="CM2101" s="11"/>
      <c r="CN2101" s="11"/>
      <c r="CO2101" s="11"/>
      <c r="CP2101" s="11"/>
      <c r="CQ2101" s="11"/>
      <c r="CR2101" s="11"/>
      <c r="CS2101" s="11"/>
      <c r="CT2101" s="11"/>
      <c r="CU2101" s="11"/>
      <c r="CV2101" s="11"/>
      <c r="CW2101" s="11"/>
      <c r="CX2101" s="11"/>
      <c r="CY2101" s="11"/>
      <c r="CZ2101" s="11"/>
      <c r="DA2101" s="11"/>
      <c r="DB2101" s="11"/>
      <c r="DC2101" s="11"/>
      <c r="DD2101" s="11"/>
      <c r="DE2101" s="11"/>
      <c r="DF2101" s="11"/>
      <c r="DG2101" s="11"/>
      <c r="DH2101" s="11"/>
      <c r="DI2101" s="11"/>
      <c r="DJ2101" s="11"/>
      <c r="DK2101" s="11"/>
      <c r="DL2101" s="11"/>
      <c r="DM2101" s="11"/>
      <c r="DN2101" s="11"/>
      <c r="DO2101" s="11"/>
      <c r="DP2101" s="11"/>
      <c r="DQ2101" s="11"/>
      <c r="DR2101" s="11"/>
      <c r="DS2101" s="11"/>
      <c r="DT2101" s="11"/>
      <c r="DU2101" s="11"/>
      <c r="DV2101" s="11"/>
      <c r="DW2101" s="11"/>
      <c r="DX2101" s="11"/>
      <c r="DY2101" s="11"/>
      <c r="DZ2101" s="11"/>
      <c r="EA2101" s="11"/>
      <c r="EB2101" s="11"/>
      <c r="EC2101" s="11"/>
    </row>
    <row r="2102" spans="1:133" x14ac:dyDescent="0.25">
      <c r="A2102">
        <v>2101</v>
      </c>
      <c r="B2102" s="11">
        <v>-263.98117490414802</v>
      </c>
      <c r="C2102" s="11">
        <v>551.42485633635795</v>
      </c>
      <c r="D2102" s="11">
        <v>962.74773731474295</v>
      </c>
      <c r="E2102" s="11">
        <v>640.51168094438196</v>
      </c>
      <c r="F2102" s="11">
        <v>588.63325978663704</v>
      </c>
      <c r="G2102" s="11">
        <v>352.08170687451099</v>
      </c>
      <c r="H2102" s="11">
        <v>-484.59979428529198</v>
      </c>
      <c r="I2102" s="11">
        <v>2514.3100685408699</v>
      </c>
      <c r="J2102" s="11">
        <v>5183.4250285612197</v>
      </c>
      <c r="K2102" s="11">
        <v>3441.6194570370699</v>
      </c>
      <c r="L2102" s="11">
        <v>1154.6637533328201</v>
      </c>
      <c r="M2102" s="11">
        <v>182.02506287071</v>
      </c>
      <c r="N2102" s="11">
        <v>-138.127899161686</v>
      </c>
      <c r="O2102" s="11">
        <v>161.270256908909</v>
      </c>
      <c r="P2102" s="11">
        <v>678.06054199373102</v>
      </c>
      <c r="Q2102" s="11">
        <v>2126.55837855754</v>
      </c>
      <c r="R2102" s="11">
        <v>114.831396219054</v>
      </c>
      <c r="S2102" s="11">
        <v>863.85953754790205</v>
      </c>
      <c r="T2102" s="11">
        <v>1617.39810255978</v>
      </c>
      <c r="U2102" s="11">
        <v>1455.4704048414501</v>
      </c>
      <c r="V2102" s="11">
        <v>2126.2373475340401</v>
      </c>
      <c r="W2102" s="11">
        <v>1160.5738425362899</v>
      </c>
      <c r="X2102" s="11">
        <v>197.42186958343399</v>
      </c>
      <c r="Y2102" s="11">
        <v>-298.68046182987399</v>
      </c>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D2102" s="11"/>
      <c r="CE2102" s="11"/>
      <c r="CF2102" s="11"/>
      <c r="CG2102" s="11"/>
      <c r="CH2102" s="11"/>
      <c r="CI2102" s="11"/>
      <c r="CJ2102" s="11"/>
      <c r="CK2102" s="11"/>
      <c r="CL2102" s="11"/>
      <c r="CM2102" s="11"/>
      <c r="CN2102" s="11"/>
      <c r="CO2102" s="11"/>
      <c r="CP2102" s="11"/>
      <c r="CQ2102" s="11"/>
      <c r="CR2102" s="11"/>
      <c r="CS2102" s="11"/>
      <c r="CT2102" s="11"/>
      <c r="CU2102" s="11"/>
      <c r="CV2102" s="11"/>
      <c r="CW2102" s="11"/>
      <c r="CX2102" s="11"/>
      <c r="CY2102" s="11"/>
      <c r="CZ2102" s="11"/>
      <c r="DA2102" s="11"/>
      <c r="DB2102" s="11"/>
      <c r="DC2102" s="11"/>
      <c r="DD2102" s="11"/>
      <c r="DE2102" s="11"/>
      <c r="DF2102" s="11"/>
      <c r="DG2102" s="11"/>
      <c r="DH2102" s="11"/>
      <c r="DI2102" s="11"/>
      <c r="DJ2102" s="11"/>
      <c r="DK2102" s="11"/>
      <c r="DL2102" s="11"/>
      <c r="DM2102" s="11"/>
      <c r="DN2102" s="11"/>
      <c r="DO2102" s="11"/>
      <c r="DP2102" s="11"/>
      <c r="DQ2102" s="11"/>
      <c r="DR2102" s="11"/>
      <c r="DS2102" s="11"/>
      <c r="DT2102" s="11"/>
      <c r="DU2102" s="11"/>
      <c r="DV2102" s="11"/>
      <c r="DW2102" s="11"/>
      <c r="DX2102" s="11"/>
      <c r="DY2102" s="11"/>
      <c r="DZ2102" s="11"/>
      <c r="EA2102" s="11"/>
      <c r="EB2102" s="11"/>
      <c r="EC2102" s="11"/>
    </row>
    <row r="2103" spans="1:133" x14ac:dyDescent="0.25">
      <c r="A2103">
        <v>2102</v>
      </c>
      <c r="B2103" s="11">
        <v>-563.33529167976496</v>
      </c>
      <c r="C2103" s="11">
        <v>147.18031441869101</v>
      </c>
      <c r="D2103" s="11">
        <v>1590.2093888162201</v>
      </c>
      <c r="E2103" s="11">
        <v>4541.3214959505804</v>
      </c>
      <c r="F2103" s="11">
        <v>5273.5593075407196</v>
      </c>
      <c r="G2103" s="11">
        <v>2968.0854158479901</v>
      </c>
      <c r="H2103" s="11">
        <v>2822.9754689671299</v>
      </c>
      <c r="I2103" s="11">
        <v>3137.6349413816502</v>
      </c>
      <c r="J2103" s="11">
        <v>5951.9757164823304</v>
      </c>
      <c r="K2103" s="11">
        <v>6039.2415327832796</v>
      </c>
      <c r="L2103" s="11">
        <v>3309.2356391821199</v>
      </c>
      <c r="M2103" s="11">
        <v>156.92296507322399</v>
      </c>
      <c r="N2103" s="11">
        <v>-428.67827090955001</v>
      </c>
      <c r="O2103" s="11">
        <v>341.29936113551901</v>
      </c>
      <c r="P2103" s="11">
        <v>1793.1566922833699</v>
      </c>
      <c r="Q2103" s="11">
        <v>3122.91433831821</v>
      </c>
      <c r="R2103" s="11">
        <v>2528.86493045412</v>
      </c>
      <c r="S2103" s="11">
        <v>3787.2391139572301</v>
      </c>
      <c r="T2103" s="11">
        <v>4339.5476148944199</v>
      </c>
      <c r="U2103" s="11">
        <v>3219.3102130515499</v>
      </c>
      <c r="V2103" s="11">
        <v>5625.2592383944402</v>
      </c>
      <c r="W2103" s="11">
        <v>5875.9515359515399</v>
      </c>
      <c r="X2103" s="11">
        <v>3592.2063248760301</v>
      </c>
      <c r="Y2103" s="11">
        <v>144.55922333635701</v>
      </c>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D2103" s="11"/>
      <c r="CE2103" s="11"/>
      <c r="CF2103" s="11"/>
      <c r="CG2103" s="11"/>
      <c r="CH2103" s="11"/>
      <c r="CI2103" s="11"/>
      <c r="CJ2103" s="11"/>
      <c r="CK2103" s="11"/>
      <c r="CL2103" s="11"/>
      <c r="CM2103" s="11"/>
      <c r="CN2103" s="11"/>
      <c r="CO2103" s="11"/>
      <c r="CP2103" s="11"/>
      <c r="CQ2103" s="11"/>
      <c r="CR2103" s="11"/>
      <c r="CS2103" s="11"/>
      <c r="CT2103" s="11"/>
      <c r="CU2103" s="11"/>
      <c r="CV2103" s="11"/>
      <c r="CW2103" s="11"/>
      <c r="CX2103" s="11"/>
      <c r="CY2103" s="11"/>
      <c r="CZ2103" s="11"/>
      <c r="DA2103" s="11"/>
      <c r="DB2103" s="11"/>
      <c r="DC2103" s="11"/>
      <c r="DD2103" s="11"/>
      <c r="DE2103" s="11"/>
      <c r="DF2103" s="11"/>
      <c r="DG2103" s="11"/>
      <c r="DH2103" s="11"/>
      <c r="DI2103" s="11"/>
      <c r="DJ2103" s="11"/>
      <c r="DK2103" s="11"/>
      <c r="DL2103" s="11"/>
      <c r="DM2103" s="11"/>
      <c r="DN2103" s="11"/>
      <c r="DO2103" s="11"/>
      <c r="DP2103" s="11"/>
      <c r="DQ2103" s="11"/>
      <c r="DR2103" s="11"/>
      <c r="DS2103" s="11"/>
      <c r="DT2103" s="11"/>
      <c r="DU2103" s="11"/>
      <c r="DV2103" s="11"/>
      <c r="DW2103" s="11"/>
      <c r="DX2103" s="11"/>
      <c r="DY2103" s="11"/>
      <c r="DZ2103" s="11"/>
      <c r="EA2103" s="11"/>
      <c r="EB2103" s="11"/>
      <c r="EC2103" s="11"/>
    </row>
    <row r="2104" spans="1:133" x14ac:dyDescent="0.25">
      <c r="A2104">
        <v>2103</v>
      </c>
      <c r="B2104" s="11">
        <v>-79.170588151506095</v>
      </c>
      <c r="C2104" s="11">
        <v>651.43181088659196</v>
      </c>
      <c r="D2104" s="11">
        <v>1909.4709167533199</v>
      </c>
      <c r="E2104" s="11">
        <v>1224.8086430547201</v>
      </c>
      <c r="F2104" s="11">
        <v>1168.09345872824</v>
      </c>
      <c r="G2104" s="11">
        <v>775.93961936287599</v>
      </c>
      <c r="H2104" s="11">
        <v>-643.06879936855</v>
      </c>
      <c r="I2104" s="11">
        <v>1806.4316003092299</v>
      </c>
      <c r="J2104" s="11">
        <v>2661.4568145265898</v>
      </c>
      <c r="K2104" s="11">
        <v>1802.64913976194</v>
      </c>
      <c r="L2104" s="11">
        <v>590.43050843650406</v>
      </c>
      <c r="M2104" s="11">
        <v>-703.92594828133997</v>
      </c>
      <c r="N2104" s="11">
        <v>-132.42860427620201</v>
      </c>
      <c r="O2104" s="11">
        <v>606.43585451705496</v>
      </c>
      <c r="P2104" s="11">
        <v>1641.09720568119</v>
      </c>
      <c r="Q2104" s="11">
        <v>3611.3341968315899</v>
      </c>
      <c r="R2104" s="11">
        <v>3444.2339831741401</v>
      </c>
      <c r="S2104" s="11">
        <v>1969.94213992614</v>
      </c>
      <c r="T2104" s="11">
        <v>2655.60780479389</v>
      </c>
      <c r="U2104" s="11">
        <v>3595.3020827333198</v>
      </c>
      <c r="V2104" s="11">
        <v>4558.5657910958398</v>
      </c>
      <c r="W2104" s="11">
        <v>2682.9063013724299</v>
      </c>
      <c r="X2104" s="11">
        <v>1006.57089753975</v>
      </c>
      <c r="Y2104" s="11">
        <v>-586.46149185209504</v>
      </c>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D2104" s="11"/>
      <c r="CE2104" s="11"/>
      <c r="CF2104" s="11"/>
      <c r="CG2104" s="11"/>
      <c r="CH2104" s="11"/>
      <c r="CI2104" s="11"/>
      <c r="CJ2104" s="11"/>
      <c r="CK2104" s="11"/>
      <c r="CL2104" s="11"/>
      <c r="CM2104" s="11"/>
      <c r="CN2104" s="11"/>
      <c r="CO2104" s="11"/>
      <c r="CP2104" s="11"/>
      <c r="CQ2104" s="11"/>
      <c r="CR2104" s="11"/>
      <c r="CS2104" s="11"/>
      <c r="CT2104" s="11"/>
      <c r="CU2104" s="11"/>
      <c r="CV2104" s="11"/>
      <c r="CW2104" s="11"/>
      <c r="CX2104" s="11"/>
      <c r="CY2104" s="11"/>
      <c r="CZ2104" s="11"/>
      <c r="DA2104" s="11"/>
      <c r="DB2104" s="11"/>
      <c r="DC2104" s="11"/>
      <c r="DD2104" s="11"/>
      <c r="DE2104" s="11"/>
      <c r="DF2104" s="11"/>
      <c r="DG2104" s="11"/>
      <c r="DH2104" s="11"/>
      <c r="DI2104" s="11"/>
      <c r="DJ2104" s="11"/>
      <c r="DK2104" s="11"/>
      <c r="DL2104" s="11"/>
      <c r="DM2104" s="11"/>
      <c r="DN2104" s="11"/>
      <c r="DO2104" s="11"/>
      <c r="DP2104" s="11"/>
      <c r="DQ2104" s="11"/>
      <c r="DR2104" s="11"/>
      <c r="DS2104" s="11"/>
      <c r="DT2104" s="11"/>
      <c r="DU2104" s="11"/>
      <c r="DV2104" s="11"/>
      <c r="DW2104" s="11"/>
      <c r="DX2104" s="11"/>
      <c r="DY2104" s="11"/>
      <c r="DZ2104" s="11"/>
      <c r="EA2104" s="11"/>
      <c r="EB2104" s="11"/>
      <c r="EC2104" s="11"/>
    </row>
    <row r="2105" spans="1:133" x14ac:dyDescent="0.25">
      <c r="A2105">
        <v>2104</v>
      </c>
      <c r="B2105" s="11">
        <v>-446.47227651554198</v>
      </c>
      <c r="C2105" s="11">
        <v>238.84318060218899</v>
      </c>
      <c r="D2105" s="11">
        <v>2.1625133244113002</v>
      </c>
      <c r="E2105" s="11">
        <v>-1038.74626162799</v>
      </c>
      <c r="F2105" s="11">
        <v>-914.10763014955899</v>
      </c>
      <c r="G2105" s="11">
        <v>-519.90117543165297</v>
      </c>
      <c r="H2105" s="11">
        <v>-1534.70600210615</v>
      </c>
      <c r="I2105" s="11">
        <v>757.30181896441195</v>
      </c>
      <c r="J2105" s="11">
        <v>723.54659398356705</v>
      </c>
      <c r="K2105" s="11">
        <v>-142.01361378698499</v>
      </c>
      <c r="L2105" s="11">
        <v>-55.937024756131301</v>
      </c>
      <c r="M2105" s="11">
        <v>-755.28261441796201</v>
      </c>
      <c r="N2105" s="11">
        <v>-946.24798815166298</v>
      </c>
      <c r="O2105" s="11">
        <v>-111.50579620759</v>
      </c>
      <c r="P2105" s="11">
        <v>-448.69393203997703</v>
      </c>
      <c r="Q2105" s="11">
        <v>-358.47078556105402</v>
      </c>
      <c r="R2105" s="11">
        <v>247.93760157605499</v>
      </c>
      <c r="S2105" s="11">
        <v>-197.71074634382899</v>
      </c>
      <c r="T2105" s="11">
        <v>1577.64369628994</v>
      </c>
      <c r="U2105" s="11">
        <v>1783.8080981185699</v>
      </c>
      <c r="V2105" s="11">
        <v>4902.1084578227101</v>
      </c>
      <c r="W2105" s="11">
        <v>4189.8769295232996</v>
      </c>
      <c r="X2105" s="11">
        <v>1279.1486581448801</v>
      </c>
      <c r="Y2105" s="11">
        <v>-207.47320279659399</v>
      </c>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D2105" s="11"/>
      <c r="CE2105" s="11"/>
      <c r="CF2105" s="11"/>
      <c r="CG2105" s="11"/>
      <c r="CH2105" s="11"/>
      <c r="CI2105" s="11"/>
      <c r="CJ2105" s="11"/>
      <c r="CK2105" s="11"/>
      <c r="CL2105" s="11"/>
      <c r="CM2105" s="11"/>
      <c r="CN2105" s="11"/>
      <c r="CO2105" s="11"/>
      <c r="CP2105" s="11"/>
      <c r="CQ2105" s="11"/>
      <c r="CR2105" s="11"/>
      <c r="CS2105" s="11"/>
      <c r="CT2105" s="11"/>
      <c r="CU2105" s="11"/>
      <c r="CV2105" s="11"/>
      <c r="CW2105" s="11"/>
      <c r="CX2105" s="11"/>
      <c r="CY2105" s="11"/>
      <c r="CZ2105" s="11"/>
      <c r="DA2105" s="11"/>
      <c r="DB2105" s="11"/>
      <c r="DC2105" s="11"/>
      <c r="DD2105" s="11"/>
      <c r="DE2105" s="11"/>
      <c r="DF2105" s="11"/>
      <c r="DG2105" s="11"/>
      <c r="DH2105" s="11"/>
      <c r="DI2105" s="11"/>
      <c r="DJ2105" s="11"/>
      <c r="DK2105" s="11"/>
      <c r="DL2105" s="11"/>
      <c r="DM2105" s="11"/>
      <c r="DN2105" s="11"/>
      <c r="DO2105" s="11"/>
      <c r="DP2105" s="11"/>
      <c r="DQ2105" s="11"/>
      <c r="DR2105" s="11"/>
      <c r="DS2105" s="11"/>
      <c r="DT2105" s="11"/>
      <c r="DU2105" s="11"/>
      <c r="DV2105" s="11"/>
      <c r="DW2105" s="11"/>
      <c r="DX2105" s="11"/>
      <c r="DY2105" s="11"/>
      <c r="DZ2105" s="11"/>
      <c r="EA2105" s="11"/>
      <c r="EB2105" s="11"/>
      <c r="EC2105" s="11"/>
    </row>
    <row r="2106" spans="1:133" x14ac:dyDescent="0.25">
      <c r="A2106">
        <v>2105</v>
      </c>
      <c r="B2106" s="11">
        <v>-295.17176365907397</v>
      </c>
      <c r="C2106" s="11">
        <v>813.873390654486</v>
      </c>
      <c r="D2106" s="11">
        <v>3009.9396185222099</v>
      </c>
      <c r="E2106" s="11">
        <v>6384.8056102632499</v>
      </c>
      <c r="F2106" s="11">
        <v>6240.2725649451504</v>
      </c>
      <c r="G2106" s="11">
        <v>5337.9180449198502</v>
      </c>
      <c r="H2106" s="11">
        <v>3920.35482925929</v>
      </c>
      <c r="I2106" s="11">
        <v>5395.2492360119604</v>
      </c>
      <c r="J2106" s="11">
        <v>6191.0760227108603</v>
      </c>
      <c r="K2106" s="11">
        <v>5087.3881206421001</v>
      </c>
      <c r="L2106" s="11">
        <v>3825.1641557736598</v>
      </c>
      <c r="M2106" s="11">
        <v>1192.67777610035</v>
      </c>
      <c r="N2106" s="11">
        <v>1665.07031025573</v>
      </c>
      <c r="O2106" s="11">
        <v>2129.6321164726</v>
      </c>
      <c r="P2106" s="11">
        <v>1621.2204472026399</v>
      </c>
      <c r="Q2106" s="11">
        <v>1724.22464394915</v>
      </c>
      <c r="R2106" s="11">
        <v>1839.5315526762099</v>
      </c>
      <c r="S2106" s="11">
        <v>1947.86125817171</v>
      </c>
      <c r="T2106" s="11">
        <v>65.467055940081906</v>
      </c>
      <c r="U2106" s="11">
        <v>3529.75043467862</v>
      </c>
      <c r="V2106" s="11">
        <v>3864.2604997875401</v>
      </c>
      <c r="W2106" s="11">
        <v>3075.06014299955</v>
      </c>
      <c r="X2106" s="11">
        <v>2888.2159415911901</v>
      </c>
      <c r="Y2106" s="11">
        <v>167.20097044937401</v>
      </c>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D2106" s="11"/>
      <c r="CE2106" s="11"/>
      <c r="CF2106" s="11"/>
      <c r="CG2106" s="11"/>
      <c r="CH2106" s="11"/>
      <c r="CI2106" s="11"/>
      <c r="CJ2106" s="11"/>
      <c r="CK2106" s="11"/>
      <c r="CL2106" s="11"/>
      <c r="CM2106" s="11"/>
      <c r="CN2106" s="11"/>
      <c r="CO2106" s="11"/>
      <c r="CP2106" s="11"/>
      <c r="CQ2106" s="11"/>
      <c r="CR2106" s="11"/>
      <c r="CS2106" s="11"/>
      <c r="CT2106" s="11"/>
      <c r="CU2106" s="11"/>
      <c r="CV2106" s="11"/>
      <c r="CW2106" s="11"/>
      <c r="CX2106" s="11"/>
      <c r="CY2106" s="11"/>
      <c r="CZ2106" s="11"/>
      <c r="DA2106" s="11"/>
      <c r="DB2106" s="11"/>
      <c r="DC2106" s="11"/>
      <c r="DD2106" s="11"/>
      <c r="DE2106" s="11"/>
      <c r="DF2106" s="11"/>
      <c r="DG2106" s="11"/>
      <c r="DH2106" s="11"/>
      <c r="DI2106" s="11"/>
      <c r="DJ2106" s="11"/>
      <c r="DK2106" s="11"/>
      <c r="DL2106" s="11"/>
      <c r="DM2106" s="11"/>
      <c r="DN2106" s="11"/>
      <c r="DO2106" s="11"/>
      <c r="DP2106" s="11"/>
      <c r="DQ2106" s="11"/>
      <c r="DR2106" s="11"/>
      <c r="DS2106" s="11"/>
      <c r="DT2106" s="11"/>
      <c r="DU2106" s="11"/>
      <c r="DV2106" s="11"/>
      <c r="DW2106" s="11"/>
      <c r="DX2106" s="11"/>
      <c r="DY2106" s="11"/>
      <c r="DZ2106" s="11"/>
      <c r="EA2106" s="11"/>
      <c r="EB2106" s="11"/>
      <c r="EC2106" s="11"/>
    </row>
    <row r="2107" spans="1:133" x14ac:dyDescent="0.25">
      <c r="A2107">
        <v>2106</v>
      </c>
      <c r="B2107" s="11">
        <v>-614.38221211778398</v>
      </c>
      <c r="C2107" s="11">
        <v>445.88648632366602</v>
      </c>
      <c r="D2107" s="11">
        <v>579.95446668022396</v>
      </c>
      <c r="E2107" s="11">
        <v>2215.0252093919298</v>
      </c>
      <c r="F2107" s="11">
        <v>234.55920015595299</v>
      </c>
      <c r="G2107" s="11">
        <v>3403.6779774663901</v>
      </c>
      <c r="H2107" s="11">
        <v>2487.94563426897</v>
      </c>
      <c r="I2107" s="11">
        <v>2830.1287632664498</v>
      </c>
      <c r="J2107" s="11">
        <v>4388.4435607641999</v>
      </c>
      <c r="K2107" s="11">
        <v>3612.3293249841199</v>
      </c>
      <c r="L2107" s="11">
        <v>1788.2599005086199</v>
      </c>
      <c r="M2107" s="11">
        <v>373.171966384835</v>
      </c>
      <c r="N2107" s="11">
        <v>-421.10481432404401</v>
      </c>
      <c r="O2107" s="11">
        <v>921.98822201417101</v>
      </c>
      <c r="P2107" s="11">
        <v>2786.4143745389802</v>
      </c>
      <c r="Q2107" s="11">
        <v>3933.90324028137</v>
      </c>
      <c r="R2107" s="11">
        <v>3765.6204443524398</v>
      </c>
      <c r="S2107" s="11">
        <v>5336.8295458982202</v>
      </c>
      <c r="T2107" s="11">
        <v>984.73576794094004</v>
      </c>
      <c r="U2107" s="11">
        <v>26.151442152746501</v>
      </c>
      <c r="V2107" s="11">
        <v>1259.4778152515601</v>
      </c>
      <c r="W2107" s="11">
        <v>-424.46806446396698</v>
      </c>
      <c r="X2107" s="11">
        <v>498.592941950529</v>
      </c>
      <c r="Y2107" s="11">
        <v>-89.883523047320594</v>
      </c>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D2107" s="11"/>
      <c r="CE2107" s="11"/>
      <c r="CF2107" s="11"/>
      <c r="CG2107" s="11"/>
      <c r="CH2107" s="11"/>
      <c r="CI2107" s="11"/>
      <c r="CJ2107" s="11"/>
      <c r="CK2107" s="11"/>
      <c r="CL2107" s="11"/>
      <c r="CM2107" s="11"/>
      <c r="CN2107" s="11"/>
      <c r="CO2107" s="11"/>
      <c r="CP2107" s="11"/>
      <c r="CQ2107" s="11"/>
      <c r="CR2107" s="11"/>
      <c r="CS2107" s="11"/>
      <c r="CT2107" s="11"/>
      <c r="CU2107" s="11"/>
      <c r="CV2107" s="11"/>
      <c r="CW2107" s="11"/>
      <c r="CX2107" s="11"/>
      <c r="CY2107" s="11"/>
      <c r="CZ2107" s="11"/>
      <c r="DA2107" s="11"/>
      <c r="DB2107" s="11"/>
      <c r="DC2107" s="11"/>
      <c r="DD2107" s="11"/>
      <c r="DE2107" s="11"/>
      <c r="DF2107" s="11"/>
      <c r="DG2107" s="11"/>
      <c r="DH2107" s="11"/>
      <c r="DI2107" s="11"/>
      <c r="DJ2107" s="11"/>
      <c r="DK2107" s="11"/>
      <c r="DL2107" s="11"/>
      <c r="DM2107" s="11"/>
      <c r="DN2107" s="11"/>
      <c r="DO2107" s="11"/>
      <c r="DP2107" s="11"/>
      <c r="DQ2107" s="11"/>
      <c r="DR2107" s="11"/>
      <c r="DS2107" s="11"/>
      <c r="DT2107" s="11"/>
      <c r="DU2107" s="11"/>
      <c r="DV2107" s="11"/>
      <c r="DW2107" s="11"/>
      <c r="DX2107" s="11"/>
      <c r="DY2107" s="11"/>
      <c r="DZ2107" s="11"/>
      <c r="EA2107" s="11"/>
      <c r="EB2107" s="11"/>
      <c r="EC2107" s="11"/>
    </row>
    <row r="2108" spans="1:133" x14ac:dyDescent="0.25">
      <c r="A2108">
        <v>2107</v>
      </c>
      <c r="B2108" s="11">
        <v>-642.16070060723996</v>
      </c>
      <c r="C2108" s="11">
        <v>151.973301328872</v>
      </c>
      <c r="D2108" s="11">
        <v>1212.4087794284701</v>
      </c>
      <c r="E2108" s="11">
        <v>3191.9876639550898</v>
      </c>
      <c r="F2108" s="11">
        <v>2760.9553642701999</v>
      </c>
      <c r="G2108" s="11">
        <v>2975.70100473719</v>
      </c>
      <c r="H2108" s="11">
        <v>3911.8251705899202</v>
      </c>
      <c r="I2108" s="11">
        <v>3963.43089007355</v>
      </c>
      <c r="J2108" s="11">
        <v>5466.3875320527104</v>
      </c>
      <c r="K2108" s="11">
        <v>5769.8688395311401</v>
      </c>
      <c r="L2108" s="11">
        <v>3251.11791630675</v>
      </c>
      <c r="M2108" s="11">
        <v>-29.092779874030999</v>
      </c>
      <c r="N2108" s="11">
        <v>44.489855630721003</v>
      </c>
      <c r="O2108" s="11">
        <v>344.20821830689903</v>
      </c>
      <c r="P2108" s="11">
        <v>3375.1668770890001</v>
      </c>
      <c r="Q2108" s="11">
        <v>1436.60013120085</v>
      </c>
      <c r="R2108" s="11">
        <v>571.21895511757202</v>
      </c>
      <c r="S2108" s="11">
        <v>954.11821434806495</v>
      </c>
      <c r="T2108" s="11">
        <v>3273.5367782776102</v>
      </c>
      <c r="U2108" s="11">
        <v>2065.7150072049999</v>
      </c>
      <c r="V2108" s="11">
        <v>3628.80676717394</v>
      </c>
      <c r="W2108" s="11">
        <v>2635.1074338399299</v>
      </c>
      <c r="X2108" s="11">
        <v>1668.71604469676</v>
      </c>
      <c r="Y2108" s="11">
        <v>305.14263222962899</v>
      </c>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D2108" s="11"/>
      <c r="CE2108" s="11"/>
      <c r="CF2108" s="11"/>
      <c r="CG2108" s="11"/>
      <c r="CH2108" s="11"/>
      <c r="CI2108" s="11"/>
      <c r="CJ2108" s="11"/>
      <c r="CK2108" s="11"/>
      <c r="CL2108" s="11"/>
      <c r="CM2108" s="11"/>
      <c r="CN2108" s="11"/>
      <c r="CO2108" s="11"/>
      <c r="CP2108" s="11"/>
      <c r="CQ2108" s="11"/>
      <c r="CR2108" s="11"/>
      <c r="CS2108" s="11"/>
      <c r="CT2108" s="11"/>
      <c r="CU2108" s="11"/>
      <c r="CV2108" s="11"/>
      <c r="CW2108" s="11"/>
      <c r="CX2108" s="11"/>
      <c r="CY2108" s="11"/>
      <c r="CZ2108" s="11"/>
      <c r="DA2108" s="11"/>
      <c r="DB2108" s="11"/>
      <c r="DC2108" s="11"/>
      <c r="DD2108" s="11"/>
      <c r="DE2108" s="11"/>
      <c r="DF2108" s="11"/>
      <c r="DG2108" s="11"/>
      <c r="DH2108" s="11"/>
      <c r="DI2108" s="11"/>
      <c r="DJ2108" s="11"/>
      <c r="DK2108" s="11"/>
      <c r="DL2108" s="11"/>
      <c r="DM2108" s="11"/>
      <c r="DN2108" s="11"/>
      <c r="DO2108" s="11"/>
      <c r="DP2108" s="11"/>
      <c r="DQ2108" s="11"/>
      <c r="DR2108" s="11"/>
      <c r="DS2108" s="11"/>
      <c r="DT2108" s="11"/>
      <c r="DU2108" s="11"/>
      <c r="DV2108" s="11"/>
      <c r="DW2108" s="11"/>
      <c r="DX2108" s="11"/>
      <c r="DY2108" s="11"/>
      <c r="DZ2108" s="11"/>
      <c r="EA2108" s="11"/>
      <c r="EB2108" s="11"/>
      <c r="EC2108" s="11"/>
    </row>
    <row r="2109" spans="1:133" x14ac:dyDescent="0.25">
      <c r="A2109">
        <v>2108</v>
      </c>
      <c r="B2109" s="11">
        <v>-601.83417004836394</v>
      </c>
      <c r="C2109" s="11">
        <v>-78.986714983879494</v>
      </c>
      <c r="D2109" s="11">
        <v>154.338323730208</v>
      </c>
      <c r="E2109" s="11">
        <v>1046.4501271649101</v>
      </c>
      <c r="F2109" s="11">
        <v>2074.8169625310602</v>
      </c>
      <c r="G2109" s="11">
        <v>2100.6836100686301</v>
      </c>
      <c r="H2109" s="11">
        <v>264.770473447163</v>
      </c>
      <c r="I2109" s="11">
        <v>1627.23687602468</v>
      </c>
      <c r="J2109" s="11">
        <v>3751.34499019748</v>
      </c>
      <c r="K2109" s="11">
        <v>2767.7212598044198</v>
      </c>
      <c r="L2109" s="11">
        <v>1039.6306096230701</v>
      </c>
      <c r="M2109" s="11">
        <v>103.39683694911299</v>
      </c>
      <c r="N2109" s="11">
        <v>344.51679652061</v>
      </c>
      <c r="O2109" s="11">
        <v>3318.5575681318401</v>
      </c>
      <c r="P2109" s="11">
        <v>6071.9228005052501</v>
      </c>
      <c r="Q2109" s="11">
        <v>6152.5456817164004</v>
      </c>
      <c r="R2109" s="11">
        <v>6274.69039117992</v>
      </c>
      <c r="S2109" s="11">
        <v>6159.6958145619001</v>
      </c>
      <c r="T2109" s="11">
        <v>3463.7291740710598</v>
      </c>
      <c r="U2109" s="11">
        <v>2772.7522440488201</v>
      </c>
      <c r="V2109" s="11">
        <v>4601.8306013096299</v>
      </c>
      <c r="W2109" s="11">
        <v>5124.7942220046498</v>
      </c>
      <c r="X2109" s="11">
        <v>3082.7735213665401</v>
      </c>
      <c r="Y2109" s="11">
        <v>627.50662884869496</v>
      </c>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D2109" s="11"/>
      <c r="CE2109" s="11"/>
      <c r="CF2109" s="11"/>
      <c r="CG2109" s="11"/>
      <c r="CH2109" s="11"/>
      <c r="CI2109" s="11"/>
      <c r="CJ2109" s="11"/>
      <c r="CK2109" s="11"/>
      <c r="CL2109" s="11"/>
      <c r="CM2109" s="11"/>
      <c r="CN2109" s="11"/>
      <c r="CO2109" s="11"/>
      <c r="CP2109" s="11"/>
      <c r="CQ2109" s="11"/>
      <c r="CR2109" s="11"/>
      <c r="CS2109" s="11"/>
      <c r="CT2109" s="11"/>
      <c r="CU2109" s="11"/>
      <c r="CV2109" s="11"/>
      <c r="CW2109" s="11"/>
      <c r="CX2109" s="11"/>
      <c r="CY2109" s="11"/>
      <c r="CZ2109" s="11"/>
      <c r="DA2109" s="11"/>
      <c r="DB2109" s="11"/>
      <c r="DC2109" s="11"/>
      <c r="DD2109" s="11"/>
      <c r="DE2109" s="11"/>
      <c r="DF2109" s="11"/>
      <c r="DG2109" s="11"/>
      <c r="DH2109" s="11"/>
      <c r="DI2109" s="11"/>
      <c r="DJ2109" s="11"/>
      <c r="DK2109" s="11"/>
      <c r="DL2109" s="11"/>
      <c r="DM2109" s="11"/>
      <c r="DN2109" s="11"/>
      <c r="DO2109" s="11"/>
      <c r="DP2109" s="11"/>
      <c r="DQ2109" s="11"/>
      <c r="DR2109" s="11"/>
      <c r="DS2109" s="11"/>
      <c r="DT2109" s="11"/>
      <c r="DU2109" s="11"/>
      <c r="DV2109" s="11"/>
      <c r="DW2109" s="11"/>
      <c r="DX2109" s="11"/>
      <c r="DY2109" s="11"/>
      <c r="DZ2109" s="11"/>
      <c r="EA2109" s="11"/>
      <c r="EB2109" s="11"/>
      <c r="EC2109" s="11"/>
    </row>
    <row r="2110" spans="1:133" x14ac:dyDescent="0.25">
      <c r="A2110">
        <v>2109</v>
      </c>
      <c r="B2110" s="11">
        <v>302.46005029754002</v>
      </c>
      <c r="C2110" s="11">
        <v>2799.15170703586</v>
      </c>
      <c r="D2110" s="11">
        <v>1403.2774232301499</v>
      </c>
      <c r="E2110" s="11">
        <v>3648.06819402972</v>
      </c>
      <c r="F2110" s="11">
        <v>4522.5915715577903</v>
      </c>
      <c r="G2110" s="11">
        <v>6510.1446937082101</v>
      </c>
      <c r="H2110" s="11">
        <v>4353.7126705435503</v>
      </c>
      <c r="I2110" s="11">
        <v>4246.4388313701102</v>
      </c>
      <c r="J2110" s="11">
        <v>5256.7282122488796</v>
      </c>
      <c r="K2110" s="11">
        <v>2349.53677715904</v>
      </c>
      <c r="L2110" s="11">
        <v>2075.6600821531601</v>
      </c>
      <c r="M2110" s="11">
        <v>-343.00289471080799</v>
      </c>
      <c r="N2110" s="11">
        <v>-235.056844758968</v>
      </c>
      <c r="O2110" s="11">
        <v>-225.66159622287799</v>
      </c>
      <c r="P2110" s="11">
        <v>347.88060905730902</v>
      </c>
      <c r="Q2110" s="11">
        <v>4117.4044963175402</v>
      </c>
      <c r="R2110" s="11">
        <v>5144.2332432147596</v>
      </c>
      <c r="S2110" s="11">
        <v>3700.0632709076499</v>
      </c>
      <c r="T2110" s="11">
        <v>2501.6986184304801</v>
      </c>
      <c r="U2110" s="11">
        <v>4926.8399393233904</v>
      </c>
      <c r="V2110" s="11">
        <v>3592.9856084081698</v>
      </c>
      <c r="W2110" s="11">
        <v>1565.9379305370901</v>
      </c>
      <c r="X2110" s="11">
        <v>671.05386864397894</v>
      </c>
      <c r="Y2110" s="11">
        <v>-97.167474723744107</v>
      </c>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D2110" s="11"/>
      <c r="CE2110" s="11"/>
      <c r="CF2110" s="11"/>
      <c r="CG2110" s="11"/>
      <c r="CH2110" s="11"/>
      <c r="CI2110" s="11"/>
      <c r="CJ2110" s="11"/>
      <c r="CK2110" s="11"/>
      <c r="CL2110" s="11"/>
      <c r="CM2110" s="11"/>
      <c r="CN2110" s="11"/>
      <c r="CO2110" s="11"/>
      <c r="CP2110" s="11"/>
      <c r="CQ2110" s="11"/>
      <c r="CR2110" s="11"/>
      <c r="CS2110" s="11"/>
      <c r="CT2110" s="11"/>
      <c r="CU2110" s="11"/>
      <c r="CV2110" s="11"/>
      <c r="CW2110" s="11"/>
      <c r="CX2110" s="11"/>
      <c r="CY2110" s="11"/>
      <c r="CZ2110" s="11"/>
      <c r="DA2110" s="11"/>
      <c r="DB2110" s="11"/>
      <c r="DC2110" s="11"/>
      <c r="DD2110" s="11"/>
      <c r="DE2110" s="11"/>
      <c r="DF2110" s="11"/>
      <c r="DG2110" s="11"/>
      <c r="DH2110" s="11"/>
      <c r="DI2110" s="11"/>
      <c r="DJ2110" s="11"/>
      <c r="DK2110" s="11"/>
      <c r="DL2110" s="11"/>
      <c r="DM2110" s="11"/>
      <c r="DN2110" s="11"/>
      <c r="DO2110" s="11"/>
      <c r="DP2110" s="11"/>
      <c r="DQ2110" s="11"/>
      <c r="DR2110" s="11"/>
      <c r="DS2110" s="11"/>
      <c r="DT2110" s="11"/>
      <c r="DU2110" s="11"/>
      <c r="DV2110" s="11"/>
      <c r="DW2110" s="11"/>
      <c r="DX2110" s="11"/>
      <c r="DY2110" s="11"/>
      <c r="DZ2110" s="11"/>
      <c r="EA2110" s="11"/>
      <c r="EB2110" s="11"/>
      <c r="EC2110" s="11"/>
    </row>
    <row r="2111" spans="1:133" x14ac:dyDescent="0.25">
      <c r="A2111">
        <v>2110</v>
      </c>
      <c r="B2111" s="11">
        <v>-377.35705657623998</v>
      </c>
      <c r="C2111" s="11">
        <v>114.09785912325</v>
      </c>
      <c r="D2111" s="11">
        <v>245.22161837082399</v>
      </c>
      <c r="E2111" s="11">
        <v>-83.229019781525807</v>
      </c>
      <c r="F2111" s="11">
        <v>-1634.66092424213</v>
      </c>
      <c r="G2111" s="11">
        <v>-820.62149151055303</v>
      </c>
      <c r="H2111" s="11">
        <v>-799.27482638700303</v>
      </c>
      <c r="I2111" s="11">
        <v>592.09031210900196</v>
      </c>
      <c r="J2111" s="11">
        <v>4381.5762512176298</v>
      </c>
      <c r="K2111" s="11">
        <v>2126.37841801886</v>
      </c>
      <c r="L2111" s="11">
        <v>547.26425142574305</v>
      </c>
      <c r="M2111" s="11">
        <v>-597.42120343165902</v>
      </c>
      <c r="N2111" s="11">
        <v>-595.55523016482402</v>
      </c>
      <c r="O2111" s="11">
        <v>126.896185354273</v>
      </c>
      <c r="P2111" s="11">
        <v>1573.0957190476199</v>
      </c>
      <c r="Q2111" s="11">
        <v>4607.5980666969899</v>
      </c>
      <c r="R2111" s="11">
        <v>5025.2586330064196</v>
      </c>
      <c r="S2111" s="11">
        <v>3514.96274842405</v>
      </c>
      <c r="T2111" s="11">
        <v>3192.9698325567701</v>
      </c>
      <c r="U2111" s="11">
        <v>2419.8559602239302</v>
      </c>
      <c r="V2111" s="11">
        <v>6749.2875519269101</v>
      </c>
      <c r="W2111" s="11">
        <v>7237.6611510573202</v>
      </c>
      <c r="X2111" s="11">
        <v>3531.3687785811398</v>
      </c>
      <c r="Y2111" s="11">
        <v>494.58280546739798</v>
      </c>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D2111" s="11"/>
      <c r="CE2111" s="11"/>
      <c r="CF2111" s="11"/>
      <c r="CG2111" s="11"/>
      <c r="CH2111" s="11"/>
      <c r="CI2111" s="11"/>
      <c r="CJ2111" s="11"/>
      <c r="CK2111" s="11"/>
      <c r="CL2111" s="11"/>
      <c r="CM2111" s="11"/>
      <c r="CN2111" s="11"/>
      <c r="CO2111" s="11"/>
      <c r="CP2111" s="11"/>
      <c r="CQ2111" s="11"/>
      <c r="CR2111" s="11"/>
      <c r="CS2111" s="11"/>
      <c r="CT2111" s="11"/>
      <c r="CU2111" s="11"/>
      <c r="CV2111" s="11"/>
      <c r="CW2111" s="11"/>
      <c r="CX2111" s="11"/>
      <c r="CY2111" s="11"/>
      <c r="CZ2111" s="11"/>
      <c r="DA2111" s="11"/>
      <c r="DB2111" s="11"/>
      <c r="DC2111" s="11"/>
      <c r="DD2111" s="11"/>
      <c r="DE2111" s="11"/>
      <c r="DF2111" s="11"/>
      <c r="DG2111" s="11"/>
      <c r="DH2111" s="11"/>
      <c r="DI2111" s="11"/>
      <c r="DJ2111" s="11"/>
      <c r="DK2111" s="11"/>
      <c r="DL2111" s="11"/>
      <c r="DM2111" s="11"/>
      <c r="DN2111" s="11"/>
      <c r="DO2111" s="11"/>
      <c r="DP2111" s="11"/>
      <c r="DQ2111" s="11"/>
      <c r="DR2111" s="11"/>
      <c r="DS2111" s="11"/>
      <c r="DT2111" s="11"/>
      <c r="DU2111" s="11"/>
      <c r="DV2111" s="11"/>
      <c r="DW2111" s="11"/>
      <c r="DX2111" s="11"/>
      <c r="DY2111" s="11"/>
      <c r="DZ2111" s="11"/>
      <c r="EA2111" s="11"/>
      <c r="EB2111" s="11"/>
      <c r="EC2111" s="11"/>
    </row>
    <row r="2112" spans="1:133" x14ac:dyDescent="0.25">
      <c r="A2112">
        <v>2111</v>
      </c>
      <c r="B2112" s="11">
        <v>-835.32652474510201</v>
      </c>
      <c r="C2112" s="11">
        <v>-396.91588746993801</v>
      </c>
      <c r="D2112" s="11">
        <v>632.805721671377</v>
      </c>
      <c r="E2112" s="11">
        <v>623.07257296515195</v>
      </c>
      <c r="F2112" s="11">
        <v>-36.179540215188702</v>
      </c>
      <c r="G2112" s="11">
        <v>556.59937901323701</v>
      </c>
      <c r="H2112" s="11">
        <v>1634.0397372518501</v>
      </c>
      <c r="I2112" s="11">
        <v>2436.1764717646602</v>
      </c>
      <c r="J2112" s="11">
        <v>2045.35683272182</v>
      </c>
      <c r="K2112" s="11">
        <v>334.00103327347398</v>
      </c>
      <c r="L2112" s="11">
        <v>433.557751916955</v>
      </c>
      <c r="M2112" s="11">
        <v>-230.45020710160901</v>
      </c>
      <c r="N2112" s="11">
        <v>-272.84150201542099</v>
      </c>
      <c r="O2112" s="11">
        <v>365.08199906795198</v>
      </c>
      <c r="P2112" s="11">
        <v>2665.2081493558899</v>
      </c>
      <c r="Q2112" s="11">
        <v>1839.5270581910299</v>
      </c>
      <c r="R2112" s="11">
        <v>2791.9429226070802</v>
      </c>
      <c r="S2112" s="11">
        <v>1677.0040078505899</v>
      </c>
      <c r="T2112" s="11">
        <v>2677.6791341455901</v>
      </c>
      <c r="U2112" s="11">
        <v>1296.33970464353</v>
      </c>
      <c r="V2112" s="11">
        <v>4489.0123684382897</v>
      </c>
      <c r="W2112" s="11">
        <v>3868.1862986380802</v>
      </c>
      <c r="X2112" s="11">
        <v>2502.6033813506001</v>
      </c>
      <c r="Y2112" s="11">
        <v>298.09119038806602</v>
      </c>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D2112" s="11"/>
      <c r="CE2112" s="11"/>
      <c r="CF2112" s="11"/>
      <c r="CG2112" s="11"/>
      <c r="CH2112" s="11"/>
      <c r="CI2112" s="11"/>
      <c r="CJ2112" s="11"/>
      <c r="CK2112" s="11"/>
      <c r="CL2112" s="11"/>
      <c r="CM2112" s="11"/>
      <c r="CN2112" s="11"/>
      <c r="CO2112" s="11"/>
      <c r="CP2112" s="11"/>
      <c r="CQ2112" s="11"/>
      <c r="CR2112" s="11"/>
      <c r="CS2112" s="11"/>
      <c r="CT2112" s="11"/>
      <c r="CU2112" s="11"/>
      <c r="CV2112" s="11"/>
      <c r="CW2112" s="11"/>
      <c r="CX2112" s="11"/>
      <c r="CY2112" s="11"/>
      <c r="CZ2112" s="11"/>
      <c r="DA2112" s="11"/>
      <c r="DB2112" s="11"/>
      <c r="DC2112" s="11"/>
      <c r="DD2112" s="11"/>
      <c r="DE2112" s="11"/>
      <c r="DF2112" s="11"/>
      <c r="DG2112" s="11"/>
      <c r="DH2112" s="11"/>
      <c r="DI2112" s="11"/>
      <c r="DJ2112" s="11"/>
      <c r="DK2112" s="11"/>
      <c r="DL2112" s="11"/>
      <c r="DM2112" s="11"/>
      <c r="DN2112" s="11"/>
      <c r="DO2112" s="11"/>
      <c r="DP2112" s="11"/>
      <c r="DQ2112" s="11"/>
      <c r="DR2112" s="11"/>
      <c r="DS2112" s="11"/>
      <c r="DT2112" s="11"/>
      <c r="DU2112" s="11"/>
      <c r="DV2112" s="11"/>
      <c r="DW2112" s="11"/>
      <c r="DX2112" s="11"/>
      <c r="DY2112" s="11"/>
      <c r="DZ2112" s="11"/>
      <c r="EA2112" s="11"/>
      <c r="EB2112" s="11"/>
      <c r="EC2112" s="11"/>
    </row>
    <row r="2113" spans="1:133" x14ac:dyDescent="0.25">
      <c r="A2113">
        <v>2112</v>
      </c>
      <c r="B2113" s="11">
        <v>-668.41924646400696</v>
      </c>
      <c r="C2113" s="11">
        <v>523.06199724236399</v>
      </c>
      <c r="D2113" s="11">
        <v>-73.430332433963102</v>
      </c>
      <c r="E2113" s="11">
        <v>-16.076773237859499</v>
      </c>
      <c r="F2113" s="11">
        <v>-573.66672316278596</v>
      </c>
      <c r="G2113" s="11">
        <v>1535.4938862153499</v>
      </c>
      <c r="H2113" s="11">
        <v>1509.59621474905</v>
      </c>
      <c r="I2113" s="11">
        <v>2006.99882514557</v>
      </c>
      <c r="J2113" s="11">
        <v>3615.8789946598699</v>
      </c>
      <c r="K2113" s="11">
        <v>142.214786753916</v>
      </c>
      <c r="L2113" s="11">
        <v>142.24683458515301</v>
      </c>
      <c r="M2113" s="11">
        <v>-669.42065995107998</v>
      </c>
      <c r="N2113" s="11">
        <v>-249.88090167952001</v>
      </c>
      <c r="O2113" s="11">
        <v>790.28599007580999</v>
      </c>
      <c r="P2113" s="11">
        <v>457.66551185469399</v>
      </c>
      <c r="Q2113" s="11">
        <v>755.76046746170402</v>
      </c>
      <c r="R2113" s="11">
        <v>301.55268447885402</v>
      </c>
      <c r="S2113" s="11">
        <v>410.47962090607001</v>
      </c>
      <c r="T2113" s="11">
        <v>535.18922947216595</v>
      </c>
      <c r="U2113" s="11">
        <v>1205.3488936971801</v>
      </c>
      <c r="V2113" s="11">
        <v>2492.8255565606801</v>
      </c>
      <c r="W2113" s="11">
        <v>992.95730351740599</v>
      </c>
      <c r="X2113" s="11">
        <v>606.046917089761</v>
      </c>
      <c r="Y2113" s="11">
        <v>711.85095099051705</v>
      </c>
      <c r="Z2113" s="11"/>
      <c r="AA2113" s="11"/>
      <c r="AB2113" s="11"/>
      <c r="AC2113" s="11"/>
      <c r="AD2113" s="11"/>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D2113" s="11"/>
      <c r="CE2113" s="11"/>
      <c r="CF2113" s="11"/>
      <c r="CG2113" s="11"/>
      <c r="CH2113" s="11"/>
      <c r="CI2113" s="11"/>
      <c r="CJ2113" s="11"/>
      <c r="CK2113" s="11"/>
      <c r="CL2113" s="11"/>
      <c r="CM2113" s="11"/>
      <c r="CN2113" s="11"/>
      <c r="CO2113" s="11"/>
      <c r="CP2113" s="11"/>
      <c r="CQ2113" s="11"/>
      <c r="CR2113" s="11"/>
      <c r="CS2113" s="11"/>
      <c r="CT2113" s="11"/>
      <c r="CU2113" s="11"/>
      <c r="CV2113" s="11"/>
      <c r="CW2113" s="11"/>
      <c r="CX2113" s="11"/>
      <c r="CY2113" s="11"/>
      <c r="CZ2113" s="11"/>
      <c r="DA2113" s="11"/>
      <c r="DB2113" s="11"/>
      <c r="DC2113" s="11"/>
      <c r="DD2113" s="11"/>
      <c r="DE2113" s="11"/>
      <c r="DF2113" s="11"/>
      <c r="DG2113" s="11"/>
      <c r="DH2113" s="11"/>
      <c r="DI2113" s="11"/>
      <c r="DJ2113" s="11"/>
      <c r="DK2113" s="11"/>
      <c r="DL2113" s="11"/>
      <c r="DM2113" s="11"/>
      <c r="DN2113" s="11"/>
      <c r="DO2113" s="11"/>
      <c r="DP2113" s="11"/>
      <c r="DQ2113" s="11"/>
      <c r="DR2113" s="11"/>
      <c r="DS2113" s="11"/>
      <c r="DT2113" s="11"/>
      <c r="DU2113" s="11"/>
      <c r="DV2113" s="11"/>
      <c r="DW2113" s="11"/>
      <c r="DX2113" s="11"/>
      <c r="DY2113" s="11"/>
      <c r="DZ2113" s="11"/>
      <c r="EA2113" s="11"/>
      <c r="EB2113" s="11"/>
      <c r="EC2113" s="11"/>
    </row>
    <row r="2114" spans="1:133" x14ac:dyDescent="0.25">
      <c r="A2114">
        <v>2113</v>
      </c>
      <c r="B2114" s="11">
        <v>-190.96830460566699</v>
      </c>
      <c r="C2114" s="11">
        <v>909.30865206321096</v>
      </c>
      <c r="D2114" s="11">
        <v>3364.85710163465</v>
      </c>
      <c r="E2114" s="11">
        <v>1365.87391956226</v>
      </c>
      <c r="F2114" s="11">
        <v>798.80518142534004</v>
      </c>
      <c r="G2114" s="11">
        <v>831.46756772476203</v>
      </c>
      <c r="H2114" s="11">
        <v>2703.99485708772</v>
      </c>
      <c r="I2114" s="11">
        <v>2915.7401176416001</v>
      </c>
      <c r="J2114" s="11">
        <v>3749.0819455641199</v>
      </c>
      <c r="K2114" s="11">
        <v>2543.4483733908501</v>
      </c>
      <c r="L2114" s="11">
        <v>1424.3053293103201</v>
      </c>
      <c r="M2114" s="11">
        <v>277.82726846958002</v>
      </c>
      <c r="N2114" s="11">
        <v>-274.73626521653699</v>
      </c>
      <c r="O2114" s="11">
        <v>454.81938709830899</v>
      </c>
      <c r="P2114" s="11">
        <v>891.09824532725202</v>
      </c>
      <c r="Q2114" s="11">
        <v>1912.0379741815</v>
      </c>
      <c r="R2114" s="11">
        <v>235.40501642345799</v>
      </c>
      <c r="S2114" s="11">
        <v>3622.3811431753002</v>
      </c>
      <c r="T2114" s="11">
        <v>2751.4013932807902</v>
      </c>
      <c r="U2114" s="11">
        <v>2218.6485323613701</v>
      </c>
      <c r="V2114" s="11">
        <v>3803.0851839246402</v>
      </c>
      <c r="W2114" s="11">
        <v>3765.0559116991399</v>
      </c>
      <c r="X2114" s="11">
        <v>1614.5045938624601</v>
      </c>
      <c r="Y2114" s="11">
        <v>297.74591812221399</v>
      </c>
      <c r="Z2114" s="11"/>
      <c r="AA2114" s="11"/>
      <c r="AB2114" s="11"/>
      <c r="AC2114" s="11"/>
      <c r="AD2114" s="11"/>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D2114" s="11"/>
      <c r="CE2114" s="11"/>
      <c r="CF2114" s="11"/>
      <c r="CG2114" s="11"/>
      <c r="CH2114" s="11"/>
      <c r="CI2114" s="11"/>
      <c r="CJ2114" s="11"/>
      <c r="CK2114" s="11"/>
      <c r="CL2114" s="11"/>
      <c r="CM2114" s="11"/>
      <c r="CN2114" s="11"/>
      <c r="CO2114" s="11"/>
      <c r="CP2114" s="11"/>
      <c r="CQ2114" s="11"/>
      <c r="CR2114" s="11"/>
      <c r="CS2114" s="11"/>
      <c r="CT2114" s="11"/>
      <c r="CU2114" s="11"/>
      <c r="CV2114" s="11"/>
      <c r="CW2114" s="11"/>
      <c r="CX2114" s="11"/>
      <c r="CY2114" s="11"/>
      <c r="CZ2114" s="11"/>
      <c r="DA2114" s="11"/>
      <c r="DB2114" s="11"/>
      <c r="DC2114" s="11"/>
      <c r="DD2114" s="11"/>
      <c r="DE2114" s="11"/>
      <c r="DF2114" s="11"/>
      <c r="DG2114" s="11"/>
      <c r="DH2114" s="11"/>
      <c r="DI2114" s="11"/>
      <c r="DJ2114" s="11"/>
      <c r="DK2114" s="11"/>
      <c r="DL2114" s="11"/>
      <c r="DM2114" s="11"/>
      <c r="DN2114" s="11"/>
      <c r="DO2114" s="11"/>
      <c r="DP2114" s="11"/>
      <c r="DQ2114" s="11"/>
      <c r="DR2114" s="11"/>
      <c r="DS2114" s="11"/>
      <c r="DT2114" s="11"/>
      <c r="DU2114" s="11"/>
      <c r="DV2114" s="11"/>
      <c r="DW2114" s="11"/>
      <c r="DX2114" s="11"/>
      <c r="DY2114" s="11"/>
      <c r="DZ2114" s="11"/>
      <c r="EA2114" s="11"/>
      <c r="EB2114" s="11"/>
      <c r="EC2114" s="11"/>
    </row>
    <row r="2115" spans="1:133" x14ac:dyDescent="0.25">
      <c r="A2115">
        <v>2114</v>
      </c>
      <c r="B2115" s="11">
        <v>-622.187932768839</v>
      </c>
      <c r="C2115" s="11">
        <v>122.45671967587</v>
      </c>
      <c r="D2115" s="11">
        <v>-844.02793672869302</v>
      </c>
      <c r="E2115" s="11">
        <v>-584.60704762572095</v>
      </c>
      <c r="F2115" s="11">
        <v>-1780.7383769202099</v>
      </c>
      <c r="G2115" s="11">
        <v>-48.082381531285598</v>
      </c>
      <c r="H2115" s="11">
        <v>-386.02329116706801</v>
      </c>
      <c r="I2115" s="11">
        <v>2917.7593511004102</v>
      </c>
      <c r="J2115" s="11">
        <v>3003.7275427847098</v>
      </c>
      <c r="K2115" s="11">
        <v>1454.41913717186</v>
      </c>
      <c r="L2115" s="11">
        <v>915.69739638216095</v>
      </c>
      <c r="M2115" s="11">
        <v>-58.488356457037199</v>
      </c>
      <c r="N2115" s="11">
        <v>-760.23028341195402</v>
      </c>
      <c r="O2115" s="11">
        <v>147.52184032712699</v>
      </c>
      <c r="P2115" s="11">
        <v>-717.78303671162803</v>
      </c>
      <c r="Q2115" s="11">
        <v>-601.99659794733498</v>
      </c>
      <c r="R2115" s="11">
        <v>-395.96689004554798</v>
      </c>
      <c r="S2115" s="11">
        <v>157.56577965699199</v>
      </c>
      <c r="T2115" s="11">
        <v>-79.984741858595399</v>
      </c>
      <c r="U2115" s="11">
        <v>608.79226249608803</v>
      </c>
      <c r="V2115" s="11">
        <v>1766.15111703654</v>
      </c>
      <c r="W2115" s="11">
        <v>85.812812771866604</v>
      </c>
      <c r="X2115" s="11">
        <v>488.133952313968</v>
      </c>
      <c r="Y2115" s="11">
        <v>-271.84896886039701</v>
      </c>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D2115" s="11"/>
      <c r="CE2115" s="11"/>
      <c r="CF2115" s="11"/>
      <c r="CG2115" s="11"/>
      <c r="CH2115" s="11"/>
      <c r="CI2115" s="11"/>
      <c r="CJ2115" s="11"/>
      <c r="CK2115" s="11"/>
      <c r="CL2115" s="11"/>
      <c r="CM2115" s="11"/>
      <c r="CN2115" s="11"/>
      <c r="CO2115" s="11"/>
      <c r="CP2115" s="11"/>
      <c r="CQ2115" s="11"/>
      <c r="CR2115" s="11"/>
      <c r="CS2115" s="11"/>
      <c r="CT2115" s="11"/>
      <c r="CU2115" s="11"/>
      <c r="CV2115" s="11"/>
      <c r="CW2115" s="11"/>
      <c r="CX2115" s="11"/>
      <c r="CY2115" s="11"/>
      <c r="CZ2115" s="11"/>
      <c r="DA2115" s="11"/>
      <c r="DB2115" s="11"/>
      <c r="DC2115" s="11"/>
      <c r="DD2115" s="11"/>
      <c r="DE2115" s="11"/>
      <c r="DF2115" s="11"/>
      <c r="DG2115" s="11"/>
      <c r="DH2115" s="11"/>
      <c r="DI2115" s="11"/>
      <c r="DJ2115" s="11"/>
      <c r="DK2115" s="11"/>
      <c r="DL2115" s="11"/>
      <c r="DM2115" s="11"/>
      <c r="DN2115" s="11"/>
      <c r="DO2115" s="11"/>
      <c r="DP2115" s="11"/>
      <c r="DQ2115" s="11"/>
      <c r="DR2115" s="11"/>
      <c r="DS2115" s="11"/>
      <c r="DT2115" s="11"/>
      <c r="DU2115" s="11"/>
      <c r="DV2115" s="11"/>
      <c r="DW2115" s="11"/>
      <c r="DX2115" s="11"/>
      <c r="DY2115" s="11"/>
      <c r="DZ2115" s="11"/>
      <c r="EA2115" s="11"/>
      <c r="EB2115" s="11"/>
      <c r="EC2115" s="11"/>
    </row>
    <row r="2116" spans="1:133" x14ac:dyDescent="0.25">
      <c r="A2116">
        <v>2115</v>
      </c>
      <c r="B2116" s="11">
        <v>-439.394046898184</v>
      </c>
      <c r="C2116" s="11">
        <v>-9.6233279414561501</v>
      </c>
      <c r="D2116" s="11">
        <v>1945.6115407785901</v>
      </c>
      <c r="E2116" s="11">
        <v>2670.56367208457</v>
      </c>
      <c r="F2116" s="11">
        <v>2334.96643583594</v>
      </c>
      <c r="G2116" s="11">
        <v>3101.3245529364999</v>
      </c>
      <c r="H2116" s="11">
        <v>1746.81041878614</v>
      </c>
      <c r="I2116" s="11">
        <v>2273.4701455064301</v>
      </c>
      <c r="J2116" s="11">
        <v>3522.5128268056201</v>
      </c>
      <c r="K2116" s="11">
        <v>2096.66688798631</v>
      </c>
      <c r="L2116" s="11">
        <v>79.788679583248495</v>
      </c>
      <c r="M2116" s="11">
        <v>-971.58747324817898</v>
      </c>
      <c r="N2116" s="11">
        <v>-76.925039501866095</v>
      </c>
      <c r="O2116" s="11">
        <v>753.53732932287005</v>
      </c>
      <c r="P2116" s="11">
        <v>1096.46116640541</v>
      </c>
      <c r="Q2116" s="11">
        <v>655.95928155246702</v>
      </c>
      <c r="R2116" s="11">
        <v>308.10567479035501</v>
      </c>
      <c r="S2116" s="11">
        <v>460.24706330264303</v>
      </c>
      <c r="T2116" s="11">
        <v>-113.193255233899</v>
      </c>
      <c r="U2116" s="11">
        <v>2008.8428647102201</v>
      </c>
      <c r="V2116" s="11">
        <v>5034.0279722965797</v>
      </c>
      <c r="W2116" s="11">
        <v>3610.7794390171998</v>
      </c>
      <c r="X2116" s="11">
        <v>940.25130771248405</v>
      </c>
      <c r="Y2116" s="11">
        <v>181.57358363673401</v>
      </c>
      <c r="Z2116" s="11"/>
      <c r="AA2116" s="11"/>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D2116" s="11"/>
      <c r="CE2116" s="11"/>
      <c r="CF2116" s="11"/>
      <c r="CG2116" s="11"/>
      <c r="CH2116" s="11"/>
      <c r="CI2116" s="11"/>
      <c r="CJ2116" s="11"/>
      <c r="CK2116" s="11"/>
      <c r="CL2116" s="11"/>
      <c r="CM2116" s="11"/>
      <c r="CN2116" s="11"/>
      <c r="CO2116" s="11"/>
      <c r="CP2116" s="11"/>
      <c r="CQ2116" s="11"/>
      <c r="CR2116" s="11"/>
      <c r="CS2116" s="11"/>
      <c r="CT2116" s="11"/>
      <c r="CU2116" s="11"/>
      <c r="CV2116" s="11"/>
      <c r="CW2116" s="11"/>
      <c r="CX2116" s="11"/>
      <c r="CY2116" s="11"/>
      <c r="CZ2116" s="11"/>
      <c r="DA2116" s="11"/>
      <c r="DB2116" s="11"/>
      <c r="DC2116" s="11"/>
      <c r="DD2116" s="11"/>
      <c r="DE2116" s="11"/>
      <c r="DF2116" s="11"/>
      <c r="DG2116" s="11"/>
      <c r="DH2116" s="11"/>
      <c r="DI2116" s="11"/>
      <c r="DJ2116" s="11"/>
      <c r="DK2116" s="11"/>
      <c r="DL2116" s="11"/>
      <c r="DM2116" s="11"/>
      <c r="DN2116" s="11"/>
      <c r="DO2116" s="11"/>
      <c r="DP2116" s="11"/>
      <c r="DQ2116" s="11"/>
      <c r="DR2116" s="11"/>
      <c r="DS2116" s="11"/>
      <c r="DT2116" s="11"/>
      <c r="DU2116" s="11"/>
      <c r="DV2116" s="11"/>
      <c r="DW2116" s="11"/>
      <c r="DX2116" s="11"/>
      <c r="DY2116" s="11"/>
      <c r="DZ2116" s="11"/>
      <c r="EA2116" s="11"/>
      <c r="EB2116" s="11"/>
      <c r="EC2116" s="11"/>
    </row>
    <row r="2117" spans="1:133" x14ac:dyDescent="0.25">
      <c r="A2117">
        <v>2116</v>
      </c>
      <c r="B2117" s="11">
        <v>-865.04416253328304</v>
      </c>
      <c r="C2117" s="11">
        <v>104.41462086228201</v>
      </c>
      <c r="D2117" s="11">
        <v>-787.60932077291602</v>
      </c>
      <c r="E2117" s="11">
        <v>-596.00157817753802</v>
      </c>
      <c r="F2117" s="11">
        <v>19.3336695146361</v>
      </c>
      <c r="G2117" s="11">
        <v>-75.288981184666696</v>
      </c>
      <c r="H2117" s="11">
        <v>-193.011897574985</v>
      </c>
      <c r="I2117" s="11">
        <v>1572.6180498937199</v>
      </c>
      <c r="J2117" s="11">
        <v>1585.40091849127</v>
      </c>
      <c r="K2117" s="11">
        <v>-239.41641884952799</v>
      </c>
      <c r="L2117" s="11">
        <v>-50.748313912902802</v>
      </c>
      <c r="M2117" s="11">
        <v>-684.66743851899798</v>
      </c>
      <c r="N2117" s="11">
        <v>-574.20589239896503</v>
      </c>
      <c r="O2117" s="11">
        <v>-244.794708719157</v>
      </c>
      <c r="P2117" s="11">
        <v>-339.27897770669699</v>
      </c>
      <c r="Q2117" s="11">
        <v>390.15833385885799</v>
      </c>
      <c r="R2117" s="11">
        <v>1774.93982028249</v>
      </c>
      <c r="S2117" s="11">
        <v>1995.91953158618</v>
      </c>
      <c r="T2117" s="11">
        <v>332.62302188900998</v>
      </c>
      <c r="U2117" s="11">
        <v>1201.8545865005799</v>
      </c>
      <c r="V2117" s="11">
        <v>3529.1012468704098</v>
      </c>
      <c r="W2117" s="11">
        <v>2403.2640405764701</v>
      </c>
      <c r="X2117" s="11">
        <v>728.27006892420798</v>
      </c>
      <c r="Y2117" s="11">
        <v>276.97969300085799</v>
      </c>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D2117" s="11"/>
      <c r="CE2117" s="11"/>
      <c r="CF2117" s="11"/>
      <c r="CG2117" s="11"/>
      <c r="CH2117" s="11"/>
      <c r="CI2117" s="11"/>
      <c r="CJ2117" s="11"/>
      <c r="CK2117" s="11"/>
      <c r="CL2117" s="11"/>
      <c r="CM2117" s="11"/>
      <c r="CN2117" s="11"/>
      <c r="CO2117" s="11"/>
      <c r="CP2117" s="11"/>
      <c r="CQ2117" s="11"/>
      <c r="CR2117" s="11"/>
      <c r="CS2117" s="11"/>
      <c r="CT2117" s="11"/>
      <c r="CU2117" s="11"/>
      <c r="CV2117" s="11"/>
      <c r="CW2117" s="11"/>
      <c r="CX2117" s="11"/>
      <c r="CY2117" s="11"/>
      <c r="CZ2117" s="11"/>
      <c r="DA2117" s="11"/>
      <c r="DB2117" s="11"/>
      <c r="DC2117" s="11"/>
      <c r="DD2117" s="11"/>
      <c r="DE2117" s="11"/>
      <c r="DF2117" s="11"/>
      <c r="DG2117" s="11"/>
      <c r="DH2117" s="11"/>
      <c r="DI2117" s="11"/>
      <c r="DJ2117" s="11"/>
      <c r="DK2117" s="11"/>
      <c r="DL2117" s="11"/>
      <c r="DM2117" s="11"/>
      <c r="DN2117" s="11"/>
      <c r="DO2117" s="11"/>
      <c r="DP2117" s="11"/>
      <c r="DQ2117" s="11"/>
      <c r="DR2117" s="11"/>
      <c r="DS2117" s="11"/>
      <c r="DT2117" s="11"/>
      <c r="DU2117" s="11"/>
      <c r="DV2117" s="11"/>
      <c r="DW2117" s="11"/>
      <c r="DX2117" s="11"/>
      <c r="DY2117" s="11"/>
      <c r="DZ2117" s="11"/>
      <c r="EA2117" s="11"/>
      <c r="EB2117" s="11"/>
      <c r="EC2117" s="11"/>
    </row>
    <row r="2118" spans="1:133" x14ac:dyDescent="0.25">
      <c r="A2118">
        <v>2117</v>
      </c>
      <c r="B2118" s="11">
        <v>-454.80782109836099</v>
      </c>
      <c r="C2118" s="11">
        <v>-441.93253297975002</v>
      </c>
      <c r="D2118" s="11">
        <v>1145.3012809219199</v>
      </c>
      <c r="E2118" s="11">
        <v>4617.0084031152701</v>
      </c>
      <c r="F2118" s="11">
        <v>5325.5310375328399</v>
      </c>
      <c r="G2118" s="11">
        <v>3345.2557245113198</v>
      </c>
      <c r="H2118" s="11">
        <v>2367.8197168861002</v>
      </c>
      <c r="I2118" s="11">
        <v>4652.0943088235499</v>
      </c>
      <c r="J2118" s="11">
        <v>4656.1591459067304</v>
      </c>
      <c r="K2118" s="11">
        <v>1805.1773567457401</v>
      </c>
      <c r="L2118" s="11">
        <v>852.68389400832496</v>
      </c>
      <c r="M2118" s="11">
        <v>-175.45958145650599</v>
      </c>
      <c r="N2118" s="11">
        <v>-585.21625819607198</v>
      </c>
      <c r="O2118" s="11">
        <v>-59.295737883479099</v>
      </c>
      <c r="P2118" s="11">
        <v>577.37775426633095</v>
      </c>
      <c r="Q2118" s="11">
        <v>251.35584712164999</v>
      </c>
      <c r="R2118" s="11">
        <v>-164.81040627373699</v>
      </c>
      <c r="S2118" s="11">
        <v>1291.27747094391</v>
      </c>
      <c r="T2118" s="11">
        <v>1650.6183521605899</v>
      </c>
      <c r="U2118" s="11">
        <v>2169.8329130622401</v>
      </c>
      <c r="V2118" s="11">
        <v>1566.1519887869999</v>
      </c>
      <c r="W2118" s="11">
        <v>620.38419962528496</v>
      </c>
      <c r="X2118" s="11">
        <v>708.16617938858894</v>
      </c>
      <c r="Y2118" s="11">
        <v>336.20380202392403</v>
      </c>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D2118" s="11"/>
      <c r="CE2118" s="11"/>
      <c r="CF2118" s="11"/>
      <c r="CG2118" s="11"/>
      <c r="CH2118" s="11"/>
      <c r="CI2118" s="11"/>
      <c r="CJ2118" s="11"/>
      <c r="CK2118" s="11"/>
      <c r="CL2118" s="11"/>
      <c r="CM2118" s="11"/>
      <c r="CN2118" s="11"/>
      <c r="CO2118" s="11"/>
      <c r="CP2118" s="11"/>
      <c r="CQ2118" s="11"/>
      <c r="CR2118" s="11"/>
      <c r="CS2118" s="11"/>
      <c r="CT2118" s="11"/>
      <c r="CU2118" s="11"/>
      <c r="CV2118" s="11"/>
      <c r="CW2118" s="11"/>
      <c r="CX2118" s="11"/>
      <c r="CY2118" s="11"/>
      <c r="CZ2118" s="11"/>
      <c r="DA2118" s="11"/>
      <c r="DB2118" s="11"/>
      <c r="DC2118" s="11"/>
      <c r="DD2118" s="11"/>
      <c r="DE2118" s="11"/>
      <c r="DF2118" s="11"/>
      <c r="DG2118" s="11"/>
      <c r="DH2118" s="11"/>
      <c r="DI2118" s="11"/>
      <c r="DJ2118" s="11"/>
      <c r="DK2118" s="11"/>
      <c r="DL2118" s="11"/>
      <c r="DM2118" s="11"/>
      <c r="DN2118" s="11"/>
      <c r="DO2118" s="11"/>
      <c r="DP2118" s="11"/>
      <c r="DQ2118" s="11"/>
      <c r="DR2118" s="11"/>
      <c r="DS2118" s="11"/>
      <c r="DT2118" s="11"/>
      <c r="DU2118" s="11"/>
      <c r="DV2118" s="11"/>
      <c r="DW2118" s="11"/>
      <c r="DX2118" s="11"/>
      <c r="DY2118" s="11"/>
      <c r="DZ2118" s="11"/>
      <c r="EA2118" s="11"/>
      <c r="EB2118" s="11"/>
      <c r="EC2118" s="11"/>
    </row>
    <row r="2119" spans="1:133" x14ac:dyDescent="0.25">
      <c r="A2119">
        <v>2118</v>
      </c>
      <c r="B2119" s="11">
        <v>-844.11041078279402</v>
      </c>
      <c r="C2119" s="11">
        <v>2159.31475125519</v>
      </c>
      <c r="D2119" s="11">
        <v>2639.0498727213799</v>
      </c>
      <c r="E2119" s="11">
        <v>3280.9315188044998</v>
      </c>
      <c r="F2119" s="11">
        <v>4283.8678051646202</v>
      </c>
      <c r="G2119" s="11">
        <v>2202.3567807753602</v>
      </c>
      <c r="H2119" s="11">
        <v>1630.6651849699499</v>
      </c>
      <c r="I2119" s="11">
        <v>2843.7127958124902</v>
      </c>
      <c r="J2119" s="11">
        <v>3885.04264798034</v>
      </c>
      <c r="K2119" s="11">
        <v>4634.5453304776302</v>
      </c>
      <c r="L2119" s="11">
        <v>3253.7279194462099</v>
      </c>
      <c r="M2119" s="11">
        <v>-254.53299189926699</v>
      </c>
      <c r="N2119" s="11">
        <v>-681.45878266921795</v>
      </c>
      <c r="O2119" s="11">
        <v>664.38726187669101</v>
      </c>
      <c r="P2119" s="11">
        <v>-283.69797981701998</v>
      </c>
      <c r="Q2119" s="11">
        <v>-33.079887084278603</v>
      </c>
      <c r="R2119" s="11">
        <v>-199.554693695357</v>
      </c>
      <c r="S2119" s="11">
        <v>157.95101008266499</v>
      </c>
      <c r="T2119" s="11">
        <v>67.5421871637609</v>
      </c>
      <c r="U2119" s="11">
        <v>868.40192575522303</v>
      </c>
      <c r="V2119" s="11">
        <v>1692.1411347027599</v>
      </c>
      <c r="W2119" s="11">
        <v>-377.11377407894201</v>
      </c>
      <c r="X2119" s="11">
        <v>450.05301454010402</v>
      </c>
      <c r="Y2119" s="11">
        <v>-469.99696559634299</v>
      </c>
      <c r="Z2119" s="11"/>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D2119" s="11"/>
      <c r="CE2119" s="11"/>
      <c r="CF2119" s="11"/>
      <c r="CG2119" s="11"/>
      <c r="CH2119" s="11"/>
      <c r="CI2119" s="11"/>
      <c r="CJ2119" s="11"/>
      <c r="CK2119" s="11"/>
      <c r="CL2119" s="11"/>
      <c r="CM2119" s="11"/>
      <c r="CN2119" s="11"/>
      <c r="CO2119" s="11"/>
      <c r="CP2119" s="11"/>
      <c r="CQ2119" s="11"/>
      <c r="CR2119" s="11"/>
      <c r="CS2119" s="11"/>
      <c r="CT2119" s="11"/>
      <c r="CU2119" s="11"/>
      <c r="CV2119" s="11"/>
      <c r="CW2119" s="11"/>
      <c r="CX2119" s="11"/>
      <c r="CY2119" s="11"/>
      <c r="CZ2119" s="11"/>
      <c r="DA2119" s="11"/>
      <c r="DB2119" s="11"/>
      <c r="DC2119" s="11"/>
      <c r="DD2119" s="11"/>
      <c r="DE2119" s="11"/>
      <c r="DF2119" s="11"/>
      <c r="DG2119" s="11"/>
      <c r="DH2119" s="11"/>
      <c r="DI2119" s="11"/>
      <c r="DJ2119" s="11"/>
      <c r="DK2119" s="11"/>
      <c r="DL2119" s="11"/>
      <c r="DM2119" s="11"/>
      <c r="DN2119" s="11"/>
      <c r="DO2119" s="11"/>
      <c r="DP2119" s="11"/>
      <c r="DQ2119" s="11"/>
      <c r="DR2119" s="11"/>
      <c r="DS2119" s="11"/>
      <c r="DT2119" s="11"/>
      <c r="DU2119" s="11"/>
      <c r="DV2119" s="11"/>
      <c r="DW2119" s="11"/>
      <c r="DX2119" s="11"/>
      <c r="DY2119" s="11"/>
      <c r="DZ2119" s="11"/>
      <c r="EA2119" s="11"/>
      <c r="EB2119" s="11"/>
      <c r="EC2119" s="11"/>
    </row>
    <row r="2120" spans="1:133" x14ac:dyDescent="0.25">
      <c r="A2120">
        <v>2119</v>
      </c>
      <c r="B2120" s="11">
        <v>-961.706098127887</v>
      </c>
      <c r="C2120" s="11">
        <v>-300.93783120027001</v>
      </c>
      <c r="D2120" s="11">
        <v>-378.25188615596301</v>
      </c>
      <c r="E2120" s="11">
        <v>159.726903362158</v>
      </c>
      <c r="F2120" s="11">
        <v>497.729592385648</v>
      </c>
      <c r="G2120" s="11">
        <v>-37.875994196196103</v>
      </c>
      <c r="H2120" s="11">
        <v>1786.8962332603101</v>
      </c>
      <c r="I2120" s="11">
        <v>2532.6736525895599</v>
      </c>
      <c r="J2120" s="11">
        <v>4680.2877440544098</v>
      </c>
      <c r="K2120" s="11">
        <v>4259.2112885616698</v>
      </c>
      <c r="L2120" s="11">
        <v>596.38151673176503</v>
      </c>
      <c r="M2120" s="11">
        <v>-338.32435444326899</v>
      </c>
      <c r="N2120" s="11">
        <v>-851.95889597381404</v>
      </c>
      <c r="O2120" s="11">
        <v>518.77119288534197</v>
      </c>
      <c r="P2120" s="11">
        <v>-142.36261276716499</v>
      </c>
      <c r="Q2120" s="11">
        <v>158.26524221745001</v>
      </c>
      <c r="R2120" s="11">
        <v>-1159.7801925612</v>
      </c>
      <c r="S2120" s="11">
        <v>1234.9918065377501</v>
      </c>
      <c r="T2120" s="11">
        <v>1197.49425797197</v>
      </c>
      <c r="U2120" s="11">
        <v>1366.9297748203801</v>
      </c>
      <c r="V2120" s="11">
        <v>3588.0702537105099</v>
      </c>
      <c r="W2120" s="11">
        <v>241.27656500143101</v>
      </c>
      <c r="X2120" s="11">
        <v>562.53711785931102</v>
      </c>
      <c r="Y2120" s="11">
        <v>-599.92585902859605</v>
      </c>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D2120" s="11"/>
      <c r="CE2120" s="11"/>
      <c r="CF2120" s="11"/>
      <c r="CG2120" s="11"/>
      <c r="CH2120" s="11"/>
      <c r="CI2120" s="11"/>
      <c r="CJ2120" s="11"/>
      <c r="CK2120" s="11"/>
      <c r="CL2120" s="11"/>
      <c r="CM2120" s="11"/>
      <c r="CN2120" s="11"/>
      <c r="CO2120" s="11"/>
      <c r="CP2120" s="11"/>
      <c r="CQ2120" s="11"/>
      <c r="CR2120" s="11"/>
      <c r="CS2120" s="11"/>
      <c r="CT2120" s="11"/>
      <c r="CU2120" s="11"/>
      <c r="CV2120" s="11"/>
      <c r="CW2120" s="11"/>
      <c r="CX2120" s="11"/>
      <c r="CY2120" s="11"/>
      <c r="CZ2120" s="11"/>
      <c r="DA2120" s="11"/>
      <c r="DB2120" s="11"/>
      <c r="DC2120" s="11"/>
      <c r="DD2120" s="11"/>
      <c r="DE2120" s="11"/>
      <c r="DF2120" s="11"/>
      <c r="DG2120" s="11"/>
      <c r="DH2120" s="11"/>
      <c r="DI2120" s="11"/>
      <c r="DJ2120" s="11"/>
      <c r="DK2120" s="11"/>
      <c r="DL2120" s="11"/>
      <c r="DM2120" s="11"/>
      <c r="DN2120" s="11"/>
      <c r="DO2120" s="11"/>
      <c r="DP2120" s="11"/>
      <c r="DQ2120" s="11"/>
      <c r="DR2120" s="11"/>
      <c r="DS2120" s="11"/>
      <c r="DT2120" s="11"/>
      <c r="DU2120" s="11"/>
      <c r="DV2120" s="11"/>
      <c r="DW2120" s="11"/>
      <c r="DX2120" s="11"/>
      <c r="DY2120" s="11"/>
      <c r="DZ2120" s="11"/>
      <c r="EA2120" s="11"/>
      <c r="EB2120" s="11"/>
      <c r="EC2120" s="11"/>
    </row>
    <row r="2121" spans="1:133" x14ac:dyDescent="0.25">
      <c r="A2121">
        <v>2120</v>
      </c>
      <c r="B2121" s="11">
        <v>-340.65839342053698</v>
      </c>
      <c r="C2121" s="11">
        <v>592.10918216182802</v>
      </c>
      <c r="D2121" s="11">
        <v>-391.77640275453098</v>
      </c>
      <c r="E2121" s="11">
        <v>-19.143507610031399</v>
      </c>
      <c r="F2121" s="11">
        <v>34.852356509798902</v>
      </c>
      <c r="G2121" s="11">
        <v>310.10947705731797</v>
      </c>
      <c r="H2121" s="11">
        <v>-370.05303473204202</v>
      </c>
      <c r="I2121" s="11">
        <v>1964.93042653169</v>
      </c>
      <c r="J2121" s="11">
        <v>1610.9285410033301</v>
      </c>
      <c r="K2121" s="11">
        <v>-246.99340226261501</v>
      </c>
      <c r="L2121" s="11">
        <v>47.388714466778502</v>
      </c>
      <c r="M2121" s="11">
        <v>-350.32901694113701</v>
      </c>
      <c r="N2121" s="11">
        <v>-801.56785975263801</v>
      </c>
      <c r="O2121" s="11">
        <v>170.93146161754501</v>
      </c>
      <c r="P2121" s="11">
        <v>-423.90416881230101</v>
      </c>
      <c r="Q2121" s="11">
        <v>-642.40533532896802</v>
      </c>
      <c r="R2121" s="11">
        <v>-1666.3990794074</v>
      </c>
      <c r="S2121" s="11">
        <v>-75.595776641281404</v>
      </c>
      <c r="T2121" s="11">
        <v>-413.45186557213702</v>
      </c>
      <c r="U2121" s="11">
        <v>2074.2483191757801</v>
      </c>
      <c r="V2121" s="11">
        <v>2266.8744176288601</v>
      </c>
      <c r="W2121" s="11">
        <v>2373.6621023182402</v>
      </c>
      <c r="X2121" s="11">
        <v>884.17708317258405</v>
      </c>
      <c r="Y2121" s="11">
        <v>126.53412506736601</v>
      </c>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D2121" s="11"/>
      <c r="CE2121" s="11"/>
      <c r="CF2121" s="11"/>
      <c r="CG2121" s="11"/>
      <c r="CH2121" s="11"/>
      <c r="CI2121" s="11"/>
      <c r="CJ2121" s="11"/>
      <c r="CK2121" s="11"/>
      <c r="CL2121" s="11"/>
      <c r="CM2121" s="11"/>
      <c r="CN2121" s="11"/>
      <c r="CO2121" s="11"/>
      <c r="CP2121" s="11"/>
      <c r="CQ2121" s="11"/>
      <c r="CR2121" s="11"/>
      <c r="CS2121" s="11"/>
      <c r="CT2121" s="11"/>
      <c r="CU2121" s="11"/>
      <c r="CV2121" s="11"/>
      <c r="CW2121" s="11"/>
      <c r="CX2121" s="11"/>
      <c r="CY2121" s="11"/>
      <c r="CZ2121" s="11"/>
      <c r="DA2121" s="11"/>
      <c r="DB2121" s="11"/>
      <c r="DC2121" s="11"/>
      <c r="DD2121" s="11"/>
      <c r="DE2121" s="11"/>
      <c r="DF2121" s="11"/>
      <c r="DG2121" s="11"/>
      <c r="DH2121" s="11"/>
      <c r="DI2121" s="11"/>
      <c r="DJ2121" s="11"/>
      <c r="DK2121" s="11"/>
      <c r="DL2121" s="11"/>
      <c r="DM2121" s="11"/>
      <c r="DN2121" s="11"/>
      <c r="DO2121" s="11"/>
      <c r="DP2121" s="11"/>
      <c r="DQ2121" s="11"/>
      <c r="DR2121" s="11"/>
      <c r="DS2121" s="11"/>
      <c r="DT2121" s="11"/>
      <c r="DU2121" s="11"/>
      <c r="DV2121" s="11"/>
      <c r="DW2121" s="11"/>
      <c r="DX2121" s="11"/>
      <c r="DY2121" s="11"/>
      <c r="DZ2121" s="11"/>
      <c r="EA2121" s="11"/>
      <c r="EB2121" s="11"/>
      <c r="EC2121" s="11"/>
    </row>
    <row r="2122" spans="1:133" x14ac:dyDescent="0.25">
      <c r="A2122">
        <v>2121</v>
      </c>
      <c r="B2122" s="11">
        <v>-277.31994239705199</v>
      </c>
      <c r="C2122" s="11">
        <v>-307.23114106731401</v>
      </c>
      <c r="D2122" s="11">
        <v>395.901137540663</v>
      </c>
      <c r="E2122" s="11">
        <v>1365.38229256144</v>
      </c>
      <c r="F2122" s="11">
        <v>940.62250458194205</v>
      </c>
      <c r="G2122" s="11">
        <v>2806.1102534377101</v>
      </c>
      <c r="H2122" s="11">
        <v>2902.9230914549598</v>
      </c>
      <c r="I2122" s="11">
        <v>3083.9329066144401</v>
      </c>
      <c r="J2122" s="11">
        <v>2434.4685874919101</v>
      </c>
      <c r="K2122" s="11">
        <v>-149.773037237746</v>
      </c>
      <c r="L2122" s="11">
        <v>870.06819760477902</v>
      </c>
      <c r="M2122" s="11">
        <v>130.23240850613601</v>
      </c>
      <c r="N2122" s="11">
        <v>358.75295215540098</v>
      </c>
      <c r="O2122" s="11">
        <v>2504.0985480292202</v>
      </c>
      <c r="P2122" s="11">
        <v>1533.21509519284</v>
      </c>
      <c r="Q2122" s="11">
        <v>4139.1807956508501</v>
      </c>
      <c r="R2122" s="11">
        <v>4707.5981721081798</v>
      </c>
      <c r="S2122" s="11">
        <v>7033.7121685496604</v>
      </c>
      <c r="T2122" s="11">
        <v>4588.1287576794202</v>
      </c>
      <c r="U2122" s="11">
        <v>3544.0219819929398</v>
      </c>
      <c r="V2122" s="11">
        <v>5214.5932893291701</v>
      </c>
      <c r="W2122" s="11">
        <v>2361.6349220397501</v>
      </c>
      <c r="X2122" s="11">
        <v>2170.3144969720902</v>
      </c>
      <c r="Y2122" s="11">
        <v>-226.215525577633</v>
      </c>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D2122" s="11"/>
      <c r="CE2122" s="11"/>
      <c r="CF2122" s="11"/>
      <c r="CG2122" s="11"/>
      <c r="CH2122" s="11"/>
      <c r="CI2122" s="11"/>
      <c r="CJ2122" s="11"/>
      <c r="CK2122" s="11"/>
      <c r="CL2122" s="11"/>
      <c r="CM2122" s="11"/>
      <c r="CN2122" s="11"/>
      <c r="CO2122" s="11"/>
      <c r="CP2122" s="11"/>
      <c r="CQ2122" s="11"/>
      <c r="CR2122" s="11"/>
      <c r="CS2122" s="11"/>
      <c r="CT2122" s="11"/>
      <c r="CU2122" s="11"/>
      <c r="CV2122" s="11"/>
      <c r="CW2122" s="11"/>
      <c r="CX2122" s="11"/>
      <c r="CY2122" s="11"/>
      <c r="CZ2122" s="11"/>
      <c r="DA2122" s="11"/>
      <c r="DB2122" s="11"/>
      <c r="DC2122" s="11"/>
      <c r="DD2122" s="11"/>
      <c r="DE2122" s="11"/>
      <c r="DF2122" s="11"/>
      <c r="DG2122" s="11"/>
      <c r="DH2122" s="11"/>
      <c r="DI2122" s="11"/>
      <c r="DJ2122" s="11"/>
      <c r="DK2122" s="11"/>
      <c r="DL2122" s="11"/>
      <c r="DM2122" s="11"/>
      <c r="DN2122" s="11"/>
      <c r="DO2122" s="11"/>
      <c r="DP2122" s="11"/>
      <c r="DQ2122" s="11"/>
      <c r="DR2122" s="11"/>
      <c r="DS2122" s="11"/>
      <c r="DT2122" s="11"/>
      <c r="DU2122" s="11"/>
      <c r="DV2122" s="11"/>
      <c r="DW2122" s="11"/>
      <c r="DX2122" s="11"/>
      <c r="DY2122" s="11"/>
      <c r="DZ2122" s="11"/>
      <c r="EA2122" s="11"/>
      <c r="EB2122" s="11"/>
      <c r="EC2122" s="11"/>
    </row>
    <row r="2123" spans="1:133" x14ac:dyDescent="0.25">
      <c r="A2123">
        <v>2122</v>
      </c>
      <c r="B2123" s="11">
        <v>-152.335827680069</v>
      </c>
      <c r="C2123" s="11">
        <v>2035.8056585111101</v>
      </c>
      <c r="D2123" s="11">
        <v>3492.3782223839098</v>
      </c>
      <c r="E2123" s="11">
        <v>2970.05479626434</v>
      </c>
      <c r="F2123" s="11">
        <v>2851.0170939004502</v>
      </c>
      <c r="G2123" s="11">
        <v>2867.8786981318399</v>
      </c>
      <c r="H2123" s="11">
        <v>2628.1200264077502</v>
      </c>
      <c r="I2123" s="11">
        <v>2754.8142179922602</v>
      </c>
      <c r="J2123" s="11">
        <v>2479.5089105945299</v>
      </c>
      <c r="K2123" s="11">
        <v>2593.4474387995101</v>
      </c>
      <c r="L2123" s="11">
        <v>1479.8838063722101</v>
      </c>
      <c r="M2123" s="11">
        <v>-170.18072008622701</v>
      </c>
      <c r="N2123" s="11">
        <v>-422.995696527885</v>
      </c>
      <c r="O2123" s="11">
        <v>-1.8030677691506301</v>
      </c>
      <c r="P2123" s="11">
        <v>60.453135728966899</v>
      </c>
      <c r="Q2123" s="11">
        <v>-594.78479790720996</v>
      </c>
      <c r="R2123" s="11">
        <v>-947.05594589575503</v>
      </c>
      <c r="S2123" s="11">
        <v>-457.274941492842</v>
      </c>
      <c r="T2123" s="11">
        <v>-1265.61792874093</v>
      </c>
      <c r="U2123" s="11">
        <v>66.990078086923504</v>
      </c>
      <c r="V2123" s="11">
        <v>537.88864981508198</v>
      </c>
      <c r="W2123" s="11">
        <v>101.610324089996</v>
      </c>
      <c r="X2123" s="11">
        <v>251.71602101146399</v>
      </c>
      <c r="Y2123" s="11">
        <v>-409.891176552052</v>
      </c>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D2123" s="11"/>
      <c r="CE2123" s="11"/>
      <c r="CF2123" s="11"/>
      <c r="CG2123" s="11"/>
      <c r="CH2123" s="11"/>
      <c r="CI2123" s="11"/>
      <c r="CJ2123" s="11"/>
      <c r="CK2123" s="11"/>
      <c r="CL2123" s="11"/>
      <c r="CM2123" s="11"/>
      <c r="CN2123" s="11"/>
      <c r="CO2123" s="11"/>
      <c r="CP2123" s="11"/>
      <c r="CQ2123" s="11"/>
      <c r="CR2123" s="11"/>
      <c r="CS2123" s="11"/>
      <c r="CT2123" s="11"/>
      <c r="CU2123" s="11"/>
      <c r="CV2123" s="11"/>
      <c r="CW2123" s="11"/>
      <c r="CX2123" s="11"/>
      <c r="CY2123" s="11"/>
      <c r="CZ2123" s="11"/>
      <c r="DA2123" s="11"/>
      <c r="DB2123" s="11"/>
      <c r="DC2123" s="11"/>
      <c r="DD2123" s="11"/>
      <c r="DE2123" s="11"/>
      <c r="DF2123" s="11"/>
      <c r="DG2123" s="11"/>
      <c r="DH2123" s="11"/>
      <c r="DI2123" s="11"/>
      <c r="DJ2123" s="11"/>
      <c r="DK2123" s="11"/>
      <c r="DL2123" s="11"/>
      <c r="DM2123" s="11"/>
      <c r="DN2123" s="11"/>
      <c r="DO2123" s="11"/>
      <c r="DP2123" s="11"/>
      <c r="DQ2123" s="11"/>
      <c r="DR2123" s="11"/>
      <c r="DS2123" s="11"/>
      <c r="DT2123" s="11"/>
      <c r="DU2123" s="11"/>
      <c r="DV2123" s="11"/>
      <c r="DW2123" s="11"/>
      <c r="DX2123" s="11"/>
      <c r="DY2123" s="11"/>
      <c r="DZ2123" s="11"/>
      <c r="EA2123" s="11"/>
      <c r="EB2123" s="11"/>
      <c r="EC2123" s="11"/>
    </row>
    <row r="2124" spans="1:133" x14ac:dyDescent="0.25">
      <c r="A2124">
        <v>2123</v>
      </c>
      <c r="B2124" s="11">
        <v>-452.752709527197</v>
      </c>
      <c r="C2124" s="11">
        <v>-2.6287655669798</v>
      </c>
      <c r="D2124" s="11">
        <v>292.31695516226398</v>
      </c>
      <c r="E2124" s="11">
        <v>1706.54068380027</v>
      </c>
      <c r="F2124" s="11">
        <v>-195.400459218885</v>
      </c>
      <c r="G2124" s="11">
        <v>115.833521450326</v>
      </c>
      <c r="H2124" s="11">
        <v>1578.1024766847599</v>
      </c>
      <c r="I2124" s="11">
        <v>2062.2420617745602</v>
      </c>
      <c r="J2124" s="11">
        <v>2763.1586372153902</v>
      </c>
      <c r="K2124" s="11">
        <v>71.5627032737777</v>
      </c>
      <c r="L2124" s="11">
        <v>-51.396006390593797</v>
      </c>
      <c r="M2124" s="11">
        <v>-509.06648622313003</v>
      </c>
      <c r="N2124" s="11">
        <v>-474.09164481061998</v>
      </c>
      <c r="O2124" s="11">
        <v>372.94868060501199</v>
      </c>
      <c r="P2124" s="11">
        <v>346.86837747437102</v>
      </c>
      <c r="Q2124" s="11">
        <v>582.56315150307796</v>
      </c>
      <c r="R2124" s="11">
        <v>-1046.9744515401901</v>
      </c>
      <c r="S2124" s="11">
        <v>-784.302492185902</v>
      </c>
      <c r="T2124" s="11">
        <v>-131.460790050924</v>
      </c>
      <c r="U2124" s="11">
        <v>87.659802994806896</v>
      </c>
      <c r="V2124" s="11">
        <v>4067.41900258849</v>
      </c>
      <c r="W2124" s="11">
        <v>2211.65490145387</v>
      </c>
      <c r="X2124" s="11">
        <v>689.25028654483799</v>
      </c>
      <c r="Y2124" s="11">
        <v>-276.258087734627</v>
      </c>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D2124" s="11"/>
      <c r="CE2124" s="11"/>
      <c r="CF2124" s="11"/>
      <c r="CG2124" s="11"/>
      <c r="CH2124" s="11"/>
      <c r="CI2124" s="11"/>
      <c r="CJ2124" s="11"/>
      <c r="CK2124" s="11"/>
      <c r="CL2124" s="11"/>
      <c r="CM2124" s="11"/>
      <c r="CN2124" s="11"/>
      <c r="CO2124" s="11"/>
      <c r="CP2124" s="11"/>
      <c r="CQ2124" s="11"/>
      <c r="CR2124" s="11"/>
      <c r="CS2124" s="11"/>
      <c r="CT2124" s="11"/>
      <c r="CU2124" s="11"/>
      <c r="CV2124" s="11"/>
      <c r="CW2124" s="11"/>
      <c r="CX2124" s="11"/>
      <c r="CY2124" s="11"/>
      <c r="CZ2124" s="11"/>
      <c r="DA2124" s="11"/>
      <c r="DB2124" s="11"/>
      <c r="DC2124" s="11"/>
      <c r="DD2124" s="11"/>
      <c r="DE2124" s="11"/>
      <c r="DF2124" s="11"/>
      <c r="DG2124" s="11"/>
      <c r="DH2124" s="11"/>
      <c r="DI2124" s="11"/>
      <c r="DJ2124" s="11"/>
      <c r="DK2124" s="11"/>
      <c r="DL2124" s="11"/>
      <c r="DM2124" s="11"/>
      <c r="DN2124" s="11"/>
      <c r="DO2124" s="11"/>
      <c r="DP2124" s="11"/>
      <c r="DQ2124" s="11"/>
      <c r="DR2124" s="11"/>
      <c r="DS2124" s="11"/>
      <c r="DT2124" s="11"/>
      <c r="DU2124" s="11"/>
      <c r="DV2124" s="11"/>
      <c r="DW2124" s="11"/>
      <c r="DX2124" s="11"/>
      <c r="DY2124" s="11"/>
      <c r="DZ2124" s="11"/>
      <c r="EA2124" s="11"/>
      <c r="EB2124" s="11"/>
      <c r="EC2124" s="11"/>
    </row>
    <row r="2125" spans="1:133" x14ac:dyDescent="0.25">
      <c r="A2125">
        <v>2124</v>
      </c>
      <c r="B2125" s="11">
        <v>1633.5661502146199</v>
      </c>
      <c r="C2125" s="11">
        <v>2012.2943274611</v>
      </c>
      <c r="D2125" s="11">
        <v>1694.7249073093301</v>
      </c>
      <c r="E2125" s="11">
        <v>1879.2803533164499</v>
      </c>
      <c r="F2125" s="11">
        <v>2616.5229147710502</v>
      </c>
      <c r="G2125" s="11">
        <v>1568.5485823270101</v>
      </c>
      <c r="H2125" s="11">
        <v>14.940798790872201</v>
      </c>
      <c r="I2125" s="11">
        <v>4246.7378919367802</v>
      </c>
      <c r="J2125" s="11">
        <v>4578.6006837952</v>
      </c>
      <c r="K2125" s="11">
        <v>2826.8884976146201</v>
      </c>
      <c r="L2125" s="11">
        <v>2475.4115123369102</v>
      </c>
      <c r="M2125" s="11">
        <v>100.792666034433</v>
      </c>
      <c r="N2125" s="11">
        <v>-548.32287920990598</v>
      </c>
      <c r="O2125" s="11">
        <v>-66.162390524528604</v>
      </c>
      <c r="P2125" s="11">
        <v>1337.1658229274999</v>
      </c>
      <c r="Q2125" s="11">
        <v>4650.2483855811697</v>
      </c>
      <c r="R2125" s="11">
        <v>4912.9871639614203</v>
      </c>
      <c r="S2125" s="11">
        <v>4930.7873275560496</v>
      </c>
      <c r="T2125" s="11">
        <v>2564.9594143209001</v>
      </c>
      <c r="U2125" s="11">
        <v>1940.9235391315899</v>
      </c>
      <c r="V2125" s="11">
        <v>4780.0862925666097</v>
      </c>
      <c r="W2125" s="11">
        <v>5746.2431147809402</v>
      </c>
      <c r="X2125" s="11">
        <v>4534.5048797834197</v>
      </c>
      <c r="Y2125" s="11">
        <v>645.74134724210796</v>
      </c>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D2125" s="11"/>
      <c r="CE2125" s="11"/>
      <c r="CF2125" s="11"/>
      <c r="CG2125" s="11"/>
      <c r="CH2125" s="11"/>
      <c r="CI2125" s="11"/>
      <c r="CJ2125" s="11"/>
      <c r="CK2125" s="11"/>
      <c r="CL2125" s="11"/>
      <c r="CM2125" s="11"/>
      <c r="CN2125" s="11"/>
      <c r="CO2125" s="11"/>
      <c r="CP2125" s="11"/>
      <c r="CQ2125" s="11"/>
      <c r="CR2125" s="11"/>
      <c r="CS2125" s="11"/>
      <c r="CT2125" s="11"/>
      <c r="CU2125" s="11"/>
      <c r="CV2125" s="11"/>
      <c r="CW2125" s="11"/>
      <c r="CX2125" s="11"/>
      <c r="CY2125" s="11"/>
      <c r="CZ2125" s="11"/>
      <c r="DA2125" s="11"/>
      <c r="DB2125" s="11"/>
      <c r="DC2125" s="11"/>
      <c r="DD2125" s="11"/>
      <c r="DE2125" s="11"/>
      <c r="DF2125" s="11"/>
      <c r="DG2125" s="11"/>
      <c r="DH2125" s="11"/>
      <c r="DI2125" s="11"/>
      <c r="DJ2125" s="11"/>
      <c r="DK2125" s="11"/>
      <c r="DL2125" s="11"/>
      <c r="DM2125" s="11"/>
      <c r="DN2125" s="11"/>
      <c r="DO2125" s="11"/>
      <c r="DP2125" s="11"/>
      <c r="DQ2125" s="11"/>
      <c r="DR2125" s="11"/>
      <c r="DS2125" s="11"/>
      <c r="DT2125" s="11"/>
      <c r="DU2125" s="11"/>
      <c r="DV2125" s="11"/>
      <c r="DW2125" s="11"/>
      <c r="DX2125" s="11"/>
      <c r="DY2125" s="11"/>
      <c r="DZ2125" s="11"/>
      <c r="EA2125" s="11"/>
      <c r="EB2125" s="11"/>
      <c r="EC2125" s="11"/>
    </row>
    <row r="2126" spans="1:133" x14ac:dyDescent="0.25">
      <c r="A2126">
        <v>2125</v>
      </c>
      <c r="B2126" s="11">
        <v>-420.49039600736199</v>
      </c>
      <c r="C2126" s="11">
        <v>1295.3074853020701</v>
      </c>
      <c r="D2126" s="11">
        <v>2706.8459026815799</v>
      </c>
      <c r="E2126" s="11">
        <v>3927.1763709332599</v>
      </c>
      <c r="F2126" s="11">
        <v>4203.1969417972696</v>
      </c>
      <c r="G2126" s="11">
        <v>4894.2694667031301</v>
      </c>
      <c r="H2126" s="11">
        <v>907.09068534383903</v>
      </c>
      <c r="I2126" s="11">
        <v>541.91855511943902</v>
      </c>
      <c r="J2126" s="11">
        <v>1215.9101487841999</v>
      </c>
      <c r="K2126" s="11">
        <v>-644.06189867739499</v>
      </c>
      <c r="L2126" s="11">
        <v>370.95816547846903</v>
      </c>
      <c r="M2126" s="11">
        <v>-261.248230521398</v>
      </c>
      <c r="N2126" s="11">
        <v>-257.36193145679999</v>
      </c>
      <c r="O2126" s="11">
        <v>-260.77391693286501</v>
      </c>
      <c r="P2126" s="11">
        <v>462.72358870459999</v>
      </c>
      <c r="Q2126" s="11">
        <v>1603.09044081304</v>
      </c>
      <c r="R2126" s="11">
        <v>774.12658694849301</v>
      </c>
      <c r="S2126" s="11">
        <v>2670.4501279259798</v>
      </c>
      <c r="T2126" s="11">
        <v>2555.7266765137101</v>
      </c>
      <c r="U2126" s="11">
        <v>2489.0081107466399</v>
      </c>
      <c r="V2126" s="11">
        <v>1763.98727605268</v>
      </c>
      <c r="W2126" s="11">
        <v>-80.468848961168206</v>
      </c>
      <c r="X2126" s="11">
        <v>1259.03876381955</v>
      </c>
      <c r="Y2126" s="11">
        <v>36.083619237205497</v>
      </c>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D2126" s="11"/>
      <c r="CE2126" s="11"/>
      <c r="CF2126" s="11"/>
      <c r="CG2126" s="11"/>
      <c r="CH2126" s="11"/>
      <c r="CI2126" s="11"/>
      <c r="CJ2126" s="11"/>
      <c r="CK2126" s="11"/>
      <c r="CL2126" s="11"/>
      <c r="CM2126" s="11"/>
      <c r="CN2126" s="11"/>
      <c r="CO2126" s="11"/>
      <c r="CP2126" s="11"/>
      <c r="CQ2126" s="11"/>
      <c r="CR2126" s="11"/>
      <c r="CS2126" s="11"/>
      <c r="CT2126" s="11"/>
      <c r="CU2126" s="11"/>
      <c r="CV2126" s="11"/>
      <c r="CW2126" s="11"/>
      <c r="CX2126" s="11"/>
      <c r="CY2126" s="11"/>
      <c r="CZ2126" s="11"/>
      <c r="DA2126" s="11"/>
      <c r="DB2126" s="11"/>
      <c r="DC2126" s="11"/>
      <c r="DD2126" s="11"/>
      <c r="DE2126" s="11"/>
      <c r="DF2126" s="11"/>
      <c r="DG2126" s="11"/>
      <c r="DH2126" s="11"/>
      <c r="DI2126" s="11"/>
      <c r="DJ2126" s="11"/>
      <c r="DK2126" s="11"/>
      <c r="DL2126" s="11"/>
      <c r="DM2126" s="11"/>
      <c r="DN2126" s="11"/>
      <c r="DO2126" s="11"/>
      <c r="DP2126" s="11"/>
      <c r="DQ2126" s="11"/>
      <c r="DR2126" s="11"/>
      <c r="DS2126" s="11"/>
      <c r="DT2126" s="11"/>
      <c r="DU2126" s="11"/>
      <c r="DV2126" s="11"/>
      <c r="DW2126" s="11"/>
      <c r="DX2126" s="11"/>
      <c r="DY2126" s="11"/>
      <c r="DZ2126" s="11"/>
      <c r="EA2126" s="11"/>
      <c r="EB2126" s="11"/>
      <c r="EC2126" s="11"/>
    </row>
    <row r="2127" spans="1:133" x14ac:dyDescent="0.25">
      <c r="A2127">
        <v>2126</v>
      </c>
      <c r="B2127" s="11">
        <v>-468.67599504129703</v>
      </c>
      <c r="C2127" s="11">
        <v>131.14983923661799</v>
      </c>
      <c r="D2127" s="11">
        <v>2478.6665508935398</v>
      </c>
      <c r="E2127" s="11">
        <v>1800.98500459157</v>
      </c>
      <c r="F2127" s="11">
        <v>3202.2628126396999</v>
      </c>
      <c r="G2127" s="11">
        <v>1278.5727799840299</v>
      </c>
      <c r="H2127" s="11">
        <v>1541.0614640799299</v>
      </c>
      <c r="I2127" s="11">
        <v>2175.1559424970801</v>
      </c>
      <c r="J2127" s="11">
        <v>4694.8456127265999</v>
      </c>
      <c r="K2127" s="11">
        <v>3701.6385169462401</v>
      </c>
      <c r="L2127" s="11">
        <v>2452.3268799627599</v>
      </c>
      <c r="M2127" s="11">
        <v>-3.8059175296667198</v>
      </c>
      <c r="N2127" s="11">
        <v>-830.50387487654496</v>
      </c>
      <c r="O2127" s="11">
        <v>1841.3775145663601</v>
      </c>
      <c r="P2127" s="11">
        <v>2620.03933584382</v>
      </c>
      <c r="Q2127" s="11">
        <v>3279.2353888703901</v>
      </c>
      <c r="R2127" s="11">
        <v>3734.1473538559699</v>
      </c>
      <c r="S2127" s="11">
        <v>2520.0966116152099</v>
      </c>
      <c r="T2127" s="11">
        <v>2180.8814920139798</v>
      </c>
      <c r="U2127" s="11">
        <v>1795.25970068847</v>
      </c>
      <c r="V2127" s="11">
        <v>2825.9453689234101</v>
      </c>
      <c r="W2127" s="11">
        <v>4729.4010667394396</v>
      </c>
      <c r="X2127" s="11">
        <v>3197.48514575732</v>
      </c>
      <c r="Y2127" s="11">
        <v>-334.19746314625502</v>
      </c>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D2127" s="11"/>
      <c r="CE2127" s="11"/>
      <c r="CF2127" s="11"/>
      <c r="CG2127" s="11"/>
      <c r="CH2127" s="11"/>
      <c r="CI2127" s="11"/>
      <c r="CJ2127" s="11"/>
      <c r="CK2127" s="11"/>
      <c r="CL2127" s="11"/>
      <c r="CM2127" s="11"/>
      <c r="CN2127" s="11"/>
      <c r="CO2127" s="11"/>
      <c r="CP2127" s="11"/>
      <c r="CQ2127" s="11"/>
      <c r="CR2127" s="11"/>
      <c r="CS2127" s="11"/>
      <c r="CT2127" s="11"/>
      <c r="CU2127" s="11"/>
      <c r="CV2127" s="11"/>
      <c r="CW2127" s="11"/>
      <c r="CX2127" s="11"/>
      <c r="CY2127" s="11"/>
      <c r="CZ2127" s="11"/>
      <c r="DA2127" s="11"/>
      <c r="DB2127" s="11"/>
      <c r="DC2127" s="11"/>
      <c r="DD2127" s="11"/>
      <c r="DE2127" s="11"/>
      <c r="DF2127" s="11"/>
      <c r="DG2127" s="11"/>
      <c r="DH2127" s="11"/>
      <c r="DI2127" s="11"/>
      <c r="DJ2127" s="11"/>
      <c r="DK2127" s="11"/>
      <c r="DL2127" s="11"/>
      <c r="DM2127" s="11"/>
      <c r="DN2127" s="11"/>
      <c r="DO2127" s="11"/>
      <c r="DP2127" s="11"/>
      <c r="DQ2127" s="11"/>
      <c r="DR2127" s="11"/>
      <c r="DS2127" s="11"/>
      <c r="DT2127" s="11"/>
      <c r="DU2127" s="11"/>
      <c r="DV2127" s="11"/>
      <c r="DW2127" s="11"/>
      <c r="DX2127" s="11"/>
      <c r="DY2127" s="11"/>
      <c r="DZ2127" s="11"/>
      <c r="EA2127" s="11"/>
      <c r="EB2127" s="11"/>
      <c r="EC2127" s="11"/>
    </row>
    <row r="2128" spans="1:133" x14ac:dyDescent="0.25">
      <c r="A2128">
        <v>2127</v>
      </c>
      <c r="B2128" s="11">
        <v>153.87063804453101</v>
      </c>
      <c r="C2128" s="11">
        <v>3196.7511357121102</v>
      </c>
      <c r="D2128" s="11">
        <v>6107.4420154269001</v>
      </c>
      <c r="E2128" s="11">
        <v>6238.0671062981501</v>
      </c>
      <c r="F2128" s="11">
        <v>6626.4206770096398</v>
      </c>
      <c r="G2128" s="11">
        <v>5750.1093891945302</v>
      </c>
      <c r="H2128" s="11">
        <v>2885.4411970525398</v>
      </c>
      <c r="I2128" s="11">
        <v>3532.2392281069701</v>
      </c>
      <c r="J2128" s="11">
        <v>4952.4677636946499</v>
      </c>
      <c r="K2128" s="11">
        <v>4983.9633633769599</v>
      </c>
      <c r="L2128" s="11">
        <v>3080.2383057627198</v>
      </c>
      <c r="M2128" s="11">
        <v>477.16540019905398</v>
      </c>
      <c r="N2128" s="11">
        <v>-266.573686573776</v>
      </c>
      <c r="O2128" s="11">
        <v>842.89158112258303</v>
      </c>
      <c r="P2128" s="11">
        <v>3022.1260894284601</v>
      </c>
      <c r="Q2128" s="11">
        <v>6477.2945859281599</v>
      </c>
      <c r="R2128" s="11">
        <v>6715.9485272526299</v>
      </c>
      <c r="S2128" s="11">
        <v>6034.6665460737004</v>
      </c>
      <c r="T2128" s="11">
        <v>4862.3705871154598</v>
      </c>
      <c r="U2128" s="11">
        <v>5548.6653731958404</v>
      </c>
      <c r="V2128" s="11">
        <v>6668.7904798269401</v>
      </c>
      <c r="W2128" s="11">
        <v>5445.2819132397699</v>
      </c>
      <c r="X2128" s="11">
        <v>3851.0386115985898</v>
      </c>
      <c r="Y2128" s="11">
        <v>1287.4119138065901</v>
      </c>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D2128" s="11"/>
      <c r="CE2128" s="11"/>
      <c r="CF2128" s="11"/>
      <c r="CG2128" s="11"/>
      <c r="CH2128" s="11"/>
      <c r="CI2128" s="11"/>
      <c r="CJ2128" s="11"/>
      <c r="CK2128" s="11"/>
      <c r="CL2128" s="11"/>
      <c r="CM2128" s="11"/>
      <c r="CN2128" s="11"/>
      <c r="CO2128" s="11"/>
      <c r="CP2128" s="11"/>
      <c r="CQ2128" s="11"/>
      <c r="CR2128" s="11"/>
      <c r="CS2128" s="11"/>
      <c r="CT2128" s="11"/>
      <c r="CU2128" s="11"/>
      <c r="CV2128" s="11"/>
      <c r="CW2128" s="11"/>
      <c r="CX2128" s="11"/>
      <c r="CY2128" s="11"/>
      <c r="CZ2128" s="11"/>
      <c r="DA2128" s="11"/>
      <c r="DB2128" s="11"/>
      <c r="DC2128" s="11"/>
      <c r="DD2128" s="11"/>
      <c r="DE2128" s="11"/>
      <c r="DF2128" s="11"/>
      <c r="DG2128" s="11"/>
      <c r="DH2128" s="11"/>
      <c r="DI2128" s="11"/>
      <c r="DJ2128" s="11"/>
      <c r="DK2128" s="11"/>
      <c r="DL2128" s="11"/>
      <c r="DM2128" s="11"/>
      <c r="DN2128" s="11"/>
      <c r="DO2128" s="11"/>
      <c r="DP2128" s="11"/>
      <c r="DQ2128" s="11"/>
      <c r="DR2128" s="11"/>
      <c r="DS2128" s="11"/>
      <c r="DT2128" s="11"/>
      <c r="DU2128" s="11"/>
      <c r="DV2128" s="11"/>
      <c r="DW2128" s="11"/>
      <c r="DX2128" s="11"/>
      <c r="DY2128" s="11"/>
      <c r="DZ2128" s="11"/>
      <c r="EA2128" s="11"/>
      <c r="EB2128" s="11"/>
      <c r="EC2128" s="11"/>
    </row>
    <row r="2129" spans="1:133" x14ac:dyDescent="0.25">
      <c r="A2129">
        <v>2128</v>
      </c>
      <c r="B2129" s="11">
        <v>-408.02265916791202</v>
      </c>
      <c r="C2129" s="11">
        <v>544.908529992735</v>
      </c>
      <c r="D2129" s="11">
        <v>488.53073352834502</v>
      </c>
      <c r="E2129" s="11">
        <v>840.81640843068203</v>
      </c>
      <c r="F2129" s="11">
        <v>353.67384431796302</v>
      </c>
      <c r="G2129" s="11">
        <v>333.92017209110298</v>
      </c>
      <c r="H2129" s="11">
        <v>330.46061435744298</v>
      </c>
      <c r="I2129" s="11">
        <v>1698.17845122165</v>
      </c>
      <c r="J2129" s="11">
        <v>2649.0055601090098</v>
      </c>
      <c r="K2129" s="11">
        <v>1122.5896440778999</v>
      </c>
      <c r="L2129" s="11">
        <v>804.198734304288</v>
      </c>
      <c r="M2129" s="11">
        <v>501.81257762184799</v>
      </c>
      <c r="N2129" s="11">
        <v>240.027986592253</v>
      </c>
      <c r="O2129" s="11">
        <v>1046.4815530727799</v>
      </c>
      <c r="P2129" s="11">
        <v>2011.2380830608899</v>
      </c>
      <c r="Q2129" s="11">
        <v>1239.0669325017</v>
      </c>
      <c r="R2129" s="11">
        <v>1362.9605616495201</v>
      </c>
      <c r="S2129" s="11">
        <v>1144.0625181810001</v>
      </c>
      <c r="T2129" s="11">
        <v>-43.363971646442799</v>
      </c>
      <c r="U2129" s="11">
        <v>1175.3677312945799</v>
      </c>
      <c r="V2129" s="11">
        <v>1878.43187401712</v>
      </c>
      <c r="W2129" s="11">
        <v>2031.1494730531299</v>
      </c>
      <c r="X2129" s="11">
        <v>661.75995294470795</v>
      </c>
      <c r="Y2129" s="11">
        <v>-486.85648078524503</v>
      </c>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D2129" s="11"/>
      <c r="CE2129" s="11"/>
      <c r="CF2129" s="11"/>
      <c r="CG2129" s="11"/>
      <c r="CH2129" s="11"/>
      <c r="CI2129" s="11"/>
      <c r="CJ2129" s="11"/>
      <c r="CK2129" s="11"/>
      <c r="CL2129" s="11"/>
      <c r="CM2129" s="11"/>
      <c r="CN2129" s="11"/>
      <c r="CO2129" s="11"/>
      <c r="CP2129" s="11"/>
      <c r="CQ2129" s="11"/>
      <c r="CR2129" s="11"/>
      <c r="CS2129" s="11"/>
      <c r="CT2129" s="11"/>
      <c r="CU2129" s="11"/>
      <c r="CV2129" s="11"/>
      <c r="CW2129" s="11"/>
      <c r="CX2129" s="11"/>
      <c r="CY2129" s="11"/>
      <c r="CZ2129" s="11"/>
      <c r="DA2129" s="11"/>
      <c r="DB2129" s="11"/>
      <c r="DC2129" s="11"/>
      <c r="DD2129" s="11"/>
      <c r="DE2129" s="11"/>
      <c r="DF2129" s="11"/>
      <c r="DG2129" s="11"/>
      <c r="DH2129" s="11"/>
      <c r="DI2129" s="11"/>
      <c r="DJ2129" s="11"/>
      <c r="DK2129" s="11"/>
      <c r="DL2129" s="11"/>
      <c r="DM2129" s="11"/>
      <c r="DN2129" s="11"/>
      <c r="DO2129" s="11"/>
      <c r="DP2129" s="11"/>
      <c r="DQ2129" s="11"/>
      <c r="DR2129" s="11"/>
      <c r="DS2129" s="11"/>
      <c r="DT2129" s="11"/>
      <c r="DU2129" s="11"/>
      <c r="DV2129" s="11"/>
      <c r="DW2129" s="11"/>
      <c r="DX2129" s="11"/>
      <c r="DY2129" s="11"/>
      <c r="DZ2129" s="11"/>
      <c r="EA2129" s="11"/>
      <c r="EB2129" s="11"/>
      <c r="EC2129" s="11"/>
    </row>
    <row r="2130" spans="1:133" x14ac:dyDescent="0.25">
      <c r="A2130">
        <v>2129</v>
      </c>
      <c r="B2130" s="11">
        <v>-293.32283678488</v>
      </c>
      <c r="C2130" s="11">
        <v>559.03245558082301</v>
      </c>
      <c r="D2130" s="11">
        <v>1528.54289850341</v>
      </c>
      <c r="E2130" s="11">
        <v>3452.1370026856698</v>
      </c>
      <c r="F2130" s="11">
        <v>3961.1741175762299</v>
      </c>
      <c r="G2130" s="11">
        <v>1611.17678812502</v>
      </c>
      <c r="H2130" s="11">
        <v>2863.54438015597</v>
      </c>
      <c r="I2130" s="11">
        <v>4023.92576431425</v>
      </c>
      <c r="J2130" s="11">
        <v>4516.3285050855602</v>
      </c>
      <c r="K2130" s="11">
        <v>2389.4130366920499</v>
      </c>
      <c r="L2130" s="11">
        <v>618.77211644241595</v>
      </c>
      <c r="M2130" s="11">
        <v>-650.517873582677</v>
      </c>
      <c r="N2130" s="11">
        <v>-413.739450113673</v>
      </c>
      <c r="O2130" s="11">
        <v>93.379613218156095</v>
      </c>
      <c r="P2130" s="11">
        <v>1873.7414134815499</v>
      </c>
      <c r="Q2130" s="11">
        <v>2801.32756773559</v>
      </c>
      <c r="R2130" s="11">
        <v>1744.8057381149999</v>
      </c>
      <c r="S2130" s="11">
        <v>3302.2966129081301</v>
      </c>
      <c r="T2130" s="11">
        <v>2259.01044507913</v>
      </c>
      <c r="U2130" s="11">
        <v>1713.99992076679</v>
      </c>
      <c r="V2130" s="11">
        <v>2814.9024544317399</v>
      </c>
      <c r="W2130" s="11">
        <v>1754.07418746297</v>
      </c>
      <c r="X2130" s="11">
        <v>97.214619393434802</v>
      </c>
      <c r="Y2130" s="11">
        <v>-826.00784242658597</v>
      </c>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D2130" s="11"/>
      <c r="CE2130" s="11"/>
      <c r="CF2130" s="11"/>
      <c r="CG2130" s="11"/>
      <c r="CH2130" s="11"/>
      <c r="CI2130" s="11"/>
      <c r="CJ2130" s="11"/>
      <c r="CK2130" s="11"/>
      <c r="CL2130" s="11"/>
      <c r="CM2130" s="11"/>
      <c r="CN2130" s="11"/>
      <c r="CO2130" s="11"/>
      <c r="CP2130" s="11"/>
      <c r="CQ2130" s="11"/>
      <c r="CR2130" s="11"/>
      <c r="CS2130" s="11"/>
      <c r="CT2130" s="11"/>
      <c r="CU2130" s="11"/>
      <c r="CV2130" s="11"/>
      <c r="CW2130" s="11"/>
      <c r="CX2130" s="11"/>
      <c r="CY2130" s="11"/>
      <c r="CZ2130" s="11"/>
      <c r="DA2130" s="11"/>
      <c r="DB2130" s="11"/>
      <c r="DC2130" s="11"/>
      <c r="DD2130" s="11"/>
      <c r="DE2130" s="11"/>
      <c r="DF2130" s="11"/>
      <c r="DG2130" s="11"/>
      <c r="DH2130" s="11"/>
      <c r="DI2130" s="11"/>
      <c r="DJ2130" s="11"/>
      <c r="DK2130" s="11"/>
      <c r="DL2130" s="11"/>
      <c r="DM2130" s="11"/>
      <c r="DN2130" s="11"/>
      <c r="DO2130" s="11"/>
      <c r="DP2130" s="11"/>
      <c r="DQ2130" s="11"/>
      <c r="DR2130" s="11"/>
      <c r="DS2130" s="11"/>
      <c r="DT2130" s="11"/>
      <c r="DU2130" s="11"/>
      <c r="DV2130" s="11"/>
      <c r="DW2130" s="11"/>
      <c r="DX2130" s="11"/>
      <c r="DY2130" s="11"/>
      <c r="DZ2130" s="11"/>
      <c r="EA2130" s="11"/>
      <c r="EB2130" s="11"/>
      <c r="EC2130" s="11"/>
    </row>
    <row r="2131" spans="1:133" x14ac:dyDescent="0.25">
      <c r="A2131">
        <v>2130</v>
      </c>
      <c r="B2131" s="11">
        <v>-569.79104745785298</v>
      </c>
      <c r="C2131" s="11">
        <v>128.91320918987299</v>
      </c>
      <c r="D2131" s="11">
        <v>1780.9186704122501</v>
      </c>
      <c r="E2131" s="11">
        <v>4656.5894919114799</v>
      </c>
      <c r="F2131" s="11">
        <v>4974.6057534121601</v>
      </c>
      <c r="G2131" s="11">
        <v>4395.1280104243997</v>
      </c>
      <c r="H2131" s="11">
        <v>1927.4216587932301</v>
      </c>
      <c r="I2131" s="11">
        <v>2661.4192033243999</v>
      </c>
      <c r="J2131" s="11">
        <v>4764.1700393272204</v>
      </c>
      <c r="K2131" s="11">
        <v>5674.4777813042001</v>
      </c>
      <c r="L2131" s="11">
        <v>4517.5244334400904</v>
      </c>
      <c r="M2131" s="11">
        <v>539.34540734562904</v>
      </c>
      <c r="N2131" s="11">
        <v>115.22350201235599</v>
      </c>
      <c r="O2131" s="11">
        <v>2204.74561066767</v>
      </c>
      <c r="P2131" s="11">
        <v>3633.80108125273</v>
      </c>
      <c r="Q2131" s="11">
        <v>3240.0286863025999</v>
      </c>
      <c r="R2131" s="11">
        <v>2799.11853903882</v>
      </c>
      <c r="S2131" s="11">
        <v>2937.72897226349</v>
      </c>
      <c r="T2131" s="11">
        <v>3311.0805103743601</v>
      </c>
      <c r="U2131" s="11">
        <v>2154.3359477290901</v>
      </c>
      <c r="V2131" s="11">
        <v>1581.2362588628901</v>
      </c>
      <c r="W2131" s="11">
        <v>2471.1536740638098</v>
      </c>
      <c r="X2131" s="11">
        <v>1782.8238993699499</v>
      </c>
      <c r="Y2131" s="11">
        <v>-56.811585358613399</v>
      </c>
      <c r="Z2131" s="11"/>
      <c r="AA2131" s="11"/>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D2131" s="11"/>
      <c r="CE2131" s="11"/>
      <c r="CF2131" s="11"/>
      <c r="CG2131" s="11"/>
      <c r="CH2131" s="11"/>
      <c r="CI2131" s="11"/>
      <c r="CJ2131" s="11"/>
      <c r="CK2131" s="11"/>
      <c r="CL2131" s="11"/>
      <c r="CM2131" s="11"/>
      <c r="CN2131" s="11"/>
      <c r="CO2131" s="11"/>
      <c r="CP2131" s="11"/>
      <c r="CQ2131" s="11"/>
      <c r="CR2131" s="11"/>
      <c r="CS2131" s="11"/>
      <c r="CT2131" s="11"/>
      <c r="CU2131" s="11"/>
      <c r="CV2131" s="11"/>
      <c r="CW2131" s="11"/>
      <c r="CX2131" s="11"/>
      <c r="CY2131" s="11"/>
      <c r="CZ2131" s="11"/>
      <c r="DA2131" s="11"/>
      <c r="DB2131" s="11"/>
      <c r="DC2131" s="11"/>
      <c r="DD2131" s="11"/>
      <c r="DE2131" s="11"/>
      <c r="DF2131" s="11"/>
      <c r="DG2131" s="11"/>
      <c r="DH2131" s="11"/>
      <c r="DI2131" s="11"/>
      <c r="DJ2131" s="11"/>
      <c r="DK2131" s="11"/>
      <c r="DL2131" s="11"/>
      <c r="DM2131" s="11"/>
      <c r="DN2131" s="11"/>
      <c r="DO2131" s="11"/>
      <c r="DP2131" s="11"/>
      <c r="DQ2131" s="11"/>
      <c r="DR2131" s="11"/>
      <c r="DS2131" s="11"/>
      <c r="DT2131" s="11"/>
      <c r="DU2131" s="11"/>
      <c r="DV2131" s="11"/>
      <c r="DW2131" s="11"/>
      <c r="DX2131" s="11"/>
      <c r="DY2131" s="11"/>
      <c r="DZ2131" s="11"/>
      <c r="EA2131" s="11"/>
      <c r="EB2131" s="11"/>
      <c r="EC2131" s="11"/>
    </row>
    <row r="2132" spans="1:133" x14ac:dyDescent="0.25">
      <c r="A2132">
        <v>2131</v>
      </c>
      <c r="B2132" s="11">
        <v>-502.93467320416698</v>
      </c>
      <c r="C2132" s="11">
        <v>613.48204714859105</v>
      </c>
      <c r="D2132" s="11">
        <v>1423.2983163814799</v>
      </c>
      <c r="E2132" s="11">
        <v>3396.49224048009</v>
      </c>
      <c r="F2132" s="11">
        <v>4154.4218213767899</v>
      </c>
      <c r="G2132" s="11">
        <v>1513.71547072518</v>
      </c>
      <c r="H2132" s="11">
        <v>3165.6661545429502</v>
      </c>
      <c r="I2132" s="11">
        <v>3789.4625843090398</v>
      </c>
      <c r="J2132" s="11">
        <v>4719.4688010407799</v>
      </c>
      <c r="K2132" s="11">
        <v>2450.16149065951</v>
      </c>
      <c r="L2132" s="11">
        <v>562.95029231841499</v>
      </c>
      <c r="M2132" s="11">
        <v>-596.65847441298604</v>
      </c>
      <c r="N2132" s="11">
        <v>-211.52541896003601</v>
      </c>
      <c r="O2132" s="11">
        <v>103.770514288646</v>
      </c>
      <c r="P2132" s="11">
        <v>1706.8519746110901</v>
      </c>
      <c r="Q2132" s="11">
        <v>3161.5701688887202</v>
      </c>
      <c r="R2132" s="11">
        <v>1952.6091071708699</v>
      </c>
      <c r="S2132" s="11">
        <v>3449.2472639585599</v>
      </c>
      <c r="T2132" s="11">
        <v>2369.6752902541398</v>
      </c>
      <c r="U2132" s="11">
        <v>1766.85752098287</v>
      </c>
      <c r="V2132" s="11">
        <v>2792.1587484807701</v>
      </c>
      <c r="W2132" s="11">
        <v>1526.43727935889</v>
      </c>
      <c r="X2132" s="11">
        <v>-35.906065174061098</v>
      </c>
      <c r="Y2132" s="11">
        <v>-894.18093555750204</v>
      </c>
      <c r="Z2132" s="11"/>
      <c r="AA2132" s="11"/>
      <c r="AB2132" s="11"/>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D2132" s="11"/>
      <c r="CE2132" s="11"/>
      <c r="CF2132" s="11"/>
      <c r="CG2132" s="11"/>
      <c r="CH2132" s="11"/>
      <c r="CI2132" s="11"/>
      <c r="CJ2132" s="11"/>
      <c r="CK2132" s="11"/>
      <c r="CL2132" s="11"/>
      <c r="CM2132" s="11"/>
      <c r="CN2132" s="11"/>
      <c r="CO2132" s="11"/>
      <c r="CP2132" s="11"/>
      <c r="CQ2132" s="11"/>
      <c r="CR2132" s="11"/>
      <c r="CS2132" s="11"/>
      <c r="CT2132" s="11"/>
      <c r="CU2132" s="11"/>
      <c r="CV2132" s="11"/>
      <c r="CW2132" s="11"/>
      <c r="CX2132" s="11"/>
      <c r="CY2132" s="11"/>
      <c r="CZ2132" s="11"/>
      <c r="DA2132" s="11"/>
      <c r="DB2132" s="11"/>
      <c r="DC2132" s="11"/>
      <c r="DD2132" s="11"/>
      <c r="DE2132" s="11"/>
      <c r="DF2132" s="11"/>
      <c r="DG2132" s="11"/>
      <c r="DH2132" s="11"/>
      <c r="DI2132" s="11"/>
      <c r="DJ2132" s="11"/>
      <c r="DK2132" s="11"/>
      <c r="DL2132" s="11"/>
      <c r="DM2132" s="11"/>
      <c r="DN2132" s="11"/>
      <c r="DO2132" s="11"/>
      <c r="DP2132" s="11"/>
      <c r="DQ2132" s="11"/>
      <c r="DR2132" s="11"/>
      <c r="DS2132" s="11"/>
      <c r="DT2132" s="11"/>
      <c r="DU2132" s="11"/>
      <c r="DV2132" s="11"/>
      <c r="DW2132" s="11"/>
      <c r="DX2132" s="11"/>
      <c r="DY2132" s="11"/>
      <c r="DZ2132" s="11"/>
      <c r="EA2132" s="11"/>
      <c r="EB2132" s="11"/>
      <c r="EC2132" s="11"/>
    </row>
    <row r="2133" spans="1:133" x14ac:dyDescent="0.25">
      <c r="A2133">
        <v>2132</v>
      </c>
      <c r="B2133" s="11">
        <v>-935.36432312705404</v>
      </c>
      <c r="C2133" s="11">
        <v>403.83231983569698</v>
      </c>
      <c r="D2133" s="11">
        <v>-273.02349976246097</v>
      </c>
      <c r="E2133" s="11">
        <v>-59.370872017359801</v>
      </c>
      <c r="F2133" s="11">
        <v>96.802080395875095</v>
      </c>
      <c r="G2133" s="11">
        <v>227.918376522058</v>
      </c>
      <c r="H2133" s="11">
        <v>154.742609418531</v>
      </c>
      <c r="I2133" s="11">
        <v>1868.64162261558</v>
      </c>
      <c r="J2133" s="11">
        <v>1866.21438703438</v>
      </c>
      <c r="K2133" s="11">
        <v>108.24137429174399</v>
      </c>
      <c r="L2133" s="11">
        <v>483.46631686049801</v>
      </c>
      <c r="M2133" s="11">
        <v>-204.47445357251101</v>
      </c>
      <c r="N2133" s="11">
        <v>-465.82229116590003</v>
      </c>
      <c r="O2133" s="11">
        <v>56.637811703885198</v>
      </c>
      <c r="P2133" s="11">
        <v>-17.620510222507999</v>
      </c>
      <c r="Q2133" s="11">
        <v>801.31050790485904</v>
      </c>
      <c r="R2133" s="11">
        <v>2267.2789746159101</v>
      </c>
      <c r="S2133" s="11">
        <v>2507.8753812115901</v>
      </c>
      <c r="T2133" s="11">
        <v>665.73882336521399</v>
      </c>
      <c r="U2133" s="11">
        <v>1217.0984653313101</v>
      </c>
      <c r="V2133" s="11">
        <v>3821.0586117293201</v>
      </c>
      <c r="W2133" s="11">
        <v>2764.0130131063202</v>
      </c>
      <c r="X2133" s="11">
        <v>1284.6000472445101</v>
      </c>
      <c r="Y2133" s="11">
        <v>334.58977212205502</v>
      </c>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D2133" s="11"/>
      <c r="CE2133" s="11"/>
      <c r="CF2133" s="11"/>
      <c r="CG2133" s="11"/>
      <c r="CH2133" s="11"/>
      <c r="CI2133" s="11"/>
      <c r="CJ2133" s="11"/>
      <c r="CK2133" s="11"/>
      <c r="CL2133" s="11"/>
      <c r="CM2133" s="11"/>
      <c r="CN2133" s="11"/>
      <c r="CO2133" s="11"/>
      <c r="CP2133" s="11"/>
      <c r="CQ2133" s="11"/>
      <c r="CR2133" s="11"/>
      <c r="CS2133" s="11"/>
      <c r="CT2133" s="11"/>
      <c r="CU2133" s="11"/>
      <c r="CV2133" s="11"/>
      <c r="CW2133" s="11"/>
      <c r="CX2133" s="11"/>
      <c r="CY2133" s="11"/>
      <c r="CZ2133" s="11"/>
      <c r="DA2133" s="11"/>
      <c r="DB2133" s="11"/>
      <c r="DC2133" s="11"/>
      <c r="DD2133" s="11"/>
      <c r="DE2133" s="11"/>
      <c r="DF2133" s="11"/>
      <c r="DG2133" s="11"/>
      <c r="DH2133" s="11"/>
      <c r="DI2133" s="11"/>
      <c r="DJ2133" s="11"/>
      <c r="DK2133" s="11"/>
      <c r="DL2133" s="11"/>
      <c r="DM2133" s="11"/>
      <c r="DN2133" s="11"/>
      <c r="DO2133" s="11"/>
      <c r="DP2133" s="11"/>
      <c r="DQ2133" s="11"/>
      <c r="DR2133" s="11"/>
      <c r="DS2133" s="11"/>
      <c r="DT2133" s="11"/>
      <c r="DU2133" s="11"/>
      <c r="DV2133" s="11"/>
      <c r="DW2133" s="11"/>
      <c r="DX2133" s="11"/>
      <c r="DY2133" s="11"/>
      <c r="DZ2133" s="11"/>
      <c r="EA2133" s="11"/>
      <c r="EB2133" s="11"/>
      <c r="EC2133" s="11"/>
    </row>
    <row r="2134" spans="1:133" x14ac:dyDescent="0.25">
      <c r="A2134">
        <v>2133</v>
      </c>
      <c r="B2134" s="11">
        <v>-496.65187054143598</v>
      </c>
      <c r="C2134" s="11">
        <v>-213.91177783448401</v>
      </c>
      <c r="D2134" s="11">
        <v>1875.64332297276</v>
      </c>
      <c r="E2134" s="11">
        <v>4781.1575650451296</v>
      </c>
      <c r="F2134" s="11">
        <v>4755.6953367705</v>
      </c>
      <c r="G2134" s="11">
        <v>4613.5300636645698</v>
      </c>
      <c r="H2134" s="11">
        <v>2058.4193521081802</v>
      </c>
      <c r="I2134" s="11">
        <v>2539.4744109815601</v>
      </c>
      <c r="J2134" s="11">
        <v>4692.180243883</v>
      </c>
      <c r="K2134" s="11">
        <v>5431.4103704242798</v>
      </c>
      <c r="L2134" s="11">
        <v>4388.4620614159003</v>
      </c>
      <c r="M2134" s="11">
        <v>486.50001540950302</v>
      </c>
      <c r="N2134" s="11">
        <v>-2.3923183277681801</v>
      </c>
      <c r="O2134" s="11">
        <v>2101.13114612766</v>
      </c>
      <c r="P2134" s="11">
        <v>3252.2091149202602</v>
      </c>
      <c r="Q2134" s="11">
        <v>3372.6695478843899</v>
      </c>
      <c r="R2134" s="11">
        <v>2717.2627194250199</v>
      </c>
      <c r="S2134" s="11">
        <v>2684.09358393824</v>
      </c>
      <c r="T2134" s="11">
        <v>2279.0983149346498</v>
      </c>
      <c r="U2134" s="11">
        <v>2046.66238771704</v>
      </c>
      <c r="V2134" s="11">
        <v>1528.4065568987101</v>
      </c>
      <c r="W2134" s="11">
        <v>2519.5096492458501</v>
      </c>
      <c r="X2134" s="11">
        <v>1585.82033271622</v>
      </c>
      <c r="Y2134" s="11">
        <v>-132.52524770763199</v>
      </c>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D2134" s="11"/>
      <c r="CE2134" s="11"/>
      <c r="CF2134" s="11"/>
      <c r="CG2134" s="11"/>
      <c r="CH2134" s="11"/>
      <c r="CI2134" s="11"/>
      <c r="CJ2134" s="11"/>
      <c r="CK2134" s="11"/>
      <c r="CL2134" s="11"/>
      <c r="CM2134" s="11"/>
      <c r="CN2134" s="11"/>
      <c r="CO2134" s="11"/>
      <c r="CP2134" s="11"/>
      <c r="CQ2134" s="11"/>
      <c r="CR2134" s="11"/>
      <c r="CS2134" s="11"/>
      <c r="CT2134" s="11"/>
      <c r="CU2134" s="11"/>
      <c r="CV2134" s="11"/>
      <c r="CW2134" s="11"/>
      <c r="CX2134" s="11"/>
      <c r="CY2134" s="11"/>
      <c r="CZ2134" s="11"/>
      <c r="DA2134" s="11"/>
      <c r="DB2134" s="11"/>
      <c r="DC2134" s="11"/>
      <c r="DD2134" s="11"/>
      <c r="DE2134" s="11"/>
      <c r="DF2134" s="11"/>
      <c r="DG2134" s="11"/>
      <c r="DH2134" s="11"/>
      <c r="DI2134" s="11"/>
      <c r="DJ2134" s="11"/>
      <c r="DK2134" s="11"/>
      <c r="DL2134" s="11"/>
      <c r="DM2134" s="11"/>
      <c r="DN2134" s="11"/>
      <c r="DO2134" s="11"/>
      <c r="DP2134" s="11"/>
      <c r="DQ2134" s="11"/>
      <c r="DR2134" s="11"/>
      <c r="DS2134" s="11"/>
      <c r="DT2134" s="11"/>
      <c r="DU2134" s="11"/>
      <c r="DV2134" s="11"/>
      <c r="DW2134" s="11"/>
      <c r="DX2134" s="11"/>
      <c r="DY2134" s="11"/>
      <c r="DZ2134" s="11"/>
      <c r="EA2134" s="11"/>
      <c r="EB2134" s="11"/>
      <c r="EC2134" s="11"/>
    </row>
    <row r="2135" spans="1:133" x14ac:dyDescent="0.25">
      <c r="A2135">
        <v>2134</v>
      </c>
      <c r="B2135" s="11">
        <v>-618.82075293041896</v>
      </c>
      <c r="C2135" s="11">
        <v>-513.79730964353496</v>
      </c>
      <c r="D2135" s="11">
        <v>624.876490571354</v>
      </c>
      <c r="E2135" s="11">
        <v>645.444340617546</v>
      </c>
      <c r="F2135" s="11">
        <v>186.151212540106</v>
      </c>
      <c r="G2135" s="11">
        <v>635.26930706153098</v>
      </c>
      <c r="H2135" s="11">
        <v>1786.2240334819101</v>
      </c>
      <c r="I2135" s="11">
        <v>2497.9032620704202</v>
      </c>
      <c r="J2135" s="11">
        <v>2137.3487965573299</v>
      </c>
      <c r="K2135" s="11">
        <v>-181.083347063339</v>
      </c>
      <c r="L2135" s="11">
        <v>209.95921198895999</v>
      </c>
      <c r="M2135" s="11">
        <v>-243.06590528649301</v>
      </c>
      <c r="N2135" s="11">
        <v>-86.917635441663904</v>
      </c>
      <c r="O2135" s="11">
        <v>318.65746505286</v>
      </c>
      <c r="P2135" s="11">
        <v>2476.9783306818699</v>
      </c>
      <c r="Q2135" s="11">
        <v>1674.84951770321</v>
      </c>
      <c r="R2135" s="11">
        <v>3063.5153646392801</v>
      </c>
      <c r="S2135" s="11">
        <v>1817.03869307581</v>
      </c>
      <c r="T2135" s="11">
        <v>2746.5535834258699</v>
      </c>
      <c r="U2135" s="11">
        <v>1485.6536253554</v>
      </c>
      <c r="V2135" s="11">
        <v>4440.2255212255104</v>
      </c>
      <c r="W2135" s="11">
        <v>3805.96071377009</v>
      </c>
      <c r="X2135" s="11">
        <v>2608.9387835625398</v>
      </c>
      <c r="Y2135" s="11">
        <v>403.179807374338</v>
      </c>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D2135" s="11"/>
      <c r="CE2135" s="11"/>
      <c r="CF2135" s="11"/>
      <c r="CG2135" s="11"/>
      <c r="CH2135" s="11"/>
      <c r="CI2135" s="11"/>
      <c r="CJ2135" s="11"/>
      <c r="CK2135" s="11"/>
      <c r="CL2135" s="11"/>
      <c r="CM2135" s="11"/>
      <c r="CN2135" s="11"/>
      <c r="CO2135" s="11"/>
      <c r="CP2135" s="11"/>
      <c r="CQ2135" s="11"/>
      <c r="CR2135" s="11"/>
      <c r="CS2135" s="11"/>
      <c r="CT2135" s="11"/>
      <c r="CU2135" s="11"/>
      <c r="CV2135" s="11"/>
      <c r="CW2135" s="11"/>
      <c r="CX2135" s="11"/>
      <c r="CY2135" s="11"/>
      <c r="CZ2135" s="11"/>
      <c r="DA2135" s="11"/>
      <c r="DB2135" s="11"/>
      <c r="DC2135" s="11"/>
      <c r="DD2135" s="11"/>
      <c r="DE2135" s="11"/>
      <c r="DF2135" s="11"/>
      <c r="DG2135" s="11"/>
      <c r="DH2135" s="11"/>
      <c r="DI2135" s="11"/>
      <c r="DJ2135" s="11"/>
      <c r="DK2135" s="11"/>
      <c r="DL2135" s="11"/>
      <c r="DM2135" s="11"/>
      <c r="DN2135" s="11"/>
      <c r="DO2135" s="11"/>
      <c r="DP2135" s="11"/>
      <c r="DQ2135" s="11"/>
      <c r="DR2135" s="11"/>
      <c r="DS2135" s="11"/>
      <c r="DT2135" s="11"/>
      <c r="DU2135" s="11"/>
      <c r="DV2135" s="11"/>
      <c r="DW2135" s="11"/>
      <c r="DX2135" s="11"/>
      <c r="DY2135" s="11"/>
      <c r="DZ2135" s="11"/>
      <c r="EA2135" s="11"/>
      <c r="EB2135" s="11"/>
      <c r="EC2135" s="11"/>
    </row>
    <row r="2136" spans="1:133" x14ac:dyDescent="0.25">
      <c r="A2136">
        <v>2135</v>
      </c>
      <c r="B2136" s="11">
        <v>1392.0955811139499</v>
      </c>
      <c r="C2136" s="11">
        <v>1646.2741662242699</v>
      </c>
      <c r="D2136" s="11">
        <v>1098.41871851778</v>
      </c>
      <c r="E2136" s="11">
        <v>1158.1087778650001</v>
      </c>
      <c r="F2136" s="11">
        <v>2299.3533079622298</v>
      </c>
      <c r="G2136" s="11">
        <v>1369.5946541119299</v>
      </c>
      <c r="H2136" s="11">
        <v>-153.53228753757099</v>
      </c>
      <c r="I2136" s="11">
        <v>4039.42365060973</v>
      </c>
      <c r="J2136" s="11">
        <v>4399.9845656464304</v>
      </c>
      <c r="K2136" s="11">
        <v>2782.8302560499801</v>
      </c>
      <c r="L2136" s="11">
        <v>2092.5719317209</v>
      </c>
      <c r="M2136" s="11">
        <v>-232.27834990812499</v>
      </c>
      <c r="N2136" s="11">
        <v>-733.82228120347702</v>
      </c>
      <c r="O2136" s="11">
        <v>-146.762352051958</v>
      </c>
      <c r="P2136" s="11">
        <v>1582.69385262182</v>
      </c>
      <c r="Q2136" s="11">
        <v>4700.29240031878</v>
      </c>
      <c r="R2136" s="11">
        <v>4488.8578024846001</v>
      </c>
      <c r="S2136" s="11">
        <v>4754.2769212086396</v>
      </c>
      <c r="T2136" s="11">
        <v>2433.3381073381402</v>
      </c>
      <c r="U2136" s="11">
        <v>1768.9397595317</v>
      </c>
      <c r="V2136" s="11">
        <v>4703.9141686345201</v>
      </c>
      <c r="W2136" s="11">
        <v>5796.7603608732097</v>
      </c>
      <c r="X2136" s="11">
        <v>4712.3274705069198</v>
      </c>
      <c r="Y2136" s="11">
        <v>611.90170189099399</v>
      </c>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D2136" s="11"/>
      <c r="CE2136" s="11"/>
      <c r="CF2136" s="11"/>
      <c r="CG2136" s="11"/>
      <c r="CH2136" s="11"/>
      <c r="CI2136" s="11"/>
      <c r="CJ2136" s="11"/>
      <c r="CK2136" s="11"/>
      <c r="CL2136" s="11"/>
      <c r="CM2136" s="11"/>
      <c r="CN2136" s="11"/>
      <c r="CO2136" s="11"/>
      <c r="CP2136" s="11"/>
      <c r="CQ2136" s="11"/>
      <c r="CR2136" s="11"/>
      <c r="CS2136" s="11"/>
      <c r="CT2136" s="11"/>
      <c r="CU2136" s="11"/>
      <c r="CV2136" s="11"/>
      <c r="CW2136" s="11"/>
      <c r="CX2136" s="11"/>
      <c r="CY2136" s="11"/>
      <c r="CZ2136" s="11"/>
      <c r="DA2136" s="11"/>
      <c r="DB2136" s="11"/>
      <c r="DC2136" s="11"/>
      <c r="DD2136" s="11"/>
      <c r="DE2136" s="11"/>
      <c r="DF2136" s="11"/>
      <c r="DG2136" s="11"/>
      <c r="DH2136" s="11"/>
      <c r="DI2136" s="11"/>
      <c r="DJ2136" s="11"/>
      <c r="DK2136" s="11"/>
      <c r="DL2136" s="11"/>
      <c r="DM2136" s="11"/>
      <c r="DN2136" s="11"/>
      <c r="DO2136" s="11"/>
      <c r="DP2136" s="11"/>
      <c r="DQ2136" s="11"/>
      <c r="DR2136" s="11"/>
      <c r="DS2136" s="11"/>
      <c r="DT2136" s="11"/>
      <c r="DU2136" s="11"/>
      <c r="DV2136" s="11"/>
      <c r="DW2136" s="11"/>
      <c r="DX2136" s="11"/>
      <c r="DY2136" s="11"/>
      <c r="DZ2136" s="11"/>
      <c r="EA2136" s="11"/>
      <c r="EB2136" s="11"/>
      <c r="EC2136" s="11"/>
    </row>
    <row r="2137" spans="1:133" x14ac:dyDescent="0.25">
      <c r="A2137">
        <v>2136</v>
      </c>
      <c r="B2137" s="11">
        <v>-264.77902636590602</v>
      </c>
      <c r="C2137" s="11">
        <v>376.56234223412099</v>
      </c>
      <c r="D2137" s="11">
        <v>1930.3671150284899</v>
      </c>
      <c r="E2137" s="11">
        <v>2539.6593608370599</v>
      </c>
      <c r="F2137" s="11">
        <v>2618.1355154612802</v>
      </c>
      <c r="G2137" s="11">
        <v>2364.8829173742802</v>
      </c>
      <c r="H2137" s="11">
        <v>1772.14327132926</v>
      </c>
      <c r="I2137" s="11">
        <v>2463.2921305198702</v>
      </c>
      <c r="J2137" s="11">
        <v>3379.8918403317898</v>
      </c>
      <c r="K2137" s="11">
        <v>2116.0198541718701</v>
      </c>
      <c r="L2137" s="11">
        <v>70.911417095582095</v>
      </c>
      <c r="M2137" s="11">
        <v>-950.80526087477199</v>
      </c>
      <c r="N2137" s="11">
        <v>-205.008555599245</v>
      </c>
      <c r="O2137" s="11">
        <v>476.92246917497499</v>
      </c>
      <c r="P2137" s="11">
        <v>1007.0225497146801</v>
      </c>
      <c r="Q2137" s="11">
        <v>514.13089153386898</v>
      </c>
      <c r="R2137" s="11">
        <v>523.580871870338</v>
      </c>
      <c r="S2137" s="11">
        <v>221.717987484655</v>
      </c>
      <c r="T2137" s="11">
        <v>-198.058195751504</v>
      </c>
      <c r="U2137" s="11">
        <v>2157.9179610490601</v>
      </c>
      <c r="V2137" s="11">
        <v>4949.7578853529203</v>
      </c>
      <c r="W2137" s="11">
        <v>3744.7142862815499</v>
      </c>
      <c r="X2137" s="11">
        <v>1163.3265014626299</v>
      </c>
      <c r="Y2137" s="11">
        <v>282.28264286949297</v>
      </c>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D2137" s="11"/>
      <c r="CE2137" s="11"/>
      <c r="CF2137" s="11"/>
      <c r="CG2137" s="11"/>
      <c r="CH2137" s="11"/>
      <c r="CI2137" s="11"/>
      <c r="CJ2137" s="11"/>
      <c r="CK2137" s="11"/>
      <c r="CL2137" s="11"/>
      <c r="CM2137" s="11"/>
      <c r="CN2137" s="11"/>
      <c r="CO2137" s="11"/>
      <c r="CP2137" s="11"/>
      <c r="CQ2137" s="11"/>
      <c r="CR2137" s="11"/>
      <c r="CS2137" s="11"/>
      <c r="CT2137" s="11"/>
      <c r="CU2137" s="11"/>
      <c r="CV2137" s="11"/>
      <c r="CW2137" s="11"/>
      <c r="CX2137" s="11"/>
      <c r="CY2137" s="11"/>
      <c r="CZ2137" s="11"/>
      <c r="DA2137" s="11"/>
      <c r="DB2137" s="11"/>
      <c r="DC2137" s="11"/>
      <c r="DD2137" s="11"/>
      <c r="DE2137" s="11"/>
      <c r="DF2137" s="11"/>
      <c r="DG2137" s="11"/>
      <c r="DH2137" s="11"/>
      <c r="DI2137" s="11"/>
      <c r="DJ2137" s="11"/>
      <c r="DK2137" s="11"/>
      <c r="DL2137" s="11"/>
      <c r="DM2137" s="11"/>
      <c r="DN2137" s="11"/>
      <c r="DO2137" s="11"/>
      <c r="DP2137" s="11"/>
      <c r="DQ2137" s="11"/>
      <c r="DR2137" s="11"/>
      <c r="DS2137" s="11"/>
      <c r="DT2137" s="11"/>
      <c r="DU2137" s="11"/>
      <c r="DV2137" s="11"/>
      <c r="DW2137" s="11"/>
      <c r="DX2137" s="11"/>
      <c r="DY2137" s="11"/>
      <c r="DZ2137" s="11"/>
      <c r="EA2137" s="11"/>
      <c r="EB2137" s="11"/>
      <c r="EC2137" s="11"/>
    </row>
    <row r="2138" spans="1:133" x14ac:dyDescent="0.25">
      <c r="A2138">
        <v>2137</v>
      </c>
      <c r="B2138" s="11">
        <v>-547.86128688186102</v>
      </c>
      <c r="C2138" s="11">
        <v>578.79601623895405</v>
      </c>
      <c r="D2138" s="11">
        <v>-642.14588114378603</v>
      </c>
      <c r="E2138" s="11">
        <v>-260.56806443970299</v>
      </c>
      <c r="F2138" s="11">
        <v>-244.17478599569901</v>
      </c>
      <c r="G2138" s="11">
        <v>38.496517258308899</v>
      </c>
      <c r="H2138" s="11">
        <v>-416.05967592770997</v>
      </c>
      <c r="I2138" s="11">
        <v>2153.0018445938499</v>
      </c>
      <c r="J2138" s="11">
        <v>1754.1922909724899</v>
      </c>
      <c r="K2138" s="11">
        <v>-103.530434673678</v>
      </c>
      <c r="L2138" s="11">
        <v>238.10567829152399</v>
      </c>
      <c r="M2138" s="11">
        <v>-447.27913169558701</v>
      </c>
      <c r="N2138" s="11">
        <v>-533.08915801108105</v>
      </c>
      <c r="O2138" s="11">
        <v>102.265130665607</v>
      </c>
      <c r="P2138" s="11">
        <v>-442.22149440013601</v>
      </c>
      <c r="Q2138" s="11">
        <v>-607.01083848471603</v>
      </c>
      <c r="R2138" s="11">
        <v>-1973.7620900459101</v>
      </c>
      <c r="S2138" s="11">
        <v>-13.6988936356917</v>
      </c>
      <c r="T2138" s="11">
        <v>-302.99826117057</v>
      </c>
      <c r="U2138" s="11">
        <v>2160.7857005831102</v>
      </c>
      <c r="V2138" s="11">
        <v>2404.5475483059899</v>
      </c>
      <c r="W2138" s="11">
        <v>2531.3007333117598</v>
      </c>
      <c r="X2138" s="11">
        <v>983.58512599757898</v>
      </c>
      <c r="Y2138" s="11">
        <v>239.625821173302</v>
      </c>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D2138" s="11"/>
      <c r="CE2138" s="11"/>
      <c r="CF2138" s="11"/>
      <c r="CG2138" s="11"/>
      <c r="CH2138" s="11"/>
      <c r="CI2138" s="11"/>
      <c r="CJ2138" s="11"/>
      <c r="CK2138" s="11"/>
      <c r="CL2138" s="11"/>
      <c r="CM2138" s="11"/>
      <c r="CN2138" s="11"/>
      <c r="CO2138" s="11"/>
      <c r="CP2138" s="11"/>
      <c r="CQ2138" s="11"/>
      <c r="CR2138" s="11"/>
      <c r="CS2138" s="11"/>
      <c r="CT2138" s="11"/>
      <c r="CU2138" s="11"/>
      <c r="CV2138" s="11"/>
      <c r="CW2138" s="11"/>
      <c r="CX2138" s="11"/>
      <c r="CY2138" s="11"/>
      <c r="CZ2138" s="11"/>
      <c r="DA2138" s="11"/>
      <c r="DB2138" s="11"/>
      <c r="DC2138" s="11"/>
      <c r="DD2138" s="11"/>
      <c r="DE2138" s="11"/>
      <c r="DF2138" s="11"/>
      <c r="DG2138" s="11"/>
      <c r="DH2138" s="11"/>
      <c r="DI2138" s="11"/>
      <c r="DJ2138" s="11"/>
      <c r="DK2138" s="11"/>
      <c r="DL2138" s="11"/>
      <c r="DM2138" s="11"/>
      <c r="DN2138" s="11"/>
      <c r="DO2138" s="11"/>
      <c r="DP2138" s="11"/>
      <c r="DQ2138" s="11"/>
      <c r="DR2138" s="11"/>
      <c r="DS2138" s="11"/>
      <c r="DT2138" s="11"/>
      <c r="DU2138" s="11"/>
      <c r="DV2138" s="11"/>
      <c r="DW2138" s="11"/>
      <c r="DX2138" s="11"/>
      <c r="DY2138" s="11"/>
      <c r="DZ2138" s="11"/>
      <c r="EA2138" s="11"/>
      <c r="EB2138" s="11"/>
      <c r="EC2138" s="11"/>
    </row>
    <row r="2139" spans="1:133" x14ac:dyDescent="0.25">
      <c r="A2139">
        <v>2138</v>
      </c>
      <c r="B2139" s="11">
        <v>-446.22804245490403</v>
      </c>
      <c r="C2139" s="11">
        <v>397.95782679405301</v>
      </c>
      <c r="D2139" s="11">
        <v>-478.06130520469998</v>
      </c>
      <c r="E2139" s="11">
        <v>141.86889588605999</v>
      </c>
      <c r="F2139" s="11">
        <v>-935.17690979280906</v>
      </c>
      <c r="G2139" s="11">
        <v>1497.3250357766301</v>
      </c>
      <c r="H2139" s="11">
        <v>1575.61342443839</v>
      </c>
      <c r="I2139" s="11">
        <v>2020.7489854913899</v>
      </c>
      <c r="J2139" s="11">
        <v>3821.5535454413498</v>
      </c>
      <c r="K2139" s="11">
        <v>352.85715761262799</v>
      </c>
      <c r="L2139" s="11">
        <v>319.08825030476697</v>
      </c>
      <c r="M2139" s="11">
        <v>-715.69384106421796</v>
      </c>
      <c r="N2139" s="11">
        <v>-383.99537191814898</v>
      </c>
      <c r="O2139" s="11">
        <v>847.18170629798203</v>
      </c>
      <c r="P2139" s="11">
        <v>535.19877938356001</v>
      </c>
      <c r="Q2139" s="11">
        <v>523.12559470232804</v>
      </c>
      <c r="R2139" s="11">
        <v>348.394133443295</v>
      </c>
      <c r="S2139" s="11">
        <v>-186.65849876241501</v>
      </c>
      <c r="T2139" s="11">
        <v>503.296523768692</v>
      </c>
      <c r="U2139" s="11">
        <v>1167.1961818616201</v>
      </c>
      <c r="V2139" s="11">
        <v>2749.5420622373699</v>
      </c>
      <c r="W2139" s="11">
        <v>1104.8899076191601</v>
      </c>
      <c r="X2139" s="11">
        <v>862.61388646533896</v>
      </c>
      <c r="Y2139" s="11">
        <v>348.03023631729599</v>
      </c>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D2139" s="11"/>
      <c r="CE2139" s="11"/>
      <c r="CF2139" s="11"/>
      <c r="CG2139" s="11"/>
      <c r="CH2139" s="11"/>
      <c r="CI2139" s="11"/>
      <c r="CJ2139" s="11"/>
      <c r="CK2139" s="11"/>
      <c r="CL2139" s="11"/>
      <c r="CM2139" s="11"/>
      <c r="CN2139" s="11"/>
      <c r="CO2139" s="11"/>
      <c r="CP2139" s="11"/>
      <c r="CQ2139" s="11"/>
      <c r="CR2139" s="11"/>
      <c r="CS2139" s="11"/>
      <c r="CT2139" s="11"/>
      <c r="CU2139" s="11"/>
      <c r="CV2139" s="11"/>
      <c r="CW2139" s="11"/>
      <c r="CX2139" s="11"/>
      <c r="CY2139" s="11"/>
      <c r="CZ2139" s="11"/>
      <c r="DA2139" s="11"/>
      <c r="DB2139" s="11"/>
      <c r="DC2139" s="11"/>
      <c r="DD2139" s="11"/>
      <c r="DE2139" s="11"/>
      <c r="DF2139" s="11"/>
      <c r="DG2139" s="11"/>
      <c r="DH2139" s="11"/>
      <c r="DI2139" s="11"/>
      <c r="DJ2139" s="11"/>
      <c r="DK2139" s="11"/>
      <c r="DL2139" s="11"/>
      <c r="DM2139" s="11"/>
      <c r="DN2139" s="11"/>
      <c r="DO2139" s="11"/>
      <c r="DP2139" s="11"/>
      <c r="DQ2139" s="11"/>
      <c r="DR2139" s="11"/>
      <c r="DS2139" s="11"/>
      <c r="DT2139" s="11"/>
      <c r="DU2139" s="11"/>
      <c r="DV2139" s="11"/>
      <c r="DW2139" s="11"/>
      <c r="DX2139" s="11"/>
      <c r="DY2139" s="11"/>
      <c r="DZ2139" s="11"/>
      <c r="EA2139" s="11"/>
      <c r="EB2139" s="11"/>
      <c r="EC2139" s="11"/>
    </row>
    <row r="2140" spans="1:133" x14ac:dyDescent="0.25">
      <c r="A2140">
        <v>2139</v>
      </c>
      <c r="B2140" s="11">
        <v>-218.95952002449499</v>
      </c>
      <c r="C2140" s="11">
        <v>848.61724206458996</v>
      </c>
      <c r="D2140" s="11">
        <v>1163.22115779351</v>
      </c>
      <c r="E2140" s="11">
        <v>718.02427249651498</v>
      </c>
      <c r="F2140" s="11">
        <v>793.38270775957199</v>
      </c>
      <c r="G2140" s="11">
        <v>449.82036491907598</v>
      </c>
      <c r="H2140" s="11">
        <v>-277.83625242978201</v>
      </c>
      <c r="I2140" s="11">
        <v>2701.3627612658402</v>
      </c>
      <c r="J2140" s="11">
        <v>5251.9431089478003</v>
      </c>
      <c r="K2140" s="11">
        <v>3402.5504132431702</v>
      </c>
      <c r="L2140" s="11">
        <v>998.40084503905496</v>
      </c>
      <c r="M2140" s="11">
        <v>87.073876995362397</v>
      </c>
      <c r="N2140" s="11">
        <v>-226.25216206451</v>
      </c>
      <c r="O2140" s="11">
        <v>8.3755825335223193</v>
      </c>
      <c r="P2140" s="11">
        <v>132.99372609737199</v>
      </c>
      <c r="Q2140" s="11">
        <v>2352.97564806217</v>
      </c>
      <c r="R2140" s="11">
        <v>-452.84935067227798</v>
      </c>
      <c r="S2140" s="11">
        <v>738.06782886849601</v>
      </c>
      <c r="T2140" s="11">
        <v>1643.80692287022</v>
      </c>
      <c r="U2140" s="11">
        <v>1471.3354677088601</v>
      </c>
      <c r="V2140" s="11">
        <v>2076.3402038913</v>
      </c>
      <c r="W2140" s="11">
        <v>634.06815899957701</v>
      </c>
      <c r="X2140" s="11">
        <v>265.74532625587602</v>
      </c>
      <c r="Y2140" s="11">
        <v>-256.154596104311</v>
      </c>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D2140" s="11"/>
      <c r="CE2140" s="11"/>
      <c r="CF2140" s="11"/>
      <c r="CG2140" s="11"/>
      <c r="CH2140" s="11"/>
      <c r="CI2140" s="11"/>
      <c r="CJ2140" s="11"/>
      <c r="CK2140" s="11"/>
      <c r="CL2140" s="11"/>
      <c r="CM2140" s="11"/>
      <c r="CN2140" s="11"/>
      <c r="CO2140" s="11"/>
      <c r="CP2140" s="11"/>
      <c r="CQ2140" s="11"/>
      <c r="CR2140" s="11"/>
      <c r="CS2140" s="11"/>
      <c r="CT2140" s="11"/>
      <c r="CU2140" s="11"/>
      <c r="CV2140" s="11"/>
      <c r="CW2140" s="11"/>
      <c r="CX2140" s="11"/>
      <c r="CY2140" s="11"/>
      <c r="CZ2140" s="11"/>
      <c r="DA2140" s="11"/>
      <c r="DB2140" s="11"/>
      <c r="DC2140" s="11"/>
      <c r="DD2140" s="11"/>
      <c r="DE2140" s="11"/>
      <c r="DF2140" s="11"/>
      <c r="DG2140" s="11"/>
      <c r="DH2140" s="11"/>
      <c r="DI2140" s="11"/>
      <c r="DJ2140" s="11"/>
      <c r="DK2140" s="11"/>
      <c r="DL2140" s="11"/>
      <c r="DM2140" s="11"/>
      <c r="DN2140" s="11"/>
      <c r="DO2140" s="11"/>
      <c r="DP2140" s="11"/>
      <c r="DQ2140" s="11"/>
      <c r="DR2140" s="11"/>
      <c r="DS2140" s="11"/>
      <c r="DT2140" s="11"/>
      <c r="DU2140" s="11"/>
      <c r="DV2140" s="11"/>
      <c r="DW2140" s="11"/>
      <c r="DX2140" s="11"/>
      <c r="DY2140" s="11"/>
      <c r="DZ2140" s="11"/>
      <c r="EA2140" s="11"/>
      <c r="EB2140" s="11"/>
      <c r="EC2140" s="11"/>
    </row>
    <row r="2141" spans="1:133" x14ac:dyDescent="0.25">
      <c r="A2141">
        <v>2140</v>
      </c>
      <c r="B2141" s="11">
        <v>-305.16383396644102</v>
      </c>
      <c r="C2141" s="11">
        <v>-123.143888138484</v>
      </c>
      <c r="D2141" s="11">
        <v>461.65531781793402</v>
      </c>
      <c r="E2141" s="11">
        <v>3823.38778523254</v>
      </c>
      <c r="F2141" s="11">
        <v>5607.1102998282704</v>
      </c>
      <c r="G2141" s="11">
        <v>3084.8294226431299</v>
      </c>
      <c r="H2141" s="11">
        <v>2535.0339823834202</v>
      </c>
      <c r="I2141" s="11">
        <v>4715.7809931470701</v>
      </c>
      <c r="J2141" s="11">
        <v>4390.64032785777</v>
      </c>
      <c r="K2141" s="11">
        <v>1609.07952996929</v>
      </c>
      <c r="L2141" s="11">
        <v>800.88868956917395</v>
      </c>
      <c r="M2141" s="11">
        <v>-311.90943086071502</v>
      </c>
      <c r="N2141" s="11">
        <v>-721.76318146145798</v>
      </c>
      <c r="O2141" s="11">
        <v>-150.42495981736599</v>
      </c>
      <c r="P2141" s="11">
        <v>224.18833214309299</v>
      </c>
      <c r="Q2141" s="11">
        <v>656.00898237387798</v>
      </c>
      <c r="R2141" s="11">
        <v>-321.48115173661103</v>
      </c>
      <c r="S2141" s="11">
        <v>1142.3648914186499</v>
      </c>
      <c r="T2141" s="11">
        <v>1791.6354579277199</v>
      </c>
      <c r="U2141" s="11">
        <v>2224.4316987934999</v>
      </c>
      <c r="V2141" s="11">
        <v>1661.0949460910699</v>
      </c>
      <c r="W2141" s="11">
        <v>571.12827012703303</v>
      </c>
      <c r="X2141" s="11">
        <v>559.30346978459397</v>
      </c>
      <c r="Y2141" s="11">
        <v>113.320435771779</v>
      </c>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D2141" s="11"/>
      <c r="CE2141" s="11"/>
      <c r="CF2141" s="11"/>
      <c r="CG2141" s="11"/>
      <c r="CH2141" s="11"/>
      <c r="CI2141" s="11"/>
      <c r="CJ2141" s="11"/>
      <c r="CK2141" s="11"/>
      <c r="CL2141" s="11"/>
      <c r="CM2141" s="11"/>
      <c r="CN2141" s="11"/>
      <c r="CO2141" s="11"/>
      <c r="CP2141" s="11"/>
      <c r="CQ2141" s="11"/>
      <c r="CR2141" s="11"/>
      <c r="CS2141" s="11"/>
      <c r="CT2141" s="11"/>
      <c r="CU2141" s="11"/>
      <c r="CV2141" s="11"/>
      <c r="CW2141" s="11"/>
      <c r="CX2141" s="11"/>
      <c r="CY2141" s="11"/>
      <c r="CZ2141" s="11"/>
      <c r="DA2141" s="11"/>
      <c r="DB2141" s="11"/>
      <c r="DC2141" s="11"/>
      <c r="DD2141" s="11"/>
      <c r="DE2141" s="11"/>
      <c r="DF2141" s="11"/>
      <c r="DG2141" s="11"/>
      <c r="DH2141" s="11"/>
      <c r="DI2141" s="11"/>
      <c r="DJ2141" s="11"/>
      <c r="DK2141" s="11"/>
      <c r="DL2141" s="11"/>
      <c r="DM2141" s="11"/>
      <c r="DN2141" s="11"/>
      <c r="DO2141" s="11"/>
      <c r="DP2141" s="11"/>
      <c r="DQ2141" s="11"/>
      <c r="DR2141" s="11"/>
      <c r="DS2141" s="11"/>
      <c r="DT2141" s="11"/>
      <c r="DU2141" s="11"/>
      <c r="DV2141" s="11"/>
      <c r="DW2141" s="11"/>
      <c r="DX2141" s="11"/>
      <c r="DY2141" s="11"/>
      <c r="DZ2141" s="11"/>
      <c r="EA2141" s="11"/>
      <c r="EB2141" s="11"/>
      <c r="EC2141" s="11"/>
    </row>
    <row r="2142" spans="1:133" x14ac:dyDescent="0.25">
      <c r="A2142">
        <v>2141</v>
      </c>
      <c r="B2142" s="11">
        <v>-353.36076599617201</v>
      </c>
      <c r="C2142" s="11">
        <v>612.03778481172196</v>
      </c>
      <c r="D2142" s="11">
        <v>2802.0767189210001</v>
      </c>
      <c r="E2142" s="11">
        <v>6362.3191685206803</v>
      </c>
      <c r="F2142" s="11">
        <v>6761.5114167107504</v>
      </c>
      <c r="G2142" s="11">
        <v>5432.3953998466104</v>
      </c>
      <c r="H2142" s="11">
        <v>3761.6332313031398</v>
      </c>
      <c r="I2142" s="11">
        <v>5126.5176197641304</v>
      </c>
      <c r="J2142" s="11">
        <v>6187.3781856539299</v>
      </c>
      <c r="K2142" s="11">
        <v>5015.5606946268399</v>
      </c>
      <c r="L2142" s="11">
        <v>3869.7017384923802</v>
      </c>
      <c r="M2142" s="11">
        <v>945.97385357686198</v>
      </c>
      <c r="N2142" s="11">
        <v>1764.0550258662499</v>
      </c>
      <c r="O2142" s="11">
        <v>2001.41991243388</v>
      </c>
      <c r="P2142" s="11">
        <v>1586.6576054858299</v>
      </c>
      <c r="Q2142" s="11">
        <v>1672.2546223106699</v>
      </c>
      <c r="R2142" s="11">
        <v>2169.0950406268098</v>
      </c>
      <c r="S2142" s="11">
        <v>2091.8540043500798</v>
      </c>
      <c r="T2142" s="11">
        <v>19.500982923569602</v>
      </c>
      <c r="U2142" s="11">
        <v>3597.3099553484299</v>
      </c>
      <c r="V2142" s="11">
        <v>4044.3870889682798</v>
      </c>
      <c r="W2142" s="11">
        <v>2848.83425841812</v>
      </c>
      <c r="X2142" s="11">
        <v>2547.2668101213198</v>
      </c>
      <c r="Y2142" s="11">
        <v>135.56769814642399</v>
      </c>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D2142" s="11"/>
      <c r="CE2142" s="11"/>
      <c r="CF2142" s="11"/>
      <c r="CG2142" s="11"/>
      <c r="CH2142" s="11"/>
      <c r="CI2142" s="11"/>
      <c r="CJ2142" s="11"/>
      <c r="CK2142" s="11"/>
      <c r="CL2142" s="11"/>
      <c r="CM2142" s="11"/>
      <c r="CN2142" s="11"/>
      <c r="CO2142" s="11"/>
      <c r="CP2142" s="11"/>
      <c r="CQ2142" s="11"/>
      <c r="CR2142" s="11"/>
      <c r="CS2142" s="11"/>
      <c r="CT2142" s="11"/>
      <c r="CU2142" s="11"/>
      <c r="CV2142" s="11"/>
      <c r="CW2142" s="11"/>
      <c r="CX2142" s="11"/>
      <c r="CY2142" s="11"/>
      <c r="CZ2142" s="11"/>
      <c r="DA2142" s="11"/>
      <c r="DB2142" s="11"/>
      <c r="DC2142" s="11"/>
      <c r="DD2142" s="11"/>
      <c r="DE2142" s="11"/>
      <c r="DF2142" s="11"/>
      <c r="DG2142" s="11"/>
      <c r="DH2142" s="11"/>
      <c r="DI2142" s="11"/>
      <c r="DJ2142" s="11"/>
      <c r="DK2142" s="11"/>
      <c r="DL2142" s="11"/>
      <c r="DM2142" s="11"/>
      <c r="DN2142" s="11"/>
      <c r="DO2142" s="11"/>
      <c r="DP2142" s="11"/>
      <c r="DQ2142" s="11"/>
      <c r="DR2142" s="11"/>
      <c r="DS2142" s="11"/>
      <c r="DT2142" s="11"/>
      <c r="DU2142" s="11"/>
      <c r="DV2142" s="11"/>
      <c r="DW2142" s="11"/>
      <c r="DX2142" s="11"/>
      <c r="DY2142" s="11"/>
      <c r="DZ2142" s="11"/>
      <c r="EA2142" s="11"/>
      <c r="EB2142" s="11"/>
      <c r="EC2142" s="11"/>
    </row>
    <row r="2143" spans="1:133" x14ac:dyDescent="0.25">
      <c r="A2143">
        <v>2142</v>
      </c>
      <c r="B2143" s="11">
        <v>-948.05138192172001</v>
      </c>
      <c r="C2143" s="11">
        <v>1976.27679712811</v>
      </c>
      <c r="D2143" s="11">
        <v>2456.2135021777099</v>
      </c>
      <c r="E2143" s="11">
        <v>3264.1549934211098</v>
      </c>
      <c r="F2143" s="11">
        <v>3855.1353897874801</v>
      </c>
      <c r="G2143" s="11">
        <v>2030.2844641684601</v>
      </c>
      <c r="H2143" s="11">
        <v>1740.77709690714</v>
      </c>
      <c r="I2143" s="11">
        <v>2706.8647110848701</v>
      </c>
      <c r="J2143" s="11">
        <v>3654.7276667015399</v>
      </c>
      <c r="K2143" s="11">
        <v>4673.0527755726898</v>
      </c>
      <c r="L2143" s="11">
        <v>3291.3838974271798</v>
      </c>
      <c r="M2143" s="11">
        <v>-204.61818907013199</v>
      </c>
      <c r="N2143" s="11">
        <v>-471.43329941293098</v>
      </c>
      <c r="O2143" s="11">
        <v>307.32345503754999</v>
      </c>
      <c r="P2143" s="11">
        <v>-486.11705511066401</v>
      </c>
      <c r="Q2143" s="11">
        <v>20.662400098909298</v>
      </c>
      <c r="R2143" s="11">
        <v>-147.51807735495601</v>
      </c>
      <c r="S2143" s="11">
        <v>-259.69889100888997</v>
      </c>
      <c r="T2143" s="11">
        <v>213.78943264583199</v>
      </c>
      <c r="U2143" s="11">
        <v>835.67658265423904</v>
      </c>
      <c r="V2143" s="11">
        <v>1257.0481934652</v>
      </c>
      <c r="W2143" s="11">
        <v>-299.64922401128803</v>
      </c>
      <c r="X2143" s="11">
        <v>212.803839997224</v>
      </c>
      <c r="Y2143" s="11">
        <v>-329.48131461142299</v>
      </c>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D2143" s="11"/>
      <c r="CE2143" s="11"/>
      <c r="CF2143" s="11"/>
      <c r="CG2143" s="11"/>
      <c r="CH2143" s="11"/>
      <c r="CI2143" s="11"/>
      <c r="CJ2143" s="11"/>
      <c r="CK2143" s="11"/>
      <c r="CL2143" s="11"/>
      <c r="CM2143" s="11"/>
      <c r="CN2143" s="11"/>
      <c r="CO2143" s="11"/>
      <c r="CP2143" s="11"/>
      <c r="CQ2143" s="11"/>
      <c r="CR2143" s="11"/>
      <c r="CS2143" s="11"/>
      <c r="CT2143" s="11"/>
      <c r="CU2143" s="11"/>
      <c r="CV2143" s="11"/>
      <c r="CW2143" s="11"/>
      <c r="CX2143" s="11"/>
      <c r="CY2143" s="11"/>
      <c r="CZ2143" s="11"/>
      <c r="DA2143" s="11"/>
      <c r="DB2143" s="11"/>
      <c r="DC2143" s="11"/>
      <c r="DD2143" s="11"/>
      <c r="DE2143" s="11"/>
      <c r="DF2143" s="11"/>
      <c r="DG2143" s="11"/>
      <c r="DH2143" s="11"/>
      <c r="DI2143" s="11"/>
      <c r="DJ2143" s="11"/>
      <c r="DK2143" s="11"/>
      <c r="DL2143" s="11"/>
      <c r="DM2143" s="11"/>
      <c r="DN2143" s="11"/>
      <c r="DO2143" s="11"/>
      <c r="DP2143" s="11"/>
      <c r="DQ2143" s="11"/>
      <c r="DR2143" s="11"/>
      <c r="DS2143" s="11"/>
      <c r="DT2143" s="11"/>
      <c r="DU2143" s="11"/>
      <c r="DV2143" s="11"/>
      <c r="DW2143" s="11"/>
      <c r="DX2143" s="11"/>
      <c r="DY2143" s="11"/>
      <c r="DZ2143" s="11"/>
      <c r="EA2143" s="11"/>
      <c r="EB2143" s="11"/>
      <c r="EC2143" s="11"/>
    </row>
    <row r="2144" spans="1:133" x14ac:dyDescent="0.25">
      <c r="A2144">
        <v>2143</v>
      </c>
      <c r="B2144" s="11">
        <v>-191.07567895138899</v>
      </c>
      <c r="C2144" s="11">
        <v>417.851015958966</v>
      </c>
      <c r="D2144" s="11">
        <v>2802.5896333303199</v>
      </c>
      <c r="E2144" s="11">
        <v>1932.25832682751</v>
      </c>
      <c r="F2144" s="11">
        <v>3375.0128684237998</v>
      </c>
      <c r="G2144" s="11">
        <v>1240.2302008648501</v>
      </c>
      <c r="H2144" s="11">
        <v>1979.12952145957</v>
      </c>
      <c r="I2144" s="11">
        <v>2608.1959571448901</v>
      </c>
      <c r="J2144" s="11">
        <v>4760.3776760161099</v>
      </c>
      <c r="K2144" s="11">
        <v>3511.4938456487498</v>
      </c>
      <c r="L2144" s="11">
        <v>2714.15115260324</v>
      </c>
      <c r="M2144" s="11">
        <v>218.623474054724</v>
      </c>
      <c r="N2144" s="11">
        <v>-522.77431023303097</v>
      </c>
      <c r="O2144" s="11">
        <v>2364.2255414133501</v>
      </c>
      <c r="P2144" s="11">
        <v>3012.4549499715799</v>
      </c>
      <c r="Q2144" s="11">
        <v>3341.3824495051799</v>
      </c>
      <c r="R2144" s="11">
        <v>3892.7754212384302</v>
      </c>
      <c r="S2144" s="11">
        <v>2061.7631156873899</v>
      </c>
      <c r="T2144" s="11">
        <v>2316.7662500141601</v>
      </c>
      <c r="U2144" s="11">
        <v>1878.1453214917599</v>
      </c>
      <c r="V2144" s="11">
        <v>2839.4308527347798</v>
      </c>
      <c r="W2144" s="11">
        <v>4614.6017906321604</v>
      </c>
      <c r="X2144" s="11">
        <v>3139.4304268031301</v>
      </c>
      <c r="Y2144" s="11">
        <v>-155.137838671487</v>
      </c>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D2144" s="11"/>
      <c r="CE2144" s="11"/>
      <c r="CF2144" s="11"/>
      <c r="CG2144" s="11"/>
      <c r="CH2144" s="11"/>
      <c r="CI2144" s="11"/>
      <c r="CJ2144" s="11"/>
      <c r="CK2144" s="11"/>
      <c r="CL2144" s="11"/>
      <c r="CM2144" s="11"/>
      <c r="CN2144" s="11"/>
      <c r="CO2144" s="11"/>
      <c r="CP2144" s="11"/>
      <c r="CQ2144" s="11"/>
      <c r="CR2144" s="11"/>
      <c r="CS2144" s="11"/>
      <c r="CT2144" s="11"/>
      <c r="CU2144" s="11"/>
      <c r="CV2144" s="11"/>
      <c r="CW2144" s="11"/>
      <c r="CX2144" s="11"/>
      <c r="CY2144" s="11"/>
      <c r="CZ2144" s="11"/>
      <c r="DA2144" s="11"/>
      <c r="DB2144" s="11"/>
      <c r="DC2144" s="11"/>
      <c r="DD2144" s="11"/>
      <c r="DE2144" s="11"/>
      <c r="DF2144" s="11"/>
      <c r="DG2144" s="11"/>
      <c r="DH2144" s="11"/>
      <c r="DI2144" s="11"/>
      <c r="DJ2144" s="11"/>
      <c r="DK2144" s="11"/>
      <c r="DL2144" s="11"/>
      <c r="DM2144" s="11"/>
      <c r="DN2144" s="11"/>
      <c r="DO2144" s="11"/>
      <c r="DP2144" s="11"/>
      <c r="DQ2144" s="11"/>
      <c r="DR2144" s="11"/>
      <c r="DS2144" s="11"/>
      <c r="DT2144" s="11"/>
      <c r="DU2144" s="11"/>
      <c r="DV2144" s="11"/>
      <c r="DW2144" s="11"/>
      <c r="DX2144" s="11"/>
      <c r="DY2144" s="11"/>
      <c r="DZ2144" s="11"/>
      <c r="EA2144" s="11"/>
      <c r="EB2144" s="11"/>
      <c r="EC2144" s="11"/>
    </row>
    <row r="2145" spans="1:133" x14ac:dyDescent="0.25">
      <c r="A2145">
        <v>2144</v>
      </c>
      <c r="B2145" s="11">
        <v>-339.06692019597801</v>
      </c>
      <c r="C2145" s="11">
        <v>24.657857937012999</v>
      </c>
      <c r="D2145" s="11">
        <v>1665.5364890823801</v>
      </c>
      <c r="E2145" s="11">
        <v>4681.2877391049396</v>
      </c>
      <c r="F2145" s="11">
        <v>5232.0257493793297</v>
      </c>
      <c r="G2145" s="11">
        <v>3195.8425983070201</v>
      </c>
      <c r="H2145" s="11">
        <v>2739.7613637048098</v>
      </c>
      <c r="I2145" s="11">
        <v>3152.7907576399998</v>
      </c>
      <c r="J2145" s="11">
        <v>5913.06604190291</v>
      </c>
      <c r="K2145" s="11">
        <v>6080.6522144247401</v>
      </c>
      <c r="L2145" s="11">
        <v>3236.1163117558499</v>
      </c>
      <c r="M2145" s="11">
        <v>434.57519870830998</v>
      </c>
      <c r="N2145" s="11">
        <v>-399.896005524717</v>
      </c>
      <c r="O2145" s="11">
        <v>354.29357017999001</v>
      </c>
      <c r="P2145" s="11">
        <v>1837.2824165776301</v>
      </c>
      <c r="Q2145" s="11">
        <v>3156.6629847201498</v>
      </c>
      <c r="R2145" s="11">
        <v>2415.6673387406299</v>
      </c>
      <c r="S2145" s="11">
        <v>3707.9855844896401</v>
      </c>
      <c r="T2145" s="11">
        <v>4498.2437741077301</v>
      </c>
      <c r="U2145" s="11">
        <v>3381.97196823579</v>
      </c>
      <c r="V2145" s="11">
        <v>5684.1914517854802</v>
      </c>
      <c r="W2145" s="11">
        <v>6311.8481959606297</v>
      </c>
      <c r="X2145" s="11">
        <v>3687.7489635756201</v>
      </c>
      <c r="Y2145" s="11">
        <v>96.840772794296399</v>
      </c>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D2145" s="11"/>
      <c r="CE2145" s="11"/>
      <c r="CF2145" s="11"/>
      <c r="CG2145" s="11"/>
      <c r="CH2145" s="11"/>
      <c r="CI2145" s="11"/>
      <c r="CJ2145" s="11"/>
      <c r="CK2145" s="11"/>
      <c r="CL2145" s="11"/>
      <c r="CM2145" s="11"/>
      <c r="CN2145" s="11"/>
      <c r="CO2145" s="11"/>
      <c r="CP2145" s="11"/>
      <c r="CQ2145" s="11"/>
      <c r="CR2145" s="11"/>
      <c r="CS2145" s="11"/>
      <c r="CT2145" s="11"/>
      <c r="CU2145" s="11"/>
      <c r="CV2145" s="11"/>
      <c r="CW2145" s="11"/>
      <c r="CX2145" s="11"/>
      <c r="CY2145" s="11"/>
      <c r="CZ2145" s="11"/>
      <c r="DA2145" s="11"/>
      <c r="DB2145" s="11"/>
      <c r="DC2145" s="11"/>
      <c r="DD2145" s="11"/>
      <c r="DE2145" s="11"/>
      <c r="DF2145" s="11"/>
      <c r="DG2145" s="11"/>
      <c r="DH2145" s="11"/>
      <c r="DI2145" s="11"/>
      <c r="DJ2145" s="11"/>
      <c r="DK2145" s="11"/>
      <c r="DL2145" s="11"/>
      <c r="DM2145" s="11"/>
      <c r="DN2145" s="11"/>
      <c r="DO2145" s="11"/>
      <c r="DP2145" s="11"/>
      <c r="DQ2145" s="11"/>
      <c r="DR2145" s="11"/>
      <c r="DS2145" s="11"/>
      <c r="DT2145" s="11"/>
      <c r="DU2145" s="11"/>
      <c r="DV2145" s="11"/>
      <c r="DW2145" s="11"/>
      <c r="DX2145" s="11"/>
      <c r="DY2145" s="11"/>
      <c r="DZ2145" s="11"/>
      <c r="EA2145" s="11"/>
      <c r="EB2145" s="11"/>
      <c r="EC2145" s="11"/>
    </row>
    <row r="2146" spans="1:133" x14ac:dyDescent="0.25">
      <c r="A2146">
        <v>2145</v>
      </c>
      <c r="B2146" s="11">
        <v>-654.240026204473</v>
      </c>
      <c r="C2146" s="11">
        <v>875.96042553392397</v>
      </c>
      <c r="D2146" s="11">
        <v>341.23052016931098</v>
      </c>
      <c r="E2146" s="11">
        <v>418.51078037343001</v>
      </c>
      <c r="F2146" s="11">
        <v>595.21135830863398</v>
      </c>
      <c r="G2146" s="11">
        <v>57.151418172506801</v>
      </c>
      <c r="H2146" s="11">
        <v>284.474345869194</v>
      </c>
      <c r="I2146" s="11">
        <v>1589.96506654369</v>
      </c>
      <c r="J2146" s="11">
        <v>2863.3321539953799</v>
      </c>
      <c r="K2146" s="11">
        <v>689.11969870922496</v>
      </c>
      <c r="L2146" s="11">
        <v>249.94333934315401</v>
      </c>
      <c r="M2146" s="11">
        <v>244.89152825805201</v>
      </c>
      <c r="N2146" s="11">
        <v>0.80914533471060202</v>
      </c>
      <c r="O2146" s="11">
        <v>872.72814685719197</v>
      </c>
      <c r="P2146" s="11">
        <v>1686.3575892009501</v>
      </c>
      <c r="Q2146" s="11">
        <v>1325.21504214129</v>
      </c>
      <c r="R2146" s="11">
        <v>808.79391878246599</v>
      </c>
      <c r="S2146" s="11">
        <v>847.27114640130901</v>
      </c>
      <c r="T2146" s="11">
        <v>-96.389992921029503</v>
      </c>
      <c r="U2146" s="11">
        <v>919.77638320593701</v>
      </c>
      <c r="V2146" s="11">
        <v>1567.7432659413601</v>
      </c>
      <c r="W2146" s="11">
        <v>1732.84241912077</v>
      </c>
      <c r="X2146" s="11">
        <v>491.17653483276098</v>
      </c>
      <c r="Y2146" s="11">
        <v>-505.83143016633198</v>
      </c>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D2146" s="11"/>
      <c r="CE2146" s="11"/>
      <c r="CF2146" s="11"/>
      <c r="CG2146" s="11"/>
      <c r="CH2146" s="11"/>
      <c r="CI2146" s="11"/>
      <c r="CJ2146" s="11"/>
      <c r="CK2146" s="11"/>
      <c r="CL2146" s="11"/>
      <c r="CM2146" s="11"/>
      <c r="CN2146" s="11"/>
      <c r="CO2146" s="11"/>
      <c r="CP2146" s="11"/>
      <c r="CQ2146" s="11"/>
      <c r="CR2146" s="11"/>
      <c r="CS2146" s="11"/>
      <c r="CT2146" s="11"/>
      <c r="CU2146" s="11"/>
      <c r="CV2146" s="11"/>
      <c r="CW2146" s="11"/>
      <c r="CX2146" s="11"/>
      <c r="CY2146" s="11"/>
      <c r="CZ2146" s="11"/>
      <c r="DA2146" s="11"/>
      <c r="DB2146" s="11"/>
      <c r="DC2146" s="11"/>
      <c r="DD2146" s="11"/>
      <c r="DE2146" s="11"/>
      <c r="DF2146" s="11"/>
      <c r="DG2146" s="11"/>
      <c r="DH2146" s="11"/>
      <c r="DI2146" s="11"/>
      <c r="DJ2146" s="11"/>
      <c r="DK2146" s="11"/>
      <c r="DL2146" s="11"/>
      <c r="DM2146" s="11"/>
      <c r="DN2146" s="11"/>
      <c r="DO2146" s="11"/>
      <c r="DP2146" s="11"/>
      <c r="DQ2146" s="11"/>
      <c r="DR2146" s="11"/>
      <c r="DS2146" s="11"/>
      <c r="DT2146" s="11"/>
      <c r="DU2146" s="11"/>
      <c r="DV2146" s="11"/>
      <c r="DW2146" s="11"/>
      <c r="DX2146" s="11"/>
      <c r="DY2146" s="11"/>
      <c r="DZ2146" s="11"/>
      <c r="EA2146" s="11"/>
      <c r="EB2146" s="11"/>
      <c r="EC2146" s="11"/>
    </row>
    <row r="2147" spans="1:133" x14ac:dyDescent="0.25">
      <c r="A2147">
        <v>2146</v>
      </c>
      <c r="B2147" s="11">
        <v>113.842818784108</v>
      </c>
      <c r="C2147" s="11">
        <v>3165.5926879041899</v>
      </c>
      <c r="D2147" s="11">
        <v>5889.9597533589604</v>
      </c>
      <c r="E2147" s="11">
        <v>6095.0321834129199</v>
      </c>
      <c r="F2147" s="11">
        <v>6733.5430692091304</v>
      </c>
      <c r="G2147" s="11">
        <v>5770.2494398945801</v>
      </c>
      <c r="H2147" s="11">
        <v>2913.7701923521599</v>
      </c>
      <c r="I2147" s="11">
        <v>3322.97158793376</v>
      </c>
      <c r="J2147" s="11">
        <v>4707.835042533</v>
      </c>
      <c r="K2147" s="11">
        <v>5050.9243576623803</v>
      </c>
      <c r="L2147" s="11">
        <v>3320.1672558246401</v>
      </c>
      <c r="M2147" s="11">
        <v>335.659937968306</v>
      </c>
      <c r="N2147" s="11">
        <v>-614.28847588785698</v>
      </c>
      <c r="O2147" s="11">
        <v>542.78671527763504</v>
      </c>
      <c r="P2147" s="11">
        <v>2301.0707482685102</v>
      </c>
      <c r="Q2147" s="11">
        <v>6000.7186813936396</v>
      </c>
      <c r="R2147" s="11">
        <v>6497.6121036282502</v>
      </c>
      <c r="S2147" s="11">
        <v>5618.1272732511297</v>
      </c>
      <c r="T2147" s="11">
        <v>4642.4000438880003</v>
      </c>
      <c r="U2147" s="11">
        <v>5438.0445588454004</v>
      </c>
      <c r="V2147" s="11">
        <v>6483.4872905166803</v>
      </c>
      <c r="W2147" s="11">
        <v>5066.6337746886202</v>
      </c>
      <c r="X2147" s="11">
        <v>3803.4647692242202</v>
      </c>
      <c r="Y2147" s="11">
        <v>1132.9870484836299</v>
      </c>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D2147" s="11"/>
      <c r="CE2147" s="11"/>
      <c r="CF2147" s="11"/>
      <c r="CG2147" s="11"/>
      <c r="CH2147" s="11"/>
      <c r="CI2147" s="11"/>
      <c r="CJ2147" s="11"/>
      <c r="CK2147" s="11"/>
      <c r="CL2147" s="11"/>
      <c r="CM2147" s="11"/>
      <c r="CN2147" s="11"/>
      <c r="CO2147" s="11"/>
      <c r="CP2147" s="11"/>
      <c r="CQ2147" s="11"/>
      <c r="CR2147" s="11"/>
      <c r="CS2147" s="11"/>
      <c r="CT2147" s="11"/>
      <c r="CU2147" s="11"/>
      <c r="CV2147" s="11"/>
      <c r="CW2147" s="11"/>
      <c r="CX2147" s="11"/>
      <c r="CY2147" s="11"/>
      <c r="CZ2147" s="11"/>
      <c r="DA2147" s="11"/>
      <c r="DB2147" s="11"/>
      <c r="DC2147" s="11"/>
      <c r="DD2147" s="11"/>
      <c r="DE2147" s="11"/>
      <c r="DF2147" s="11"/>
      <c r="DG2147" s="11"/>
      <c r="DH2147" s="11"/>
      <c r="DI2147" s="11"/>
      <c r="DJ2147" s="11"/>
      <c r="DK2147" s="11"/>
      <c r="DL2147" s="11"/>
      <c r="DM2147" s="11"/>
      <c r="DN2147" s="11"/>
      <c r="DO2147" s="11"/>
      <c r="DP2147" s="11"/>
      <c r="DQ2147" s="11"/>
      <c r="DR2147" s="11"/>
      <c r="DS2147" s="11"/>
      <c r="DT2147" s="11"/>
      <c r="DU2147" s="11"/>
      <c r="DV2147" s="11"/>
      <c r="DW2147" s="11"/>
      <c r="DX2147" s="11"/>
      <c r="DY2147" s="11"/>
      <c r="DZ2147" s="11"/>
      <c r="EA2147" s="11"/>
      <c r="EB2147" s="11"/>
      <c r="EC2147" s="11"/>
    </row>
    <row r="2148" spans="1:133" x14ac:dyDescent="0.25">
      <c r="A2148">
        <v>2147</v>
      </c>
      <c r="B2148" s="11">
        <v>-542.39117225209804</v>
      </c>
      <c r="C2148" s="11">
        <v>345.14790389382398</v>
      </c>
      <c r="D2148" s="11">
        <v>740.55314947371903</v>
      </c>
      <c r="E2148" s="11">
        <v>2157.94123401662</v>
      </c>
      <c r="F2148" s="11">
        <v>278.89281295616001</v>
      </c>
      <c r="G2148" s="11">
        <v>3075.4911153509402</v>
      </c>
      <c r="H2148" s="11">
        <v>2327.3937218392198</v>
      </c>
      <c r="I2148" s="11">
        <v>2892.0602339012898</v>
      </c>
      <c r="J2148" s="11">
        <v>4035.4736751846199</v>
      </c>
      <c r="K2148" s="11">
        <v>3484.5869238498499</v>
      </c>
      <c r="L2148" s="11">
        <v>1705.21948386541</v>
      </c>
      <c r="M2148" s="11">
        <v>359.32480016079001</v>
      </c>
      <c r="N2148" s="11">
        <v>-216.375665373342</v>
      </c>
      <c r="O2148" s="11">
        <v>1161.71097888535</v>
      </c>
      <c r="P2148" s="11">
        <v>2744.75015293874</v>
      </c>
      <c r="Q2148" s="11">
        <v>4010.74988374447</v>
      </c>
      <c r="R2148" s="11">
        <v>3939.8430705832102</v>
      </c>
      <c r="S2148" s="11">
        <v>5335.3729580637601</v>
      </c>
      <c r="T2148" s="11">
        <v>1002.52822291348</v>
      </c>
      <c r="U2148" s="11">
        <v>172.18122020264499</v>
      </c>
      <c r="V2148" s="11">
        <v>1251.60439363972</v>
      </c>
      <c r="W2148" s="11">
        <v>-532.22658076109701</v>
      </c>
      <c r="X2148" s="11">
        <v>314.31112709587399</v>
      </c>
      <c r="Y2148" s="11">
        <v>50.057377388219997</v>
      </c>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D2148" s="11"/>
      <c r="CE2148" s="11"/>
      <c r="CF2148" s="11"/>
      <c r="CG2148" s="11"/>
      <c r="CH2148" s="11"/>
      <c r="CI2148" s="11"/>
      <c r="CJ2148" s="11"/>
      <c r="CK2148" s="11"/>
      <c r="CL2148" s="11"/>
      <c r="CM2148" s="11"/>
      <c r="CN2148" s="11"/>
      <c r="CO2148" s="11"/>
      <c r="CP2148" s="11"/>
      <c r="CQ2148" s="11"/>
      <c r="CR2148" s="11"/>
      <c r="CS2148" s="11"/>
      <c r="CT2148" s="11"/>
      <c r="CU2148" s="11"/>
      <c r="CV2148" s="11"/>
      <c r="CW2148" s="11"/>
      <c r="CX2148" s="11"/>
      <c r="CY2148" s="11"/>
      <c r="CZ2148" s="11"/>
      <c r="DA2148" s="11"/>
      <c r="DB2148" s="11"/>
      <c r="DC2148" s="11"/>
      <c r="DD2148" s="11"/>
      <c r="DE2148" s="11"/>
      <c r="DF2148" s="11"/>
      <c r="DG2148" s="11"/>
      <c r="DH2148" s="11"/>
      <c r="DI2148" s="11"/>
      <c r="DJ2148" s="11"/>
      <c r="DK2148" s="11"/>
      <c r="DL2148" s="11"/>
      <c r="DM2148" s="11"/>
      <c r="DN2148" s="11"/>
      <c r="DO2148" s="11"/>
      <c r="DP2148" s="11"/>
      <c r="DQ2148" s="11"/>
      <c r="DR2148" s="11"/>
      <c r="DS2148" s="11"/>
      <c r="DT2148" s="11"/>
      <c r="DU2148" s="11"/>
      <c r="DV2148" s="11"/>
      <c r="DW2148" s="11"/>
      <c r="DX2148" s="11"/>
      <c r="DY2148" s="11"/>
      <c r="DZ2148" s="11"/>
      <c r="EA2148" s="11"/>
      <c r="EB2148" s="11"/>
      <c r="EC2148" s="11"/>
    </row>
    <row r="2149" spans="1:133" x14ac:dyDescent="0.25">
      <c r="A2149">
        <v>2148</v>
      </c>
      <c r="B2149" s="11">
        <v>-418.850016034563</v>
      </c>
      <c r="C2149" s="11">
        <v>540.61098374525398</v>
      </c>
      <c r="D2149" s="11">
        <v>-341.67263391791499</v>
      </c>
      <c r="E2149" s="11">
        <v>287.48974048868598</v>
      </c>
      <c r="F2149" s="11">
        <v>-1430.52112414558</v>
      </c>
      <c r="G2149" s="11">
        <v>-731.72980712332696</v>
      </c>
      <c r="H2149" s="11">
        <v>-522.77877865371602</v>
      </c>
      <c r="I2149" s="11">
        <v>744.22072691912797</v>
      </c>
      <c r="J2149" s="11">
        <v>4511.2801620773398</v>
      </c>
      <c r="K2149" s="11">
        <v>2214.4628980446701</v>
      </c>
      <c r="L2149" s="11">
        <v>880.27252502796205</v>
      </c>
      <c r="M2149" s="11">
        <v>-364.75119399088499</v>
      </c>
      <c r="N2149" s="11">
        <v>-114.27210566930199</v>
      </c>
      <c r="O2149" s="11">
        <v>207.28259300398801</v>
      </c>
      <c r="P2149" s="11">
        <v>1779.9624839115399</v>
      </c>
      <c r="Q2149" s="11">
        <v>4775.0130377867699</v>
      </c>
      <c r="R2149" s="11">
        <v>4822.3855052156996</v>
      </c>
      <c r="S2149" s="11">
        <v>3928.2720497148798</v>
      </c>
      <c r="T2149" s="11">
        <v>3447.7273798332099</v>
      </c>
      <c r="U2149" s="11">
        <v>2354.96049643079</v>
      </c>
      <c r="V2149" s="11">
        <v>6590.54787282905</v>
      </c>
      <c r="W2149" s="11">
        <v>6953.3046763858401</v>
      </c>
      <c r="X2149" s="11">
        <v>3544.6180799979102</v>
      </c>
      <c r="Y2149" s="11">
        <v>342.08431914118802</v>
      </c>
      <c r="Z2149" s="11"/>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D2149" s="11"/>
      <c r="CE2149" s="11"/>
      <c r="CF2149" s="11"/>
      <c r="CG2149" s="11"/>
      <c r="CH2149" s="11"/>
      <c r="CI2149" s="11"/>
      <c r="CJ2149" s="11"/>
      <c r="CK2149" s="11"/>
      <c r="CL2149" s="11"/>
      <c r="CM2149" s="11"/>
      <c r="CN2149" s="11"/>
      <c r="CO2149" s="11"/>
      <c r="CP2149" s="11"/>
      <c r="CQ2149" s="11"/>
      <c r="CR2149" s="11"/>
      <c r="CS2149" s="11"/>
      <c r="CT2149" s="11"/>
      <c r="CU2149" s="11"/>
      <c r="CV2149" s="11"/>
      <c r="CW2149" s="11"/>
      <c r="CX2149" s="11"/>
      <c r="CY2149" s="11"/>
      <c r="CZ2149" s="11"/>
      <c r="DA2149" s="11"/>
      <c r="DB2149" s="11"/>
      <c r="DC2149" s="11"/>
      <c r="DD2149" s="11"/>
      <c r="DE2149" s="11"/>
      <c r="DF2149" s="11"/>
      <c r="DG2149" s="11"/>
      <c r="DH2149" s="11"/>
      <c r="DI2149" s="11"/>
      <c r="DJ2149" s="11"/>
      <c r="DK2149" s="11"/>
      <c r="DL2149" s="11"/>
      <c r="DM2149" s="11"/>
      <c r="DN2149" s="11"/>
      <c r="DO2149" s="11"/>
      <c r="DP2149" s="11"/>
      <c r="DQ2149" s="11"/>
      <c r="DR2149" s="11"/>
      <c r="DS2149" s="11"/>
      <c r="DT2149" s="11"/>
      <c r="DU2149" s="11"/>
      <c r="DV2149" s="11"/>
      <c r="DW2149" s="11"/>
      <c r="DX2149" s="11"/>
      <c r="DY2149" s="11"/>
      <c r="DZ2149" s="11"/>
      <c r="EA2149" s="11"/>
      <c r="EB2149" s="11"/>
      <c r="EC2149" s="11"/>
    </row>
    <row r="2150" spans="1:133" x14ac:dyDescent="0.25">
      <c r="A2150">
        <v>2149</v>
      </c>
      <c r="B2150" s="11">
        <v>-659.02013367873894</v>
      </c>
      <c r="C2150" s="11">
        <v>120.87502876764</v>
      </c>
      <c r="D2150" s="11">
        <v>-473.16252036053299</v>
      </c>
      <c r="E2150" s="11">
        <v>-915.759244715249</v>
      </c>
      <c r="F2150" s="11">
        <v>-1847.1597336970499</v>
      </c>
      <c r="G2150" s="11">
        <v>101.498389584273</v>
      </c>
      <c r="H2150" s="11">
        <v>-123.52049153777899</v>
      </c>
      <c r="I2150" s="11">
        <v>2960.68007146848</v>
      </c>
      <c r="J2150" s="11">
        <v>2995.5524477404601</v>
      </c>
      <c r="K2150" s="11">
        <v>1383.6602297203799</v>
      </c>
      <c r="L2150" s="11">
        <v>637.96605055465898</v>
      </c>
      <c r="M2150" s="11">
        <v>69.944430952068402</v>
      </c>
      <c r="N2150" s="11">
        <v>-532.27183912995702</v>
      </c>
      <c r="O2150" s="11">
        <v>161.17785861569499</v>
      </c>
      <c r="P2150" s="11">
        <v>-433.94577047520698</v>
      </c>
      <c r="Q2150" s="11">
        <v>-262.89083572096598</v>
      </c>
      <c r="R2150" s="11">
        <v>-205.091792630203</v>
      </c>
      <c r="S2150" s="11">
        <v>555.36902568240203</v>
      </c>
      <c r="T2150" s="11">
        <v>-71.780684433802804</v>
      </c>
      <c r="U2150" s="11">
        <v>766.69159495146403</v>
      </c>
      <c r="V2150" s="11">
        <v>1988.50812418803</v>
      </c>
      <c r="W2150" s="11">
        <v>290.73075879077498</v>
      </c>
      <c r="X2150" s="11">
        <v>913.81253608900795</v>
      </c>
      <c r="Y2150" s="11">
        <v>-134.99470736356</v>
      </c>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D2150" s="11"/>
      <c r="CE2150" s="11"/>
      <c r="CF2150" s="11"/>
      <c r="CG2150" s="11"/>
      <c r="CH2150" s="11"/>
      <c r="CI2150" s="11"/>
      <c r="CJ2150" s="11"/>
      <c r="CK2150" s="11"/>
      <c r="CL2150" s="11"/>
      <c r="CM2150" s="11"/>
      <c r="CN2150" s="11"/>
      <c r="CO2150" s="11"/>
      <c r="CP2150" s="11"/>
      <c r="CQ2150" s="11"/>
      <c r="CR2150" s="11"/>
      <c r="CS2150" s="11"/>
      <c r="CT2150" s="11"/>
      <c r="CU2150" s="11"/>
      <c r="CV2150" s="11"/>
      <c r="CW2150" s="11"/>
      <c r="CX2150" s="11"/>
      <c r="CY2150" s="11"/>
      <c r="CZ2150" s="11"/>
      <c r="DA2150" s="11"/>
      <c r="DB2150" s="11"/>
      <c r="DC2150" s="11"/>
      <c r="DD2150" s="11"/>
      <c r="DE2150" s="11"/>
      <c r="DF2150" s="11"/>
      <c r="DG2150" s="11"/>
      <c r="DH2150" s="11"/>
      <c r="DI2150" s="11"/>
      <c r="DJ2150" s="11"/>
      <c r="DK2150" s="11"/>
      <c r="DL2150" s="11"/>
      <c r="DM2150" s="11"/>
      <c r="DN2150" s="11"/>
      <c r="DO2150" s="11"/>
      <c r="DP2150" s="11"/>
      <c r="DQ2150" s="11"/>
      <c r="DR2150" s="11"/>
      <c r="DS2150" s="11"/>
      <c r="DT2150" s="11"/>
      <c r="DU2150" s="11"/>
      <c r="DV2150" s="11"/>
      <c r="DW2150" s="11"/>
      <c r="DX2150" s="11"/>
      <c r="DY2150" s="11"/>
      <c r="DZ2150" s="11"/>
      <c r="EA2150" s="11"/>
      <c r="EB2150" s="11"/>
      <c r="EC2150" s="11"/>
    </row>
    <row r="2151" spans="1:133" x14ac:dyDescent="0.25">
      <c r="A2151">
        <v>2150</v>
      </c>
      <c r="B2151" s="11">
        <v>-303.417632194953</v>
      </c>
      <c r="C2151" s="11">
        <v>159.95411394631401</v>
      </c>
      <c r="D2151" s="11">
        <v>1084.34772615207</v>
      </c>
      <c r="E2151" s="11">
        <v>2462.6734269768399</v>
      </c>
      <c r="F2151" s="11">
        <v>2646.9166887914298</v>
      </c>
      <c r="G2151" s="11">
        <v>2872.59728283911</v>
      </c>
      <c r="H2151" s="11">
        <v>3617.1834424670401</v>
      </c>
      <c r="I2151" s="11">
        <v>3611.4037690770901</v>
      </c>
      <c r="J2151" s="11">
        <v>5497.2596461291896</v>
      </c>
      <c r="K2151" s="11">
        <v>5608.7919223046702</v>
      </c>
      <c r="L2151" s="11">
        <v>3246.0516823376302</v>
      </c>
      <c r="M2151" s="11">
        <v>18.121946759245802</v>
      </c>
      <c r="N2151" s="11">
        <v>-249.50944079402001</v>
      </c>
      <c r="O2151" s="11">
        <v>894.23191461166005</v>
      </c>
      <c r="P2151" s="11">
        <v>3392.23957222933</v>
      </c>
      <c r="Q2151" s="11">
        <v>1678.6023397796901</v>
      </c>
      <c r="R2151" s="11">
        <v>702.31217532538903</v>
      </c>
      <c r="S2151" s="11">
        <v>979.43513575291399</v>
      </c>
      <c r="T2151" s="11">
        <v>3223.8772559287499</v>
      </c>
      <c r="U2151" s="11">
        <v>2268.9762823380202</v>
      </c>
      <c r="V2151" s="11">
        <v>3849.2023366940098</v>
      </c>
      <c r="W2151" s="11">
        <v>2680.1661192541201</v>
      </c>
      <c r="X2151" s="11">
        <v>1347.1444015214299</v>
      </c>
      <c r="Y2151" s="11">
        <v>221.41755034871599</v>
      </c>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D2151" s="11"/>
      <c r="CE2151" s="11"/>
      <c r="CF2151" s="11"/>
      <c r="CG2151" s="11"/>
      <c r="CH2151" s="11"/>
      <c r="CI2151" s="11"/>
      <c r="CJ2151" s="11"/>
      <c r="CK2151" s="11"/>
      <c r="CL2151" s="11"/>
      <c r="CM2151" s="11"/>
      <c r="CN2151" s="11"/>
      <c r="CO2151" s="11"/>
      <c r="CP2151" s="11"/>
      <c r="CQ2151" s="11"/>
      <c r="CR2151" s="11"/>
      <c r="CS2151" s="11"/>
      <c r="CT2151" s="11"/>
      <c r="CU2151" s="11"/>
      <c r="CV2151" s="11"/>
      <c r="CW2151" s="11"/>
      <c r="CX2151" s="11"/>
      <c r="CY2151" s="11"/>
      <c r="CZ2151" s="11"/>
      <c r="DA2151" s="11"/>
      <c r="DB2151" s="11"/>
      <c r="DC2151" s="11"/>
      <c r="DD2151" s="11"/>
      <c r="DE2151" s="11"/>
      <c r="DF2151" s="11"/>
      <c r="DG2151" s="11"/>
      <c r="DH2151" s="11"/>
      <c r="DI2151" s="11"/>
      <c r="DJ2151" s="11"/>
      <c r="DK2151" s="11"/>
      <c r="DL2151" s="11"/>
      <c r="DM2151" s="11"/>
      <c r="DN2151" s="11"/>
      <c r="DO2151" s="11"/>
      <c r="DP2151" s="11"/>
      <c r="DQ2151" s="11"/>
      <c r="DR2151" s="11"/>
      <c r="DS2151" s="11"/>
      <c r="DT2151" s="11"/>
      <c r="DU2151" s="11"/>
      <c r="DV2151" s="11"/>
      <c r="DW2151" s="11"/>
      <c r="DX2151" s="11"/>
      <c r="DY2151" s="11"/>
      <c r="DZ2151" s="11"/>
      <c r="EA2151" s="11"/>
      <c r="EB2151" s="11"/>
      <c r="EC2151" s="11"/>
    </row>
    <row r="2152" spans="1:133" x14ac:dyDescent="0.25">
      <c r="A2152">
        <v>2151</v>
      </c>
      <c r="B2152" s="11">
        <v>-627.52548576501704</v>
      </c>
      <c r="C2152" s="11">
        <v>-201.55197280197299</v>
      </c>
      <c r="D2152" s="11">
        <v>-29.3568492160299</v>
      </c>
      <c r="E2152" s="11">
        <v>-606.21511911769505</v>
      </c>
      <c r="F2152" s="11">
        <v>-616.40107249208097</v>
      </c>
      <c r="G2152" s="11">
        <v>-561.39869980225399</v>
      </c>
      <c r="H2152" s="11">
        <v>-1435.0640001744</v>
      </c>
      <c r="I2152" s="11">
        <v>652.60835067067501</v>
      </c>
      <c r="J2152" s="11">
        <v>674.32927480580997</v>
      </c>
      <c r="K2152" s="11">
        <v>2.4314498344013198</v>
      </c>
      <c r="L2152" s="11">
        <v>157.20795988770001</v>
      </c>
      <c r="M2152" s="11">
        <v>-781.73386135767703</v>
      </c>
      <c r="N2152" s="11">
        <v>-925.82542978264905</v>
      </c>
      <c r="O2152" s="11">
        <v>-377.98741679912098</v>
      </c>
      <c r="P2152" s="11">
        <v>-147.01145432687801</v>
      </c>
      <c r="Q2152" s="11">
        <v>300.68038610881001</v>
      </c>
      <c r="R2152" s="11">
        <v>493.38198443449801</v>
      </c>
      <c r="S2152" s="11">
        <v>54.757393418842298</v>
      </c>
      <c r="T2152" s="11">
        <v>1746.5563027593901</v>
      </c>
      <c r="U2152" s="11">
        <v>1751.77782913025</v>
      </c>
      <c r="V2152" s="11">
        <v>5092.6308347540598</v>
      </c>
      <c r="W2152" s="11">
        <v>4408.25702392312</v>
      </c>
      <c r="X2152" s="11">
        <v>1082.3989609435801</v>
      </c>
      <c r="Y2152" s="11">
        <v>-361.12875757891698</v>
      </c>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D2152" s="11"/>
      <c r="CE2152" s="11"/>
      <c r="CF2152" s="11"/>
      <c r="CG2152" s="11"/>
      <c r="CH2152" s="11"/>
      <c r="CI2152" s="11"/>
      <c r="CJ2152" s="11"/>
      <c r="CK2152" s="11"/>
      <c r="CL2152" s="11"/>
      <c r="CM2152" s="11"/>
      <c r="CN2152" s="11"/>
      <c r="CO2152" s="11"/>
      <c r="CP2152" s="11"/>
      <c r="CQ2152" s="11"/>
      <c r="CR2152" s="11"/>
      <c r="CS2152" s="11"/>
      <c r="CT2152" s="11"/>
      <c r="CU2152" s="11"/>
      <c r="CV2152" s="11"/>
      <c r="CW2152" s="11"/>
      <c r="CX2152" s="11"/>
      <c r="CY2152" s="11"/>
      <c r="CZ2152" s="11"/>
      <c r="DA2152" s="11"/>
      <c r="DB2152" s="11"/>
      <c r="DC2152" s="11"/>
      <c r="DD2152" s="11"/>
      <c r="DE2152" s="11"/>
      <c r="DF2152" s="11"/>
      <c r="DG2152" s="11"/>
      <c r="DH2152" s="11"/>
      <c r="DI2152" s="11"/>
      <c r="DJ2152" s="11"/>
      <c r="DK2152" s="11"/>
      <c r="DL2152" s="11"/>
      <c r="DM2152" s="11"/>
      <c r="DN2152" s="11"/>
      <c r="DO2152" s="11"/>
      <c r="DP2152" s="11"/>
      <c r="DQ2152" s="11"/>
      <c r="DR2152" s="11"/>
      <c r="DS2152" s="11"/>
      <c r="DT2152" s="11"/>
      <c r="DU2152" s="11"/>
      <c r="DV2152" s="11"/>
      <c r="DW2152" s="11"/>
      <c r="DX2152" s="11"/>
      <c r="DY2152" s="11"/>
      <c r="DZ2152" s="11"/>
      <c r="EA2152" s="11"/>
      <c r="EB2152" s="11"/>
      <c r="EC2152" s="11"/>
    </row>
    <row r="2153" spans="1:133" x14ac:dyDescent="0.25">
      <c r="A2153">
        <v>2152</v>
      </c>
      <c r="B2153" s="11">
        <v>-53.920262042530297</v>
      </c>
      <c r="C2153" s="11">
        <v>745.05498344782598</v>
      </c>
      <c r="D2153" s="11">
        <v>1826.74032321543</v>
      </c>
      <c r="E2153" s="11">
        <v>1408.41442632442</v>
      </c>
      <c r="F2153" s="11">
        <v>1260.40873435608</v>
      </c>
      <c r="G2153" s="11">
        <v>784.32702488525501</v>
      </c>
      <c r="H2153" s="11">
        <v>-473.59009194997998</v>
      </c>
      <c r="I2153" s="11">
        <v>1807.5970968229001</v>
      </c>
      <c r="J2153" s="11">
        <v>2535.1924099787202</v>
      </c>
      <c r="K2153" s="11">
        <v>1628.72541426678</v>
      </c>
      <c r="L2153" s="11">
        <v>572.39493682686702</v>
      </c>
      <c r="M2153" s="11">
        <v>-663.59245320657897</v>
      </c>
      <c r="N2153" s="11">
        <v>-488.80253010219201</v>
      </c>
      <c r="O2153" s="11">
        <v>242.72595039524501</v>
      </c>
      <c r="P2153" s="11">
        <v>1540.59783463855</v>
      </c>
      <c r="Q2153" s="11">
        <v>3638.3242214697002</v>
      </c>
      <c r="R2153" s="11">
        <v>3308.5696018839699</v>
      </c>
      <c r="S2153" s="11">
        <v>1672.9524324951799</v>
      </c>
      <c r="T2153" s="11">
        <v>2561.66961359582</v>
      </c>
      <c r="U2153" s="11">
        <v>3240.2962003544299</v>
      </c>
      <c r="V2153" s="11">
        <v>4270.6527759520104</v>
      </c>
      <c r="W2153" s="11">
        <v>2362.6070418765098</v>
      </c>
      <c r="X2153" s="11">
        <v>664.06191769021495</v>
      </c>
      <c r="Y2153" s="11">
        <v>-922.39708197928405</v>
      </c>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D2153" s="11"/>
      <c r="CE2153" s="11"/>
      <c r="CF2153" s="11"/>
      <c r="CG2153" s="11"/>
      <c r="CH2153" s="11"/>
      <c r="CI2153" s="11"/>
      <c r="CJ2153" s="11"/>
      <c r="CK2153" s="11"/>
      <c r="CL2153" s="11"/>
      <c r="CM2153" s="11"/>
      <c r="CN2153" s="11"/>
      <c r="CO2153" s="11"/>
      <c r="CP2153" s="11"/>
      <c r="CQ2153" s="11"/>
      <c r="CR2153" s="11"/>
      <c r="CS2153" s="11"/>
      <c r="CT2153" s="11"/>
      <c r="CU2153" s="11"/>
      <c r="CV2153" s="11"/>
      <c r="CW2153" s="11"/>
      <c r="CX2153" s="11"/>
      <c r="CY2153" s="11"/>
      <c r="CZ2153" s="11"/>
      <c r="DA2153" s="11"/>
      <c r="DB2153" s="11"/>
      <c r="DC2153" s="11"/>
      <c r="DD2153" s="11"/>
      <c r="DE2153" s="11"/>
      <c r="DF2153" s="11"/>
      <c r="DG2153" s="11"/>
      <c r="DH2153" s="11"/>
      <c r="DI2153" s="11"/>
      <c r="DJ2153" s="11"/>
      <c r="DK2153" s="11"/>
      <c r="DL2153" s="11"/>
      <c r="DM2153" s="11"/>
      <c r="DN2153" s="11"/>
      <c r="DO2153" s="11"/>
      <c r="DP2153" s="11"/>
      <c r="DQ2153" s="11"/>
      <c r="DR2153" s="11"/>
      <c r="DS2153" s="11"/>
      <c r="DT2153" s="11"/>
      <c r="DU2153" s="11"/>
      <c r="DV2153" s="11"/>
      <c r="DW2153" s="11"/>
      <c r="DX2153" s="11"/>
      <c r="DY2153" s="11"/>
      <c r="DZ2153" s="11"/>
      <c r="EA2153" s="11"/>
      <c r="EB2153" s="11"/>
      <c r="EC2153" s="11"/>
    </row>
    <row r="2154" spans="1:133" x14ac:dyDescent="0.25">
      <c r="A2154">
        <v>2153</v>
      </c>
      <c r="B2154" s="11">
        <v>-318.72968175162498</v>
      </c>
      <c r="C2154" s="11">
        <v>-296.34097847093801</v>
      </c>
      <c r="D2154" s="11">
        <v>609.276360587</v>
      </c>
      <c r="E2154" s="11">
        <v>991.02949357432203</v>
      </c>
      <c r="F2154" s="11">
        <v>573.64697674615604</v>
      </c>
      <c r="G2154" s="11">
        <v>2515.0998930896299</v>
      </c>
      <c r="H2154" s="11">
        <v>2525.0907906563398</v>
      </c>
      <c r="I2154" s="11">
        <v>2864.7087569365499</v>
      </c>
      <c r="J2154" s="11">
        <v>2419.17048791142</v>
      </c>
      <c r="K2154" s="11">
        <v>-68.123262012099801</v>
      </c>
      <c r="L2154" s="11">
        <v>775.62699004131605</v>
      </c>
      <c r="M2154" s="11">
        <v>-53.844281300491701</v>
      </c>
      <c r="N2154" s="11">
        <v>161.668468557436</v>
      </c>
      <c r="O2154" s="11">
        <v>2568.35153038824</v>
      </c>
      <c r="P2154" s="11">
        <v>1685.6220937309699</v>
      </c>
      <c r="Q2154" s="11">
        <v>4019.67132151141</v>
      </c>
      <c r="R2154" s="11">
        <v>4504.4315317238797</v>
      </c>
      <c r="S2154" s="11">
        <v>7152.2677208827899</v>
      </c>
      <c r="T2154" s="11">
        <v>4557.8864388125203</v>
      </c>
      <c r="U2154" s="11">
        <v>3723.3091467424902</v>
      </c>
      <c r="V2154" s="11">
        <v>5510.9870890840402</v>
      </c>
      <c r="W2154" s="11">
        <v>2552.28658105363</v>
      </c>
      <c r="X2154" s="11">
        <v>2288.5149006358301</v>
      </c>
      <c r="Y2154" s="11">
        <v>-180.792010152513</v>
      </c>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D2154" s="11"/>
      <c r="CE2154" s="11"/>
      <c r="CF2154" s="11"/>
      <c r="CG2154" s="11"/>
      <c r="CH2154" s="11"/>
      <c r="CI2154" s="11"/>
      <c r="CJ2154" s="11"/>
      <c r="CK2154" s="11"/>
      <c r="CL2154" s="11"/>
      <c r="CM2154" s="11"/>
      <c r="CN2154" s="11"/>
      <c r="CO2154" s="11"/>
      <c r="CP2154" s="11"/>
      <c r="CQ2154" s="11"/>
      <c r="CR2154" s="11"/>
      <c r="CS2154" s="11"/>
      <c r="CT2154" s="11"/>
      <c r="CU2154" s="11"/>
      <c r="CV2154" s="11"/>
      <c r="CW2154" s="11"/>
      <c r="CX2154" s="11"/>
      <c r="CY2154" s="11"/>
      <c r="CZ2154" s="11"/>
      <c r="DA2154" s="11"/>
      <c r="DB2154" s="11"/>
      <c r="DC2154" s="11"/>
      <c r="DD2154" s="11"/>
      <c r="DE2154" s="11"/>
      <c r="DF2154" s="11"/>
      <c r="DG2154" s="11"/>
      <c r="DH2154" s="11"/>
      <c r="DI2154" s="11"/>
      <c r="DJ2154" s="11"/>
      <c r="DK2154" s="11"/>
      <c r="DL2154" s="11"/>
      <c r="DM2154" s="11"/>
      <c r="DN2154" s="11"/>
      <c r="DO2154" s="11"/>
      <c r="DP2154" s="11"/>
      <c r="DQ2154" s="11"/>
      <c r="DR2154" s="11"/>
      <c r="DS2154" s="11"/>
      <c r="DT2154" s="11"/>
      <c r="DU2154" s="11"/>
      <c r="DV2154" s="11"/>
      <c r="DW2154" s="11"/>
      <c r="DX2154" s="11"/>
      <c r="DY2154" s="11"/>
      <c r="DZ2154" s="11"/>
      <c r="EA2154" s="11"/>
      <c r="EB2154" s="11"/>
      <c r="EC2154" s="11"/>
    </row>
    <row r="2155" spans="1:133" x14ac:dyDescent="0.25">
      <c r="A2155">
        <v>2154</v>
      </c>
      <c r="B2155" s="11">
        <v>151.758569302556</v>
      </c>
      <c r="C2155" s="11">
        <v>2184.7434893425898</v>
      </c>
      <c r="D2155" s="11">
        <v>3478.82885563323</v>
      </c>
      <c r="E2155" s="11">
        <v>3125.1326010972198</v>
      </c>
      <c r="F2155" s="11">
        <v>2749.18204334437</v>
      </c>
      <c r="G2155" s="11">
        <v>2729.2141332521301</v>
      </c>
      <c r="H2155" s="11">
        <v>2639.8202084659201</v>
      </c>
      <c r="I2155" s="11">
        <v>2589.7703470915399</v>
      </c>
      <c r="J2155" s="11">
        <v>2293.5044457467802</v>
      </c>
      <c r="K2155" s="11">
        <v>2298.0160783245201</v>
      </c>
      <c r="L2155" s="11">
        <v>1497.8899004474899</v>
      </c>
      <c r="M2155" s="11">
        <v>-463.689709468898</v>
      </c>
      <c r="N2155" s="11">
        <v>-570.55726208682802</v>
      </c>
      <c r="O2155" s="11">
        <v>130.77706145367699</v>
      </c>
      <c r="P2155" s="11">
        <v>-22.824798769222401</v>
      </c>
      <c r="Q2155" s="11">
        <v>-1185.2589420654299</v>
      </c>
      <c r="R2155" s="11">
        <v>-911.49057601480604</v>
      </c>
      <c r="S2155" s="11">
        <v>-367.04171781910702</v>
      </c>
      <c r="T2155" s="11">
        <v>-1193.1609249082501</v>
      </c>
      <c r="U2155" s="11">
        <v>-114.564771418341</v>
      </c>
      <c r="V2155" s="11">
        <v>496.15229631042001</v>
      </c>
      <c r="W2155" s="11">
        <v>137.44357216869599</v>
      </c>
      <c r="X2155" s="11">
        <v>253.273853569192</v>
      </c>
      <c r="Y2155" s="11">
        <v>-453.02764605455098</v>
      </c>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D2155" s="11"/>
      <c r="CE2155" s="11"/>
      <c r="CF2155" s="11"/>
      <c r="CG2155" s="11"/>
      <c r="CH2155" s="11"/>
      <c r="CI2155" s="11"/>
      <c r="CJ2155" s="11"/>
      <c r="CK2155" s="11"/>
      <c r="CL2155" s="11"/>
      <c r="CM2155" s="11"/>
      <c r="CN2155" s="11"/>
      <c r="CO2155" s="11"/>
      <c r="CP2155" s="11"/>
      <c r="CQ2155" s="11"/>
      <c r="CR2155" s="11"/>
      <c r="CS2155" s="11"/>
      <c r="CT2155" s="11"/>
      <c r="CU2155" s="11"/>
      <c r="CV2155" s="11"/>
      <c r="CW2155" s="11"/>
      <c r="CX2155" s="11"/>
      <c r="CY2155" s="11"/>
      <c r="CZ2155" s="11"/>
      <c r="DA2155" s="11"/>
      <c r="DB2155" s="11"/>
      <c r="DC2155" s="11"/>
      <c r="DD2155" s="11"/>
      <c r="DE2155" s="11"/>
      <c r="DF2155" s="11"/>
      <c r="DG2155" s="11"/>
      <c r="DH2155" s="11"/>
      <c r="DI2155" s="11"/>
      <c r="DJ2155" s="11"/>
      <c r="DK2155" s="11"/>
      <c r="DL2155" s="11"/>
      <c r="DM2155" s="11"/>
      <c r="DN2155" s="11"/>
      <c r="DO2155" s="11"/>
      <c r="DP2155" s="11"/>
      <c r="DQ2155" s="11"/>
      <c r="DR2155" s="11"/>
      <c r="DS2155" s="11"/>
      <c r="DT2155" s="11"/>
      <c r="DU2155" s="11"/>
      <c r="DV2155" s="11"/>
      <c r="DW2155" s="11"/>
      <c r="DX2155" s="11"/>
      <c r="DY2155" s="11"/>
      <c r="DZ2155" s="11"/>
      <c r="EA2155" s="11"/>
      <c r="EB2155" s="11"/>
      <c r="EC2155" s="11"/>
    </row>
    <row r="2156" spans="1:133" x14ac:dyDescent="0.25">
      <c r="A2156">
        <v>2155</v>
      </c>
      <c r="B2156" s="11">
        <v>262.34029913817898</v>
      </c>
      <c r="C2156" s="11">
        <v>2967.6349438939001</v>
      </c>
      <c r="D2156" s="11">
        <v>1728.5701229625899</v>
      </c>
      <c r="E2156" s="11">
        <v>3989.2343264968899</v>
      </c>
      <c r="F2156" s="11">
        <v>4604.7450146465399</v>
      </c>
      <c r="G2156" s="11">
        <v>6502.5641383623197</v>
      </c>
      <c r="H2156" s="11">
        <v>4550.7589027904096</v>
      </c>
      <c r="I2156" s="11">
        <v>4257.8911758607101</v>
      </c>
      <c r="J2156" s="11">
        <v>5267.4309725477897</v>
      </c>
      <c r="K2156" s="11">
        <v>2417.3629127537502</v>
      </c>
      <c r="L2156" s="11">
        <v>2239.0082276594799</v>
      </c>
      <c r="M2156" s="11">
        <v>-180.97750909986601</v>
      </c>
      <c r="N2156" s="11">
        <v>-62.689588523907403</v>
      </c>
      <c r="O2156" s="11">
        <v>-9.4228095622099008</v>
      </c>
      <c r="P2156" s="11">
        <v>723.33017027757001</v>
      </c>
      <c r="Q2156" s="11">
        <v>4297.9919241296102</v>
      </c>
      <c r="R2156" s="11">
        <v>5296.7862756188997</v>
      </c>
      <c r="S2156" s="11">
        <v>3847.8295220414102</v>
      </c>
      <c r="T2156" s="11">
        <v>2529.5705307517001</v>
      </c>
      <c r="U2156" s="11">
        <v>4756.7712799027404</v>
      </c>
      <c r="V2156" s="11">
        <v>3881.4955605243799</v>
      </c>
      <c r="W2156" s="11">
        <v>1533.72300719951</v>
      </c>
      <c r="X2156" s="11">
        <v>652.18628502869603</v>
      </c>
      <c r="Y2156" s="11">
        <v>-269.880339919807</v>
      </c>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D2156" s="11"/>
      <c r="CE2156" s="11"/>
      <c r="CF2156" s="11"/>
      <c r="CG2156" s="11"/>
      <c r="CH2156" s="11"/>
      <c r="CI2156" s="11"/>
      <c r="CJ2156" s="11"/>
      <c r="CK2156" s="11"/>
      <c r="CL2156" s="11"/>
      <c r="CM2156" s="11"/>
      <c r="CN2156" s="11"/>
      <c r="CO2156" s="11"/>
      <c r="CP2156" s="11"/>
      <c r="CQ2156" s="11"/>
      <c r="CR2156" s="11"/>
      <c r="CS2156" s="11"/>
      <c r="CT2156" s="11"/>
      <c r="CU2156" s="11"/>
      <c r="CV2156" s="11"/>
      <c r="CW2156" s="11"/>
      <c r="CX2156" s="11"/>
      <c r="CY2156" s="11"/>
      <c r="CZ2156" s="11"/>
      <c r="DA2156" s="11"/>
      <c r="DB2156" s="11"/>
      <c r="DC2156" s="11"/>
      <c r="DD2156" s="11"/>
      <c r="DE2156" s="11"/>
      <c r="DF2156" s="11"/>
      <c r="DG2156" s="11"/>
      <c r="DH2156" s="11"/>
      <c r="DI2156" s="11"/>
      <c r="DJ2156" s="11"/>
      <c r="DK2156" s="11"/>
      <c r="DL2156" s="11"/>
      <c r="DM2156" s="11"/>
      <c r="DN2156" s="11"/>
      <c r="DO2156" s="11"/>
      <c r="DP2156" s="11"/>
      <c r="DQ2156" s="11"/>
      <c r="DR2156" s="11"/>
      <c r="DS2156" s="11"/>
      <c r="DT2156" s="11"/>
      <c r="DU2156" s="11"/>
      <c r="DV2156" s="11"/>
      <c r="DW2156" s="11"/>
      <c r="DX2156" s="11"/>
      <c r="DY2156" s="11"/>
      <c r="DZ2156" s="11"/>
      <c r="EA2156" s="11"/>
      <c r="EB2156" s="11"/>
      <c r="EC2156" s="11"/>
    </row>
    <row r="2157" spans="1:133" x14ac:dyDescent="0.25">
      <c r="A2157">
        <v>2156</v>
      </c>
      <c r="B2157" s="11">
        <v>-880.20928579434803</v>
      </c>
      <c r="C2157" s="11">
        <v>-298.90257954804002</v>
      </c>
      <c r="D2157" s="11">
        <v>-831.62528965726801</v>
      </c>
      <c r="E2157" s="11">
        <v>54.613815112648403</v>
      </c>
      <c r="F2157" s="11">
        <v>592.03050710489401</v>
      </c>
      <c r="G2157" s="11">
        <v>156.79246708744699</v>
      </c>
      <c r="H2157" s="11">
        <v>1805.7949394228001</v>
      </c>
      <c r="I2157" s="11">
        <v>2552.3501329703699</v>
      </c>
      <c r="J2157" s="11">
        <v>4667.0669599893699</v>
      </c>
      <c r="K2157" s="11">
        <v>4307.8061479048802</v>
      </c>
      <c r="L2157" s="11">
        <v>559.48989789549898</v>
      </c>
      <c r="M2157" s="11">
        <v>-503.94547627626702</v>
      </c>
      <c r="N2157" s="11">
        <v>-380.28638922091397</v>
      </c>
      <c r="O2157" s="11">
        <v>634.26442057831605</v>
      </c>
      <c r="P2157" s="11">
        <v>-156.85879563669701</v>
      </c>
      <c r="Q2157" s="11">
        <v>61.853291992026698</v>
      </c>
      <c r="R2157" s="11">
        <v>-1341.39796659844</v>
      </c>
      <c r="S2157" s="11">
        <v>1349.9977169685301</v>
      </c>
      <c r="T2157" s="11">
        <v>1375.89832743953</v>
      </c>
      <c r="U2157" s="11">
        <v>1278.5988794003999</v>
      </c>
      <c r="V2157" s="11">
        <v>3558.0021071022502</v>
      </c>
      <c r="W2157" s="11">
        <v>351.16995757943499</v>
      </c>
      <c r="X2157" s="11">
        <v>444.43165903192698</v>
      </c>
      <c r="Y2157" s="11">
        <v>-425.95856533183297</v>
      </c>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D2157" s="11"/>
      <c r="CE2157" s="11"/>
      <c r="CF2157" s="11"/>
      <c r="CG2157" s="11"/>
      <c r="CH2157" s="11"/>
      <c r="CI2157" s="11"/>
      <c r="CJ2157" s="11"/>
      <c r="CK2157" s="11"/>
      <c r="CL2157" s="11"/>
      <c r="CM2157" s="11"/>
      <c r="CN2157" s="11"/>
      <c r="CO2157" s="11"/>
      <c r="CP2157" s="11"/>
      <c r="CQ2157" s="11"/>
      <c r="CR2157" s="11"/>
      <c r="CS2157" s="11"/>
      <c r="CT2157" s="11"/>
      <c r="CU2157" s="11"/>
      <c r="CV2157" s="11"/>
      <c r="CW2157" s="11"/>
      <c r="CX2157" s="11"/>
      <c r="CY2157" s="11"/>
      <c r="CZ2157" s="11"/>
      <c r="DA2157" s="11"/>
      <c r="DB2157" s="11"/>
      <c r="DC2157" s="11"/>
      <c r="DD2157" s="11"/>
      <c r="DE2157" s="11"/>
      <c r="DF2157" s="11"/>
      <c r="DG2157" s="11"/>
      <c r="DH2157" s="11"/>
      <c r="DI2157" s="11"/>
      <c r="DJ2157" s="11"/>
      <c r="DK2157" s="11"/>
      <c r="DL2157" s="11"/>
      <c r="DM2157" s="11"/>
      <c r="DN2157" s="11"/>
      <c r="DO2157" s="11"/>
      <c r="DP2157" s="11"/>
      <c r="DQ2157" s="11"/>
      <c r="DR2157" s="11"/>
      <c r="DS2157" s="11"/>
      <c r="DT2157" s="11"/>
      <c r="DU2157" s="11"/>
      <c r="DV2157" s="11"/>
      <c r="DW2157" s="11"/>
      <c r="DX2157" s="11"/>
      <c r="DY2157" s="11"/>
      <c r="DZ2157" s="11"/>
      <c r="EA2157" s="11"/>
      <c r="EB2157" s="11"/>
      <c r="EC2157" s="11"/>
    </row>
    <row r="2158" spans="1:133" x14ac:dyDescent="0.25">
      <c r="A2158">
        <v>2157</v>
      </c>
      <c r="B2158" s="11">
        <v>-391.21449838494402</v>
      </c>
      <c r="C2158" s="11">
        <v>667.87902423865796</v>
      </c>
      <c r="D2158" s="11">
        <v>3433.36646528556</v>
      </c>
      <c r="E2158" s="11">
        <v>1248.2131090833</v>
      </c>
      <c r="F2158" s="11">
        <v>575.55148181076595</v>
      </c>
      <c r="G2158" s="11">
        <v>900.794343805361</v>
      </c>
      <c r="H2158" s="11">
        <v>2622.7160274467001</v>
      </c>
      <c r="I2158" s="11">
        <v>2752.4336425930201</v>
      </c>
      <c r="J2158" s="11">
        <v>4215.6733418275799</v>
      </c>
      <c r="K2158" s="11">
        <v>2815.3690238568502</v>
      </c>
      <c r="L2158" s="11">
        <v>1606.7557767456899</v>
      </c>
      <c r="M2158" s="11">
        <v>298.60906642841798</v>
      </c>
      <c r="N2158" s="11">
        <v>-228.51765045271</v>
      </c>
      <c r="O2158" s="11">
        <v>523.278062472236</v>
      </c>
      <c r="P2158" s="11">
        <v>827.03656504245896</v>
      </c>
      <c r="Q2158" s="11">
        <v>2356.3808998964601</v>
      </c>
      <c r="R2158" s="11">
        <v>211.15777444178701</v>
      </c>
      <c r="S2158" s="11">
        <v>4061.7162369555399</v>
      </c>
      <c r="T2158" s="11">
        <v>3133.4410657466301</v>
      </c>
      <c r="U2158" s="11">
        <v>2379.62267755619</v>
      </c>
      <c r="V2158" s="11">
        <v>3794.6888643399402</v>
      </c>
      <c r="W2158" s="11">
        <v>3432.6463399376198</v>
      </c>
      <c r="X2158" s="11">
        <v>1516.39318088249</v>
      </c>
      <c r="Y2158" s="11">
        <v>211.01957572932901</v>
      </c>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D2158" s="11"/>
      <c r="CE2158" s="11"/>
      <c r="CF2158" s="11"/>
      <c r="CG2158" s="11"/>
      <c r="CH2158" s="11"/>
      <c r="CI2158" s="11"/>
      <c r="CJ2158" s="11"/>
      <c r="CK2158" s="11"/>
      <c r="CL2158" s="11"/>
      <c r="CM2158" s="11"/>
      <c r="CN2158" s="11"/>
      <c r="CO2158" s="11"/>
      <c r="CP2158" s="11"/>
      <c r="CQ2158" s="11"/>
      <c r="CR2158" s="11"/>
      <c r="CS2158" s="11"/>
      <c r="CT2158" s="11"/>
      <c r="CU2158" s="11"/>
      <c r="CV2158" s="11"/>
      <c r="CW2158" s="11"/>
      <c r="CX2158" s="11"/>
      <c r="CY2158" s="11"/>
      <c r="CZ2158" s="11"/>
      <c r="DA2158" s="11"/>
      <c r="DB2158" s="11"/>
      <c r="DC2158" s="11"/>
      <c r="DD2158" s="11"/>
      <c r="DE2158" s="11"/>
      <c r="DF2158" s="11"/>
      <c r="DG2158" s="11"/>
      <c r="DH2158" s="11"/>
      <c r="DI2158" s="11"/>
      <c r="DJ2158" s="11"/>
      <c r="DK2158" s="11"/>
      <c r="DL2158" s="11"/>
      <c r="DM2158" s="11"/>
      <c r="DN2158" s="11"/>
      <c r="DO2158" s="11"/>
      <c r="DP2158" s="11"/>
      <c r="DQ2158" s="11"/>
      <c r="DR2158" s="11"/>
      <c r="DS2158" s="11"/>
      <c r="DT2158" s="11"/>
      <c r="DU2158" s="11"/>
      <c r="DV2158" s="11"/>
      <c r="DW2158" s="11"/>
      <c r="DX2158" s="11"/>
      <c r="DY2158" s="11"/>
      <c r="DZ2158" s="11"/>
      <c r="EA2158" s="11"/>
      <c r="EB2158" s="11"/>
      <c r="EC2158" s="11"/>
    </row>
    <row r="2159" spans="1:133" x14ac:dyDescent="0.25">
      <c r="A2159">
        <v>2158</v>
      </c>
      <c r="B2159" s="11">
        <v>-1223.3424442467101</v>
      </c>
      <c r="C2159" s="11">
        <v>-196.641706349809</v>
      </c>
      <c r="D2159" s="11">
        <v>-320.940551098046</v>
      </c>
      <c r="E2159" s="11">
        <v>595.57228725689095</v>
      </c>
      <c r="F2159" s="11">
        <v>2256.8676922243799</v>
      </c>
      <c r="G2159" s="11">
        <v>2236.12503085251</v>
      </c>
      <c r="H2159" s="11">
        <v>33.742808824122797</v>
      </c>
      <c r="I2159" s="11">
        <v>1821.9857861675</v>
      </c>
      <c r="J2159" s="11">
        <v>4087.5286910284499</v>
      </c>
      <c r="K2159" s="11">
        <v>2436.03853748645</v>
      </c>
      <c r="L2159" s="11">
        <v>920.707176988534</v>
      </c>
      <c r="M2159" s="11">
        <v>151.647958579484</v>
      </c>
      <c r="N2159" s="11">
        <v>516.506547294911</v>
      </c>
      <c r="O2159" s="11">
        <v>3585.2997855244298</v>
      </c>
      <c r="P2159" s="11">
        <v>6244.2252819608502</v>
      </c>
      <c r="Q2159" s="11">
        <v>6533.8401007645098</v>
      </c>
      <c r="R2159" s="11">
        <v>6761.2488499861802</v>
      </c>
      <c r="S2159" s="11">
        <v>6360.2199701700802</v>
      </c>
      <c r="T2159" s="11">
        <v>3618.48671632063</v>
      </c>
      <c r="U2159" s="11">
        <v>2917.8170092051801</v>
      </c>
      <c r="V2159" s="11">
        <v>4938.2670361288701</v>
      </c>
      <c r="W2159" s="11">
        <v>5326.4101180547495</v>
      </c>
      <c r="X2159" s="11">
        <v>3075.600970551</v>
      </c>
      <c r="Y2159" s="11">
        <v>475.40707003456902</v>
      </c>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D2159" s="11"/>
      <c r="CE2159" s="11"/>
      <c r="CF2159" s="11"/>
      <c r="CG2159" s="11"/>
      <c r="CH2159" s="11"/>
      <c r="CI2159" s="11"/>
      <c r="CJ2159" s="11"/>
      <c r="CK2159" s="11"/>
      <c r="CL2159" s="11"/>
      <c r="CM2159" s="11"/>
      <c r="CN2159" s="11"/>
      <c r="CO2159" s="11"/>
      <c r="CP2159" s="11"/>
      <c r="CQ2159" s="11"/>
      <c r="CR2159" s="11"/>
      <c r="CS2159" s="11"/>
      <c r="CT2159" s="11"/>
      <c r="CU2159" s="11"/>
      <c r="CV2159" s="11"/>
      <c r="CW2159" s="11"/>
      <c r="CX2159" s="11"/>
      <c r="CY2159" s="11"/>
      <c r="CZ2159" s="11"/>
      <c r="DA2159" s="11"/>
      <c r="DB2159" s="11"/>
      <c r="DC2159" s="11"/>
      <c r="DD2159" s="11"/>
      <c r="DE2159" s="11"/>
      <c r="DF2159" s="11"/>
      <c r="DG2159" s="11"/>
      <c r="DH2159" s="11"/>
      <c r="DI2159" s="11"/>
      <c r="DJ2159" s="11"/>
      <c r="DK2159" s="11"/>
      <c r="DL2159" s="11"/>
      <c r="DM2159" s="11"/>
      <c r="DN2159" s="11"/>
      <c r="DO2159" s="11"/>
      <c r="DP2159" s="11"/>
      <c r="DQ2159" s="11"/>
      <c r="DR2159" s="11"/>
      <c r="DS2159" s="11"/>
      <c r="DT2159" s="11"/>
      <c r="DU2159" s="11"/>
      <c r="DV2159" s="11"/>
      <c r="DW2159" s="11"/>
      <c r="DX2159" s="11"/>
      <c r="DY2159" s="11"/>
      <c r="DZ2159" s="11"/>
      <c r="EA2159" s="11"/>
      <c r="EB2159" s="11"/>
      <c r="EC2159" s="11"/>
    </row>
    <row r="2160" spans="1:133" x14ac:dyDescent="0.25">
      <c r="A2160">
        <v>2159</v>
      </c>
      <c r="B2160" s="11">
        <v>-426.67505024056402</v>
      </c>
      <c r="C2160" s="11">
        <v>-35.0127909607939</v>
      </c>
      <c r="D2160" s="11">
        <v>693.02107583803604</v>
      </c>
      <c r="E2160" s="11">
        <v>2031.7167672584201</v>
      </c>
      <c r="F2160" s="11">
        <v>268.11690033654401</v>
      </c>
      <c r="G2160" s="11">
        <v>239.824954134151</v>
      </c>
      <c r="H2160" s="11">
        <v>1614.6981435391001</v>
      </c>
      <c r="I2160" s="11">
        <v>2386.7330460560402</v>
      </c>
      <c r="J2160" s="11">
        <v>2906.1391572412599</v>
      </c>
      <c r="K2160" s="11">
        <v>-286.27983225390801</v>
      </c>
      <c r="L2160" s="11">
        <v>37.653749443429199</v>
      </c>
      <c r="M2160" s="11">
        <v>-347.23393845547798</v>
      </c>
      <c r="N2160" s="11">
        <v>-361.17369150239301</v>
      </c>
      <c r="O2160" s="11">
        <v>642.41159891970597</v>
      </c>
      <c r="P2160" s="11">
        <v>-81.776804164725505</v>
      </c>
      <c r="Q2160" s="11">
        <v>296.25486394590899</v>
      </c>
      <c r="R2160" s="11">
        <v>-997.30993985069904</v>
      </c>
      <c r="S2160" s="11">
        <v>-757.800542170227</v>
      </c>
      <c r="T2160" s="11">
        <v>-258.586596844474</v>
      </c>
      <c r="U2160" s="11">
        <v>231.49972897983801</v>
      </c>
      <c r="V2160" s="11">
        <v>4378.2750496262797</v>
      </c>
      <c r="W2160" s="11">
        <v>2494.4989223273201</v>
      </c>
      <c r="X2160" s="11">
        <v>619.60364696495401</v>
      </c>
      <c r="Y2160" s="11">
        <v>-257.56767151595801</v>
      </c>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D2160" s="11"/>
      <c r="CE2160" s="11"/>
      <c r="CF2160" s="11"/>
      <c r="CG2160" s="11"/>
      <c r="CH2160" s="11"/>
      <c r="CI2160" s="11"/>
      <c r="CJ2160" s="11"/>
      <c r="CK2160" s="11"/>
      <c r="CL2160" s="11"/>
      <c r="CM2160" s="11"/>
      <c r="CN2160" s="11"/>
      <c r="CO2160" s="11"/>
      <c r="CP2160" s="11"/>
      <c r="CQ2160" s="11"/>
      <c r="CR2160" s="11"/>
      <c r="CS2160" s="11"/>
      <c r="CT2160" s="11"/>
      <c r="CU2160" s="11"/>
      <c r="CV2160" s="11"/>
      <c r="CW2160" s="11"/>
      <c r="CX2160" s="11"/>
      <c r="CY2160" s="11"/>
      <c r="CZ2160" s="11"/>
      <c r="DA2160" s="11"/>
      <c r="DB2160" s="11"/>
      <c r="DC2160" s="11"/>
      <c r="DD2160" s="11"/>
      <c r="DE2160" s="11"/>
      <c r="DF2160" s="11"/>
      <c r="DG2160" s="11"/>
      <c r="DH2160" s="11"/>
      <c r="DI2160" s="11"/>
      <c r="DJ2160" s="11"/>
      <c r="DK2160" s="11"/>
      <c r="DL2160" s="11"/>
      <c r="DM2160" s="11"/>
      <c r="DN2160" s="11"/>
      <c r="DO2160" s="11"/>
      <c r="DP2160" s="11"/>
      <c r="DQ2160" s="11"/>
      <c r="DR2160" s="11"/>
      <c r="DS2160" s="11"/>
      <c r="DT2160" s="11"/>
      <c r="DU2160" s="11"/>
      <c r="DV2160" s="11"/>
      <c r="DW2160" s="11"/>
      <c r="DX2160" s="11"/>
      <c r="DY2160" s="11"/>
      <c r="DZ2160" s="11"/>
      <c r="EA2160" s="11"/>
      <c r="EB2160" s="11"/>
      <c r="EC2160" s="11"/>
    </row>
    <row r="2161" spans="1:133" x14ac:dyDescent="0.25">
      <c r="A2161">
        <v>2160</v>
      </c>
      <c r="B2161" s="11">
        <v>-407.344947917019</v>
      </c>
      <c r="C2161" s="11">
        <v>1026.0909986904101</v>
      </c>
      <c r="D2161" s="11">
        <v>2802.2186998759998</v>
      </c>
      <c r="E2161" s="11">
        <v>3964.1680823902798</v>
      </c>
      <c r="F2161" s="11">
        <v>4003.09168205981</v>
      </c>
      <c r="G2161" s="11">
        <v>4652.2067899922004</v>
      </c>
      <c r="H2161" s="11">
        <v>829.14472645786498</v>
      </c>
      <c r="I2161" s="11">
        <v>877.07792161319401</v>
      </c>
      <c r="J2161" s="11">
        <v>1457.63785825438</v>
      </c>
      <c r="K2161" s="11">
        <v>-620.92671601919596</v>
      </c>
      <c r="L2161" s="11">
        <v>430.38771621822798</v>
      </c>
      <c r="M2161" s="11">
        <v>-277.05659080868298</v>
      </c>
      <c r="N2161" s="11">
        <v>-598.86277863969099</v>
      </c>
      <c r="O2161" s="11">
        <v>73.960831476157196</v>
      </c>
      <c r="P2161" s="11">
        <v>1017.06136411816</v>
      </c>
      <c r="Q2161" s="11">
        <v>1638.0538627805699</v>
      </c>
      <c r="R2161" s="11">
        <v>458.20815447575302</v>
      </c>
      <c r="S2161" s="11">
        <v>2955.9465076725401</v>
      </c>
      <c r="T2161" s="11">
        <v>2593.7610463332398</v>
      </c>
      <c r="U2161" s="11">
        <v>2706.2008289600999</v>
      </c>
      <c r="V2161" s="11">
        <v>1889.1300517964301</v>
      </c>
      <c r="W2161" s="11">
        <v>-13.32897880342</v>
      </c>
      <c r="X2161" s="11">
        <v>1060.0715048545401</v>
      </c>
      <c r="Y2161" s="11">
        <v>123.08923308567201</v>
      </c>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D2161" s="11"/>
      <c r="CE2161" s="11"/>
      <c r="CF2161" s="11"/>
      <c r="CG2161" s="11"/>
      <c r="CH2161" s="11"/>
      <c r="CI2161" s="11"/>
      <c r="CJ2161" s="11"/>
      <c r="CK2161" s="11"/>
      <c r="CL2161" s="11"/>
      <c r="CM2161" s="11"/>
      <c r="CN2161" s="11"/>
      <c r="CO2161" s="11"/>
      <c r="CP2161" s="11"/>
      <c r="CQ2161" s="11"/>
      <c r="CR2161" s="11"/>
      <c r="CS2161" s="11"/>
      <c r="CT2161" s="11"/>
      <c r="CU2161" s="11"/>
      <c r="CV2161" s="11"/>
      <c r="CW2161" s="11"/>
      <c r="CX2161" s="11"/>
      <c r="CY2161" s="11"/>
      <c r="CZ2161" s="11"/>
      <c r="DA2161" s="11"/>
      <c r="DB2161" s="11"/>
      <c r="DC2161" s="11"/>
      <c r="DD2161" s="11"/>
      <c r="DE2161" s="11"/>
      <c r="DF2161" s="11"/>
      <c r="DG2161" s="11"/>
      <c r="DH2161" s="11"/>
      <c r="DI2161" s="11"/>
      <c r="DJ2161" s="11"/>
      <c r="DK2161" s="11"/>
      <c r="DL2161" s="11"/>
      <c r="DM2161" s="11"/>
      <c r="DN2161" s="11"/>
      <c r="DO2161" s="11"/>
      <c r="DP2161" s="11"/>
      <c r="DQ2161" s="11"/>
      <c r="DR2161" s="11"/>
      <c r="DS2161" s="11"/>
      <c r="DT2161" s="11"/>
      <c r="DU2161" s="11"/>
      <c r="DV2161" s="11"/>
      <c r="DW2161" s="11"/>
      <c r="DX2161" s="11"/>
      <c r="DY2161" s="11"/>
      <c r="DZ2161" s="11"/>
      <c r="EA2161" s="11"/>
      <c r="EB2161" s="11"/>
      <c r="EC2161" s="11"/>
    </row>
    <row r="2162" spans="1:133" x14ac:dyDescent="0.25">
      <c r="A2162">
        <v>2161</v>
      </c>
      <c r="B2162" s="11">
        <v>-317.836245877875</v>
      </c>
      <c r="C2162" s="11">
        <v>743.78627147277598</v>
      </c>
      <c r="D2162" s="11">
        <v>879.05856333463305</v>
      </c>
      <c r="E2162" s="11">
        <v>604.32691055637895</v>
      </c>
      <c r="F2162" s="11">
        <v>538.60796677803296</v>
      </c>
      <c r="G2162" s="11">
        <v>593.38688084523994</v>
      </c>
      <c r="H2162" s="11">
        <v>-106.26680034135001</v>
      </c>
      <c r="I2162" s="11">
        <v>2893.4263977135302</v>
      </c>
      <c r="J2162" s="11">
        <v>5009.9371647769703</v>
      </c>
      <c r="K2162" s="11">
        <v>3554.34099507787</v>
      </c>
      <c r="L2162" s="11">
        <v>1352.6909074991099</v>
      </c>
      <c r="M2162" s="11">
        <v>330.564876478337</v>
      </c>
      <c r="N2162" s="11">
        <v>-75.663448830450307</v>
      </c>
      <c r="O2162" s="11">
        <v>63.790395568032601</v>
      </c>
      <c r="P2162" s="11">
        <v>130.670226009971</v>
      </c>
      <c r="Q2162" s="11">
        <v>2090.2020139154201</v>
      </c>
      <c r="R2162" s="11">
        <v>-77.764097995673893</v>
      </c>
      <c r="S2162" s="11">
        <v>962.82112641160302</v>
      </c>
      <c r="T2162" s="11">
        <v>1968.8835771710601</v>
      </c>
      <c r="U2162" s="11">
        <v>1444.7867873265</v>
      </c>
      <c r="V2162" s="11">
        <v>2094.5255933345702</v>
      </c>
      <c r="W2162" s="11">
        <v>1096.6898219704999</v>
      </c>
      <c r="X2162" s="11">
        <v>237.231010671441</v>
      </c>
      <c r="Y2162" s="11">
        <v>-331.15458871119898</v>
      </c>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D2162" s="11"/>
      <c r="CE2162" s="11"/>
      <c r="CF2162" s="11"/>
      <c r="CG2162" s="11"/>
      <c r="CH2162" s="11"/>
      <c r="CI2162" s="11"/>
      <c r="CJ2162" s="11"/>
      <c r="CK2162" s="11"/>
      <c r="CL2162" s="11"/>
      <c r="CM2162" s="11"/>
      <c r="CN2162" s="11"/>
      <c r="CO2162" s="11"/>
      <c r="CP2162" s="11"/>
      <c r="CQ2162" s="11"/>
      <c r="CR2162" s="11"/>
      <c r="CS2162" s="11"/>
      <c r="CT2162" s="11"/>
      <c r="CU2162" s="11"/>
      <c r="CV2162" s="11"/>
      <c r="CW2162" s="11"/>
      <c r="CX2162" s="11"/>
      <c r="CY2162" s="11"/>
      <c r="CZ2162" s="11"/>
      <c r="DA2162" s="11"/>
      <c r="DB2162" s="11"/>
      <c r="DC2162" s="11"/>
      <c r="DD2162" s="11"/>
      <c r="DE2162" s="11"/>
      <c r="DF2162" s="11"/>
      <c r="DG2162" s="11"/>
      <c r="DH2162" s="11"/>
      <c r="DI2162" s="11"/>
      <c r="DJ2162" s="11"/>
      <c r="DK2162" s="11"/>
      <c r="DL2162" s="11"/>
      <c r="DM2162" s="11"/>
      <c r="DN2162" s="11"/>
      <c r="DO2162" s="11"/>
      <c r="DP2162" s="11"/>
      <c r="DQ2162" s="11"/>
      <c r="DR2162" s="11"/>
      <c r="DS2162" s="11"/>
      <c r="DT2162" s="11"/>
      <c r="DU2162" s="11"/>
      <c r="DV2162" s="11"/>
      <c r="DW2162" s="11"/>
      <c r="DX2162" s="11"/>
      <c r="DY2162" s="11"/>
      <c r="DZ2162" s="11"/>
      <c r="EA2162" s="11"/>
      <c r="EB2162" s="11"/>
      <c r="EC2162" s="11"/>
    </row>
    <row r="2163" spans="1:133" x14ac:dyDescent="0.25">
      <c r="A2163">
        <v>2162</v>
      </c>
      <c r="B2163" s="11">
        <v>-639.33552627338395</v>
      </c>
      <c r="C2163" s="11">
        <v>919.91626611832896</v>
      </c>
      <c r="D2163" s="11">
        <v>3546.4081939928101</v>
      </c>
      <c r="E2163" s="11">
        <v>1186.9337570185901</v>
      </c>
      <c r="F2163" s="11">
        <v>731.72122978990706</v>
      </c>
      <c r="G2163" s="11">
        <v>971.61332138384796</v>
      </c>
      <c r="H2163" s="11">
        <v>2828.5951779142802</v>
      </c>
      <c r="I2163" s="11">
        <v>2935.5909135994498</v>
      </c>
      <c r="J2163" s="11">
        <v>3861.2735144192502</v>
      </c>
      <c r="K2163" s="11">
        <v>2383.22369241978</v>
      </c>
      <c r="L2163" s="11">
        <v>1371.2242944914799</v>
      </c>
      <c r="M2163" s="11">
        <v>116.34315129577401</v>
      </c>
      <c r="N2163" s="11">
        <v>-534.10537829675195</v>
      </c>
      <c r="O2163" s="11">
        <v>252.986298864996</v>
      </c>
      <c r="P2163" s="11">
        <v>551.55614399745002</v>
      </c>
      <c r="Q2163" s="11">
        <v>2100.23846401523</v>
      </c>
      <c r="R2163" s="11">
        <v>136.549770509431</v>
      </c>
      <c r="S2163" s="11">
        <v>3635.97450883189</v>
      </c>
      <c r="T2163" s="11">
        <v>2969.0488161987801</v>
      </c>
      <c r="U2163" s="11">
        <v>2382.7655426661599</v>
      </c>
      <c r="V2163" s="11">
        <v>3501.0847363862899</v>
      </c>
      <c r="W2163" s="11">
        <v>3631.9354865570599</v>
      </c>
      <c r="X2163" s="11">
        <v>1661.6633114481899</v>
      </c>
      <c r="Y2163" s="11">
        <v>406.852109943377</v>
      </c>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D2163" s="11"/>
      <c r="CE2163" s="11"/>
      <c r="CF2163" s="11"/>
      <c r="CG2163" s="11"/>
      <c r="CH2163" s="11"/>
      <c r="CI2163" s="11"/>
      <c r="CJ2163" s="11"/>
      <c r="CK2163" s="11"/>
      <c r="CL2163" s="11"/>
      <c r="CM2163" s="11"/>
      <c r="CN2163" s="11"/>
      <c r="CO2163" s="11"/>
      <c r="CP2163" s="11"/>
      <c r="CQ2163" s="11"/>
      <c r="CR2163" s="11"/>
      <c r="CS2163" s="11"/>
      <c r="CT2163" s="11"/>
      <c r="CU2163" s="11"/>
      <c r="CV2163" s="11"/>
      <c r="CW2163" s="11"/>
      <c r="CX2163" s="11"/>
      <c r="CY2163" s="11"/>
      <c r="CZ2163" s="11"/>
      <c r="DA2163" s="11"/>
      <c r="DB2163" s="11"/>
      <c r="DC2163" s="11"/>
      <c r="DD2163" s="11"/>
      <c r="DE2163" s="11"/>
      <c r="DF2163" s="11"/>
      <c r="DG2163" s="11"/>
      <c r="DH2163" s="11"/>
      <c r="DI2163" s="11"/>
      <c r="DJ2163" s="11"/>
      <c r="DK2163" s="11"/>
      <c r="DL2163" s="11"/>
      <c r="DM2163" s="11"/>
      <c r="DN2163" s="11"/>
      <c r="DO2163" s="11"/>
      <c r="DP2163" s="11"/>
      <c r="DQ2163" s="11"/>
      <c r="DR2163" s="11"/>
      <c r="DS2163" s="11"/>
      <c r="DT2163" s="11"/>
      <c r="DU2163" s="11"/>
      <c r="DV2163" s="11"/>
      <c r="DW2163" s="11"/>
      <c r="DX2163" s="11"/>
      <c r="DY2163" s="11"/>
      <c r="DZ2163" s="11"/>
      <c r="EA2163" s="11"/>
      <c r="EB2163" s="11"/>
      <c r="EC2163" s="11"/>
    </row>
    <row r="2164" spans="1:133" x14ac:dyDescent="0.25">
      <c r="A2164">
        <v>2163</v>
      </c>
      <c r="B2164" s="11">
        <v>-93.728162186453702</v>
      </c>
      <c r="C2164" s="11">
        <v>761.87228299445997</v>
      </c>
      <c r="D2164" s="11">
        <v>1545.1600653416699</v>
      </c>
      <c r="E2164" s="11">
        <v>1276.4856107061</v>
      </c>
      <c r="F2164" s="11">
        <v>1061.2894017758999</v>
      </c>
      <c r="G2164" s="11">
        <v>548.80397506145505</v>
      </c>
      <c r="H2164" s="11">
        <v>-618.06268960307398</v>
      </c>
      <c r="I2164" s="11">
        <v>1562.05726989205</v>
      </c>
      <c r="J2164" s="11">
        <v>2605.0056454932201</v>
      </c>
      <c r="K2164" s="11">
        <v>1511.9478412856599</v>
      </c>
      <c r="L2164" s="11">
        <v>391.25314086533899</v>
      </c>
      <c r="M2164" s="11">
        <v>-542.28238349448498</v>
      </c>
      <c r="N2164" s="11">
        <v>-123.12949808339999</v>
      </c>
      <c r="O2164" s="11">
        <v>815.98576415628395</v>
      </c>
      <c r="P2164" s="11">
        <v>1708.43758090958</v>
      </c>
      <c r="Q2164" s="11">
        <v>3336.7330854450602</v>
      </c>
      <c r="R2164" s="11">
        <v>3572.7295385057801</v>
      </c>
      <c r="S2164" s="11">
        <v>1968.0988290283001</v>
      </c>
      <c r="T2164" s="11">
        <v>2928.2156506578799</v>
      </c>
      <c r="U2164" s="11">
        <v>3421.8883209325199</v>
      </c>
      <c r="V2164" s="11">
        <v>4567.1785248135302</v>
      </c>
      <c r="W2164" s="11">
        <v>2262.7546900961202</v>
      </c>
      <c r="X2164" s="11">
        <v>983.94576776873805</v>
      </c>
      <c r="Y2164" s="11">
        <v>-335.19631114430098</v>
      </c>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D2164" s="11"/>
      <c r="CE2164" s="11"/>
      <c r="CF2164" s="11"/>
      <c r="CG2164" s="11"/>
      <c r="CH2164" s="11"/>
      <c r="CI2164" s="11"/>
      <c r="CJ2164" s="11"/>
      <c r="CK2164" s="11"/>
      <c r="CL2164" s="11"/>
      <c r="CM2164" s="11"/>
      <c r="CN2164" s="11"/>
      <c r="CO2164" s="11"/>
      <c r="CP2164" s="11"/>
      <c r="CQ2164" s="11"/>
      <c r="CR2164" s="11"/>
      <c r="CS2164" s="11"/>
      <c r="CT2164" s="11"/>
      <c r="CU2164" s="11"/>
      <c r="CV2164" s="11"/>
      <c r="CW2164" s="11"/>
      <c r="CX2164" s="11"/>
      <c r="CY2164" s="11"/>
      <c r="CZ2164" s="11"/>
      <c r="DA2164" s="11"/>
      <c r="DB2164" s="11"/>
      <c r="DC2164" s="11"/>
      <c r="DD2164" s="11"/>
      <c r="DE2164" s="11"/>
      <c r="DF2164" s="11"/>
      <c r="DG2164" s="11"/>
      <c r="DH2164" s="11"/>
      <c r="DI2164" s="11"/>
      <c r="DJ2164" s="11"/>
      <c r="DK2164" s="11"/>
      <c r="DL2164" s="11"/>
      <c r="DM2164" s="11"/>
      <c r="DN2164" s="11"/>
      <c r="DO2164" s="11"/>
      <c r="DP2164" s="11"/>
      <c r="DQ2164" s="11"/>
      <c r="DR2164" s="11"/>
      <c r="DS2164" s="11"/>
      <c r="DT2164" s="11"/>
      <c r="DU2164" s="11"/>
      <c r="DV2164" s="11"/>
      <c r="DW2164" s="11"/>
      <c r="DX2164" s="11"/>
      <c r="DY2164" s="11"/>
      <c r="DZ2164" s="11"/>
      <c r="EA2164" s="11"/>
      <c r="EB2164" s="11"/>
      <c r="EC2164" s="11"/>
    </row>
    <row r="2165" spans="1:133" x14ac:dyDescent="0.25">
      <c r="A2165">
        <v>2164</v>
      </c>
      <c r="B2165" s="11">
        <v>-460.36482508240101</v>
      </c>
      <c r="C2165" s="11">
        <v>110.544559871899</v>
      </c>
      <c r="D2165" s="11">
        <v>-246.8467282279</v>
      </c>
      <c r="E2165" s="11">
        <v>-981.96834547293804</v>
      </c>
      <c r="F2165" s="11">
        <v>-363.268798157606</v>
      </c>
      <c r="G2165" s="11">
        <v>-364.63256000190199</v>
      </c>
      <c r="H2165" s="11">
        <v>-1209.6131516596399</v>
      </c>
      <c r="I2165" s="11">
        <v>578.55390100039006</v>
      </c>
      <c r="J2165" s="11">
        <v>775.238630108606</v>
      </c>
      <c r="K2165" s="11">
        <v>-222.285910238041</v>
      </c>
      <c r="L2165" s="11">
        <v>99.482652300368898</v>
      </c>
      <c r="M2165" s="11">
        <v>-675.55846103320698</v>
      </c>
      <c r="N2165" s="11">
        <v>-797.25636935859404</v>
      </c>
      <c r="O2165" s="11">
        <v>-142.318789126014</v>
      </c>
      <c r="P2165" s="11">
        <v>-612.43984501777402</v>
      </c>
      <c r="Q2165" s="11">
        <v>-62.8208394636424</v>
      </c>
      <c r="R2165" s="11">
        <v>389.051822813608</v>
      </c>
      <c r="S2165" s="11">
        <v>-17.411271148524499</v>
      </c>
      <c r="T2165" s="11">
        <v>1668.2710703481</v>
      </c>
      <c r="U2165" s="11">
        <v>1617.85046752464</v>
      </c>
      <c r="V2165" s="11">
        <v>4987.1576236953497</v>
      </c>
      <c r="W2165" s="11">
        <v>4185.8060207878898</v>
      </c>
      <c r="X2165" s="11">
        <v>1362.0737223462299</v>
      </c>
      <c r="Y2165" s="11">
        <v>-40.292844408326303</v>
      </c>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D2165" s="11"/>
      <c r="CE2165" s="11"/>
      <c r="CF2165" s="11"/>
      <c r="CG2165" s="11"/>
      <c r="CH2165" s="11"/>
      <c r="CI2165" s="11"/>
      <c r="CJ2165" s="11"/>
      <c r="CK2165" s="11"/>
      <c r="CL2165" s="11"/>
      <c r="CM2165" s="11"/>
      <c r="CN2165" s="11"/>
      <c r="CO2165" s="11"/>
      <c r="CP2165" s="11"/>
      <c r="CQ2165" s="11"/>
      <c r="CR2165" s="11"/>
      <c r="CS2165" s="11"/>
      <c r="CT2165" s="11"/>
      <c r="CU2165" s="11"/>
      <c r="CV2165" s="11"/>
      <c r="CW2165" s="11"/>
      <c r="CX2165" s="11"/>
      <c r="CY2165" s="11"/>
      <c r="CZ2165" s="11"/>
      <c r="DA2165" s="11"/>
      <c r="DB2165" s="11"/>
      <c r="DC2165" s="11"/>
      <c r="DD2165" s="11"/>
      <c r="DE2165" s="11"/>
      <c r="DF2165" s="11"/>
      <c r="DG2165" s="11"/>
      <c r="DH2165" s="11"/>
      <c r="DI2165" s="11"/>
      <c r="DJ2165" s="11"/>
      <c r="DK2165" s="11"/>
      <c r="DL2165" s="11"/>
      <c r="DM2165" s="11"/>
      <c r="DN2165" s="11"/>
      <c r="DO2165" s="11"/>
      <c r="DP2165" s="11"/>
      <c r="DQ2165" s="11"/>
      <c r="DR2165" s="11"/>
      <c r="DS2165" s="11"/>
      <c r="DT2165" s="11"/>
      <c r="DU2165" s="11"/>
      <c r="DV2165" s="11"/>
      <c r="DW2165" s="11"/>
      <c r="DX2165" s="11"/>
      <c r="DY2165" s="11"/>
      <c r="DZ2165" s="11"/>
      <c r="EA2165" s="11"/>
      <c r="EB2165" s="11"/>
      <c r="EC2165" s="11"/>
    </row>
    <row r="2166" spans="1:133" x14ac:dyDescent="0.25">
      <c r="A2166">
        <v>2165</v>
      </c>
      <c r="B2166" s="11">
        <v>-715.62501292083698</v>
      </c>
      <c r="C2166" s="11">
        <v>-185.14582044064201</v>
      </c>
      <c r="D2166" s="11">
        <v>1617.07538261231</v>
      </c>
      <c r="E2166" s="11">
        <v>4628.4034118045001</v>
      </c>
      <c r="F2166" s="11">
        <v>4668.9409878577499</v>
      </c>
      <c r="G2166" s="11">
        <v>4538.5760506772904</v>
      </c>
      <c r="H2166" s="11">
        <v>2107.6379890998701</v>
      </c>
      <c r="I2166" s="11">
        <v>2711.9110487061698</v>
      </c>
      <c r="J2166" s="11">
        <v>4718.0627876546296</v>
      </c>
      <c r="K2166" s="11">
        <v>5415.4631310467003</v>
      </c>
      <c r="L2166" s="11">
        <v>4216.2728385965902</v>
      </c>
      <c r="M2166" s="11">
        <v>433.14561887959701</v>
      </c>
      <c r="N2166" s="11">
        <v>80.447736985961399</v>
      </c>
      <c r="O2166" s="11">
        <v>2254.9198674988402</v>
      </c>
      <c r="P2166" s="11">
        <v>3406.3701166256601</v>
      </c>
      <c r="Q2166" s="11">
        <v>3078.06002693541</v>
      </c>
      <c r="R2166" s="11">
        <v>2749.1503550622901</v>
      </c>
      <c r="S2166" s="11">
        <v>2604.98184044649</v>
      </c>
      <c r="T2166" s="11">
        <v>3103.3080930362198</v>
      </c>
      <c r="U2166" s="11">
        <v>1998.3365690846899</v>
      </c>
      <c r="V2166" s="11">
        <v>1306.1147102290499</v>
      </c>
      <c r="W2166" s="11">
        <v>2361.7636212463599</v>
      </c>
      <c r="X2166" s="11">
        <v>1745.37326011654</v>
      </c>
      <c r="Y2166" s="11">
        <v>-175.75877840552201</v>
      </c>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D2166" s="11"/>
      <c r="CE2166" s="11"/>
      <c r="CF2166" s="11"/>
      <c r="CG2166" s="11"/>
      <c r="CH2166" s="11"/>
      <c r="CI2166" s="11"/>
      <c r="CJ2166" s="11"/>
      <c r="CK2166" s="11"/>
      <c r="CL2166" s="11"/>
      <c r="CM2166" s="11"/>
      <c r="CN2166" s="11"/>
      <c r="CO2166" s="11"/>
      <c r="CP2166" s="11"/>
      <c r="CQ2166" s="11"/>
      <c r="CR2166" s="11"/>
      <c r="CS2166" s="11"/>
      <c r="CT2166" s="11"/>
      <c r="CU2166" s="11"/>
      <c r="CV2166" s="11"/>
      <c r="CW2166" s="11"/>
      <c r="CX2166" s="11"/>
      <c r="CY2166" s="11"/>
      <c r="CZ2166" s="11"/>
      <c r="DA2166" s="11"/>
      <c r="DB2166" s="11"/>
      <c r="DC2166" s="11"/>
      <c r="DD2166" s="11"/>
      <c r="DE2166" s="11"/>
      <c r="DF2166" s="11"/>
      <c r="DG2166" s="11"/>
      <c r="DH2166" s="11"/>
      <c r="DI2166" s="11"/>
      <c r="DJ2166" s="11"/>
      <c r="DK2166" s="11"/>
      <c r="DL2166" s="11"/>
      <c r="DM2166" s="11"/>
      <c r="DN2166" s="11"/>
      <c r="DO2166" s="11"/>
      <c r="DP2166" s="11"/>
      <c r="DQ2166" s="11"/>
      <c r="DR2166" s="11"/>
      <c r="DS2166" s="11"/>
      <c r="DT2166" s="11"/>
      <c r="DU2166" s="11"/>
      <c r="DV2166" s="11"/>
      <c r="DW2166" s="11"/>
      <c r="DX2166" s="11"/>
      <c r="DY2166" s="11"/>
      <c r="DZ2166" s="11"/>
      <c r="EA2166" s="11"/>
      <c r="EB2166" s="11"/>
      <c r="EC2166" s="11"/>
    </row>
    <row r="2167" spans="1:133" x14ac:dyDescent="0.25">
      <c r="A2167">
        <v>2166</v>
      </c>
      <c r="B2167" s="11">
        <v>-268.04750775154201</v>
      </c>
      <c r="C2167" s="11">
        <v>48.205272897575497</v>
      </c>
      <c r="D2167" s="11">
        <v>561.49346547749894</v>
      </c>
      <c r="E2167" s="11">
        <v>1801.3643229760401</v>
      </c>
      <c r="F2167" s="11">
        <v>726.24931502358402</v>
      </c>
      <c r="G2167" s="11">
        <v>492.94179043498298</v>
      </c>
      <c r="H2167" s="11">
        <v>1810.3753945876599</v>
      </c>
      <c r="I2167" s="11">
        <v>2262.8944347757802</v>
      </c>
      <c r="J2167" s="11">
        <v>2741.29607062678</v>
      </c>
      <c r="K2167" s="11">
        <v>-107.970472993279</v>
      </c>
      <c r="L2167" s="11">
        <v>18.650420499845701</v>
      </c>
      <c r="M2167" s="11">
        <v>-281.40851594968302</v>
      </c>
      <c r="N2167" s="11">
        <v>-88.465802844426307</v>
      </c>
      <c r="O2167" s="11">
        <v>644.86815214740705</v>
      </c>
      <c r="P2167" s="11">
        <v>277.63772232507301</v>
      </c>
      <c r="Q2167" s="11">
        <v>596.24794657920495</v>
      </c>
      <c r="R2167" s="11">
        <v>-938.87304217934195</v>
      </c>
      <c r="S2167" s="11">
        <v>-510.89293697244898</v>
      </c>
      <c r="T2167" s="11">
        <v>-241.21725181511101</v>
      </c>
      <c r="U2167" s="11">
        <v>261.550886392596</v>
      </c>
      <c r="V2167" s="11">
        <v>4263.1542997564002</v>
      </c>
      <c r="W2167" s="11">
        <v>2364.6606025026299</v>
      </c>
      <c r="X2167" s="11">
        <v>790.95944340477104</v>
      </c>
      <c r="Y2167" s="11">
        <v>-143.62864137278601</v>
      </c>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D2167" s="11"/>
      <c r="CE2167" s="11"/>
      <c r="CF2167" s="11"/>
      <c r="CG2167" s="11"/>
      <c r="CH2167" s="11"/>
      <c r="CI2167" s="11"/>
      <c r="CJ2167" s="11"/>
      <c r="CK2167" s="11"/>
      <c r="CL2167" s="11"/>
      <c r="CM2167" s="11"/>
      <c r="CN2167" s="11"/>
      <c r="CO2167" s="11"/>
      <c r="CP2167" s="11"/>
      <c r="CQ2167" s="11"/>
      <c r="CR2167" s="11"/>
      <c r="CS2167" s="11"/>
      <c r="CT2167" s="11"/>
      <c r="CU2167" s="11"/>
      <c r="CV2167" s="11"/>
      <c r="CW2167" s="11"/>
      <c r="CX2167" s="11"/>
      <c r="CY2167" s="11"/>
      <c r="CZ2167" s="11"/>
      <c r="DA2167" s="11"/>
      <c r="DB2167" s="11"/>
      <c r="DC2167" s="11"/>
      <c r="DD2167" s="11"/>
      <c r="DE2167" s="11"/>
      <c r="DF2167" s="11"/>
      <c r="DG2167" s="11"/>
      <c r="DH2167" s="11"/>
      <c r="DI2167" s="11"/>
      <c r="DJ2167" s="11"/>
      <c r="DK2167" s="11"/>
      <c r="DL2167" s="11"/>
      <c r="DM2167" s="11"/>
      <c r="DN2167" s="11"/>
      <c r="DO2167" s="11"/>
      <c r="DP2167" s="11"/>
      <c r="DQ2167" s="11"/>
      <c r="DR2167" s="11"/>
      <c r="DS2167" s="11"/>
      <c r="DT2167" s="11"/>
      <c r="DU2167" s="11"/>
      <c r="DV2167" s="11"/>
      <c r="DW2167" s="11"/>
      <c r="DX2167" s="11"/>
      <c r="DY2167" s="11"/>
      <c r="DZ2167" s="11"/>
      <c r="EA2167" s="11"/>
      <c r="EB2167" s="11"/>
      <c r="EC2167" s="11"/>
    </row>
    <row r="2168" spans="1:133" x14ac:dyDescent="0.25">
      <c r="A2168">
        <v>2167</v>
      </c>
      <c r="B2168" s="11">
        <v>-504.86810431391598</v>
      </c>
      <c r="C2168" s="11">
        <v>-116.093343945562</v>
      </c>
      <c r="D2168" s="11">
        <v>-72.784442727817606</v>
      </c>
      <c r="E2168" s="11">
        <v>1239.99194399165</v>
      </c>
      <c r="F2168" s="11">
        <v>2150.27828912307</v>
      </c>
      <c r="G2168" s="11">
        <v>2297.6568588054101</v>
      </c>
      <c r="H2168" s="11">
        <v>161.11800707712001</v>
      </c>
      <c r="I2168" s="11">
        <v>1906.64159827656</v>
      </c>
      <c r="J2168" s="11">
        <v>4149.1555374581503</v>
      </c>
      <c r="K2168" s="11">
        <v>2926.2921119525599</v>
      </c>
      <c r="L2168" s="11">
        <v>1123.1584768749699</v>
      </c>
      <c r="M2168" s="11">
        <v>380.17569286350198</v>
      </c>
      <c r="N2168" s="11">
        <v>707.48925938595596</v>
      </c>
      <c r="O2168" s="11">
        <v>3688.3363747633698</v>
      </c>
      <c r="P2168" s="11">
        <v>5974.0403009015999</v>
      </c>
      <c r="Q2168" s="11">
        <v>6715.3685184639799</v>
      </c>
      <c r="R2168" s="11">
        <v>6457.4928278746002</v>
      </c>
      <c r="S2168" s="11">
        <v>6327.4894960600004</v>
      </c>
      <c r="T2168" s="11">
        <v>3492.7227665042801</v>
      </c>
      <c r="U2168" s="11">
        <v>2917.0704335315199</v>
      </c>
      <c r="V2168" s="11">
        <v>4896.84673884108</v>
      </c>
      <c r="W2168" s="11">
        <v>5272.4030554807096</v>
      </c>
      <c r="X2168" s="11">
        <v>3104.0708040694399</v>
      </c>
      <c r="Y2168" s="11">
        <v>628.30488403208301</v>
      </c>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D2168" s="11"/>
      <c r="CE2168" s="11"/>
      <c r="CF2168" s="11"/>
      <c r="CG2168" s="11"/>
      <c r="CH2168" s="11"/>
      <c r="CI2168" s="11"/>
      <c r="CJ2168" s="11"/>
      <c r="CK2168" s="11"/>
      <c r="CL2168" s="11"/>
      <c r="CM2168" s="11"/>
      <c r="CN2168" s="11"/>
      <c r="CO2168" s="11"/>
      <c r="CP2168" s="11"/>
      <c r="CQ2168" s="11"/>
      <c r="CR2168" s="11"/>
      <c r="CS2168" s="11"/>
      <c r="CT2168" s="11"/>
      <c r="CU2168" s="11"/>
      <c r="CV2168" s="11"/>
      <c r="CW2168" s="11"/>
      <c r="CX2168" s="11"/>
      <c r="CY2168" s="11"/>
      <c r="CZ2168" s="11"/>
      <c r="DA2168" s="11"/>
      <c r="DB2168" s="11"/>
      <c r="DC2168" s="11"/>
      <c r="DD2168" s="11"/>
      <c r="DE2168" s="11"/>
      <c r="DF2168" s="11"/>
      <c r="DG2168" s="11"/>
      <c r="DH2168" s="11"/>
      <c r="DI2168" s="11"/>
      <c r="DJ2168" s="11"/>
      <c r="DK2168" s="11"/>
      <c r="DL2168" s="11"/>
      <c r="DM2168" s="11"/>
      <c r="DN2168" s="11"/>
      <c r="DO2168" s="11"/>
      <c r="DP2168" s="11"/>
      <c r="DQ2168" s="11"/>
      <c r="DR2168" s="11"/>
      <c r="DS2168" s="11"/>
      <c r="DT2168" s="11"/>
      <c r="DU2168" s="11"/>
      <c r="DV2168" s="11"/>
      <c r="DW2168" s="11"/>
      <c r="DX2168" s="11"/>
      <c r="DY2168" s="11"/>
      <c r="DZ2168" s="11"/>
      <c r="EA2168" s="11"/>
      <c r="EB2168" s="11"/>
      <c r="EC2168" s="11"/>
    </row>
    <row r="2169" spans="1:133" x14ac:dyDescent="0.25">
      <c r="A2169">
        <v>2168</v>
      </c>
      <c r="B2169" s="11">
        <v>-304.32218879248001</v>
      </c>
      <c r="C2169" s="11">
        <v>355.41697003916897</v>
      </c>
      <c r="D2169" s="11">
        <v>1450.17140040304</v>
      </c>
      <c r="E2169" s="11">
        <v>4807.4385719355896</v>
      </c>
      <c r="F2169" s="11">
        <v>5598.5786684966797</v>
      </c>
      <c r="G2169" s="11">
        <v>3167.2182196631402</v>
      </c>
      <c r="H2169" s="11">
        <v>2872.6589347089298</v>
      </c>
      <c r="I2169" s="11">
        <v>3121.7621853495998</v>
      </c>
      <c r="J2169" s="11">
        <v>6329.8475750034804</v>
      </c>
      <c r="K2169" s="11">
        <v>6366.4575479866799</v>
      </c>
      <c r="L2169" s="11">
        <v>3420.3679862182698</v>
      </c>
      <c r="M2169" s="11">
        <v>178.92838759601699</v>
      </c>
      <c r="N2169" s="11">
        <v>-204.815702027074</v>
      </c>
      <c r="O2169" s="11">
        <v>331.738628381963</v>
      </c>
      <c r="P2169" s="11">
        <v>1377.35627196977</v>
      </c>
      <c r="Q2169" s="11">
        <v>2899.5051768765702</v>
      </c>
      <c r="R2169" s="11">
        <v>1936.64540901846</v>
      </c>
      <c r="S2169" s="11">
        <v>3568.2881259912501</v>
      </c>
      <c r="T2169" s="11">
        <v>4133.3728347013603</v>
      </c>
      <c r="U2169" s="11">
        <v>3256.54384781311</v>
      </c>
      <c r="V2169" s="11">
        <v>5548.4118311543698</v>
      </c>
      <c r="W2169" s="11">
        <v>6319.9597634865304</v>
      </c>
      <c r="X2169" s="11">
        <v>3474.7756426259102</v>
      </c>
      <c r="Y2169" s="11">
        <v>184.61396737072499</v>
      </c>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D2169" s="11"/>
      <c r="CE2169" s="11"/>
      <c r="CF2169" s="11"/>
      <c r="CG2169" s="11"/>
      <c r="CH2169" s="11"/>
      <c r="CI2169" s="11"/>
      <c r="CJ2169" s="11"/>
      <c r="CK2169" s="11"/>
      <c r="CL2169" s="11"/>
      <c r="CM2169" s="11"/>
      <c r="CN2169" s="11"/>
      <c r="CO2169" s="11"/>
      <c r="CP2169" s="11"/>
      <c r="CQ2169" s="11"/>
      <c r="CR2169" s="11"/>
      <c r="CS2169" s="11"/>
      <c r="CT2169" s="11"/>
      <c r="CU2169" s="11"/>
      <c r="CV2169" s="11"/>
      <c r="CW2169" s="11"/>
      <c r="CX2169" s="11"/>
      <c r="CY2169" s="11"/>
      <c r="CZ2169" s="11"/>
      <c r="DA2169" s="11"/>
      <c r="DB2169" s="11"/>
      <c r="DC2169" s="11"/>
      <c r="DD2169" s="11"/>
      <c r="DE2169" s="11"/>
      <c r="DF2169" s="11"/>
      <c r="DG2169" s="11"/>
      <c r="DH2169" s="11"/>
      <c r="DI2169" s="11"/>
      <c r="DJ2169" s="11"/>
      <c r="DK2169" s="11"/>
      <c r="DL2169" s="11"/>
      <c r="DM2169" s="11"/>
      <c r="DN2169" s="11"/>
      <c r="DO2169" s="11"/>
      <c r="DP2169" s="11"/>
      <c r="DQ2169" s="11"/>
      <c r="DR2169" s="11"/>
      <c r="DS2169" s="11"/>
      <c r="DT2169" s="11"/>
      <c r="DU2169" s="11"/>
      <c r="DV2169" s="11"/>
      <c r="DW2169" s="11"/>
      <c r="DX2169" s="11"/>
      <c r="DY2169" s="11"/>
      <c r="DZ2169" s="11"/>
      <c r="EA2169" s="11"/>
      <c r="EB2169" s="11"/>
      <c r="EC2169" s="11"/>
    </row>
    <row r="2170" spans="1:133" x14ac:dyDescent="0.25">
      <c r="A2170">
        <v>2169</v>
      </c>
      <c r="B2170" s="11">
        <v>-474.32452547432098</v>
      </c>
      <c r="C2170" s="11">
        <v>329.81528048879801</v>
      </c>
      <c r="D2170" s="11">
        <v>2320.4962022464101</v>
      </c>
      <c r="E2170" s="11">
        <v>6045.6997180519902</v>
      </c>
      <c r="F2170" s="11">
        <v>6415.4894838301298</v>
      </c>
      <c r="G2170" s="11">
        <v>5079.4063202016396</v>
      </c>
      <c r="H2170" s="11">
        <v>3377.3258179649101</v>
      </c>
      <c r="I2170" s="11">
        <v>5075.2420039427197</v>
      </c>
      <c r="J2170" s="11">
        <v>6071.9913967427001</v>
      </c>
      <c r="K2170" s="11">
        <v>4797.74381912034</v>
      </c>
      <c r="L2170" s="11">
        <v>3612.5222304832</v>
      </c>
      <c r="M2170" s="11">
        <v>965.20099899311504</v>
      </c>
      <c r="N2170" s="11">
        <v>1651.65127343737</v>
      </c>
      <c r="O2170" s="11">
        <v>2067.1175786609501</v>
      </c>
      <c r="P2170" s="11">
        <v>1654.8896515220399</v>
      </c>
      <c r="Q2170" s="11">
        <v>1942.4694123065201</v>
      </c>
      <c r="R2170" s="11">
        <v>2053.8803458331599</v>
      </c>
      <c r="S2170" s="11">
        <v>1846.5134493803</v>
      </c>
      <c r="T2170" s="11">
        <v>268.17555683060903</v>
      </c>
      <c r="U2170" s="11">
        <v>3792.4621685646698</v>
      </c>
      <c r="V2170" s="11">
        <v>4069.30722500194</v>
      </c>
      <c r="W2170" s="11">
        <v>3045.3729186567398</v>
      </c>
      <c r="X2170" s="11">
        <v>2523.2131126741101</v>
      </c>
      <c r="Y2170" s="11">
        <v>106.081159837397</v>
      </c>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D2170" s="11"/>
      <c r="CE2170" s="11"/>
      <c r="CF2170" s="11"/>
      <c r="CG2170" s="11"/>
      <c r="CH2170" s="11"/>
      <c r="CI2170" s="11"/>
      <c r="CJ2170" s="11"/>
      <c r="CK2170" s="11"/>
      <c r="CL2170" s="11"/>
      <c r="CM2170" s="11"/>
      <c r="CN2170" s="11"/>
      <c r="CO2170" s="11"/>
      <c r="CP2170" s="11"/>
      <c r="CQ2170" s="11"/>
      <c r="CR2170" s="11"/>
      <c r="CS2170" s="11"/>
      <c r="CT2170" s="11"/>
      <c r="CU2170" s="11"/>
      <c r="CV2170" s="11"/>
      <c r="CW2170" s="11"/>
      <c r="CX2170" s="11"/>
      <c r="CY2170" s="11"/>
      <c r="CZ2170" s="11"/>
      <c r="DA2170" s="11"/>
      <c r="DB2170" s="11"/>
      <c r="DC2170" s="11"/>
      <c r="DD2170" s="11"/>
      <c r="DE2170" s="11"/>
      <c r="DF2170" s="11"/>
      <c r="DG2170" s="11"/>
      <c r="DH2170" s="11"/>
      <c r="DI2170" s="11"/>
      <c r="DJ2170" s="11"/>
      <c r="DK2170" s="11"/>
      <c r="DL2170" s="11"/>
      <c r="DM2170" s="11"/>
      <c r="DN2170" s="11"/>
      <c r="DO2170" s="11"/>
      <c r="DP2170" s="11"/>
      <c r="DQ2170" s="11"/>
      <c r="DR2170" s="11"/>
      <c r="DS2170" s="11"/>
      <c r="DT2170" s="11"/>
      <c r="DU2170" s="11"/>
      <c r="DV2170" s="11"/>
      <c r="DW2170" s="11"/>
      <c r="DX2170" s="11"/>
      <c r="DY2170" s="11"/>
      <c r="DZ2170" s="11"/>
      <c r="EA2170" s="11"/>
      <c r="EB2170" s="11"/>
      <c r="EC2170" s="11"/>
    </row>
    <row r="2171" spans="1:133" x14ac:dyDescent="0.25">
      <c r="A2171">
        <v>2170</v>
      </c>
      <c r="B2171" s="11">
        <v>-842.14859291217999</v>
      </c>
      <c r="C2171" s="11">
        <v>-463.55444080153501</v>
      </c>
      <c r="D2171" s="11">
        <v>-553.21595911938596</v>
      </c>
      <c r="E2171" s="11">
        <v>158.320558127754</v>
      </c>
      <c r="F2171" s="11">
        <v>407.43326876484798</v>
      </c>
      <c r="G2171" s="11">
        <v>-169.11403325468899</v>
      </c>
      <c r="H2171" s="11">
        <v>1614.0848156320001</v>
      </c>
      <c r="I2171" s="11">
        <v>2670.5767196869201</v>
      </c>
      <c r="J2171" s="11">
        <v>4641.7529474172197</v>
      </c>
      <c r="K2171" s="11">
        <v>3974.75476463832</v>
      </c>
      <c r="L2171" s="11">
        <v>415.62355835223599</v>
      </c>
      <c r="M2171" s="11">
        <v>-343.44932489970603</v>
      </c>
      <c r="N2171" s="11">
        <v>-473.85101306242598</v>
      </c>
      <c r="O2171" s="11">
        <v>515.78296108128995</v>
      </c>
      <c r="P2171" s="11">
        <v>-43.815016844731701</v>
      </c>
      <c r="Q2171" s="11">
        <v>-599.68760213086898</v>
      </c>
      <c r="R2171" s="11">
        <v>-797.83488103445598</v>
      </c>
      <c r="S2171" s="11">
        <v>1535.79271159723</v>
      </c>
      <c r="T2171" s="11">
        <v>1510.2814490682899</v>
      </c>
      <c r="U2171" s="11">
        <v>1397.47957193353</v>
      </c>
      <c r="V2171" s="11">
        <v>3523.0533433917699</v>
      </c>
      <c r="W2171" s="11">
        <v>514.80904119631305</v>
      </c>
      <c r="X2171" s="11">
        <v>492.93136877952099</v>
      </c>
      <c r="Y2171" s="11">
        <v>-569.07561235234198</v>
      </c>
      <c r="Z2171" s="11"/>
      <c r="AA2171" s="11"/>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D2171" s="11"/>
      <c r="CE2171" s="11"/>
      <c r="CF2171" s="11"/>
      <c r="CG2171" s="11"/>
      <c r="CH2171" s="11"/>
      <c r="CI2171" s="11"/>
      <c r="CJ2171" s="11"/>
      <c r="CK2171" s="11"/>
      <c r="CL2171" s="11"/>
      <c r="CM2171" s="11"/>
      <c r="CN2171" s="11"/>
      <c r="CO2171" s="11"/>
      <c r="CP2171" s="11"/>
      <c r="CQ2171" s="11"/>
      <c r="CR2171" s="11"/>
      <c r="CS2171" s="11"/>
      <c r="CT2171" s="11"/>
      <c r="CU2171" s="11"/>
      <c r="CV2171" s="11"/>
      <c r="CW2171" s="11"/>
      <c r="CX2171" s="11"/>
      <c r="CY2171" s="11"/>
      <c r="CZ2171" s="11"/>
      <c r="DA2171" s="11"/>
      <c r="DB2171" s="11"/>
      <c r="DC2171" s="11"/>
      <c r="DD2171" s="11"/>
      <c r="DE2171" s="11"/>
      <c r="DF2171" s="11"/>
      <c r="DG2171" s="11"/>
      <c r="DH2171" s="11"/>
      <c r="DI2171" s="11"/>
      <c r="DJ2171" s="11"/>
      <c r="DK2171" s="11"/>
      <c r="DL2171" s="11"/>
      <c r="DM2171" s="11"/>
      <c r="DN2171" s="11"/>
      <c r="DO2171" s="11"/>
      <c r="DP2171" s="11"/>
      <c r="DQ2171" s="11"/>
      <c r="DR2171" s="11"/>
      <c r="DS2171" s="11"/>
      <c r="DT2171" s="11"/>
      <c r="DU2171" s="11"/>
      <c r="DV2171" s="11"/>
      <c r="DW2171" s="11"/>
      <c r="DX2171" s="11"/>
      <c r="DY2171" s="11"/>
      <c r="DZ2171" s="11"/>
      <c r="EA2171" s="11"/>
      <c r="EB2171" s="11"/>
      <c r="EC2171" s="11"/>
    </row>
    <row r="2172" spans="1:133" x14ac:dyDescent="0.25">
      <c r="A2172">
        <v>2171</v>
      </c>
      <c r="B2172" s="11">
        <v>-1095.4193465102001</v>
      </c>
      <c r="C2172" s="11">
        <v>-166.10064361587899</v>
      </c>
      <c r="D2172" s="11">
        <v>1392.43166442345</v>
      </c>
      <c r="E2172" s="11">
        <v>2702.9590642868602</v>
      </c>
      <c r="F2172" s="11">
        <v>2495.10162333483</v>
      </c>
      <c r="G2172" s="11">
        <v>2974.5841566727299</v>
      </c>
      <c r="H2172" s="11">
        <v>1747.87841622973</v>
      </c>
      <c r="I2172" s="11">
        <v>2268.5150480061402</v>
      </c>
      <c r="J2172" s="11">
        <v>3070.6245071913199</v>
      </c>
      <c r="K2172" s="11">
        <v>1921.5513610672101</v>
      </c>
      <c r="L2172" s="11">
        <v>-26.0250619598539</v>
      </c>
      <c r="M2172" s="11">
        <v>-1030.3465532964501</v>
      </c>
      <c r="N2172" s="11">
        <v>-4.2874142009657303</v>
      </c>
      <c r="O2172" s="11">
        <v>564.36238666370195</v>
      </c>
      <c r="P2172" s="11">
        <v>843.64286172507798</v>
      </c>
      <c r="Q2172" s="11">
        <v>567.89776679294698</v>
      </c>
      <c r="R2172" s="11">
        <v>849.931478258727</v>
      </c>
      <c r="S2172" s="11">
        <v>649.46978508330199</v>
      </c>
      <c r="T2172" s="11">
        <v>-11.7323260987013</v>
      </c>
      <c r="U2172" s="11">
        <v>2134.1332523297801</v>
      </c>
      <c r="V2172" s="11">
        <v>5048.3363604698998</v>
      </c>
      <c r="W2172" s="11">
        <v>3719.7189262410002</v>
      </c>
      <c r="X2172" s="11">
        <v>1415.9093399231299</v>
      </c>
      <c r="Y2172" s="11">
        <v>327.99347250887803</v>
      </c>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D2172" s="11"/>
      <c r="CE2172" s="11"/>
      <c r="CF2172" s="11"/>
      <c r="CG2172" s="11"/>
      <c r="CH2172" s="11"/>
      <c r="CI2172" s="11"/>
      <c r="CJ2172" s="11"/>
      <c r="CK2172" s="11"/>
      <c r="CL2172" s="11"/>
      <c r="CM2172" s="11"/>
      <c r="CN2172" s="11"/>
      <c r="CO2172" s="11"/>
      <c r="CP2172" s="11"/>
      <c r="CQ2172" s="11"/>
      <c r="CR2172" s="11"/>
      <c r="CS2172" s="11"/>
      <c r="CT2172" s="11"/>
      <c r="CU2172" s="11"/>
      <c r="CV2172" s="11"/>
      <c r="CW2172" s="11"/>
      <c r="CX2172" s="11"/>
      <c r="CY2172" s="11"/>
      <c r="CZ2172" s="11"/>
      <c r="DA2172" s="11"/>
      <c r="DB2172" s="11"/>
      <c r="DC2172" s="11"/>
      <c r="DD2172" s="11"/>
      <c r="DE2172" s="11"/>
      <c r="DF2172" s="11"/>
      <c r="DG2172" s="11"/>
      <c r="DH2172" s="11"/>
      <c r="DI2172" s="11"/>
      <c r="DJ2172" s="11"/>
      <c r="DK2172" s="11"/>
      <c r="DL2172" s="11"/>
      <c r="DM2172" s="11"/>
      <c r="DN2172" s="11"/>
      <c r="DO2172" s="11"/>
      <c r="DP2172" s="11"/>
      <c r="DQ2172" s="11"/>
      <c r="DR2172" s="11"/>
      <c r="DS2172" s="11"/>
      <c r="DT2172" s="11"/>
      <c r="DU2172" s="11"/>
      <c r="DV2172" s="11"/>
      <c r="DW2172" s="11"/>
      <c r="DX2172" s="11"/>
      <c r="DY2172" s="11"/>
      <c r="DZ2172" s="11"/>
      <c r="EA2172" s="11"/>
      <c r="EB2172" s="11"/>
      <c r="EC2172" s="11"/>
    </row>
    <row r="2173" spans="1:133" x14ac:dyDescent="0.25">
      <c r="A2173">
        <v>2172</v>
      </c>
      <c r="B2173" s="11">
        <v>-430.49876021562801</v>
      </c>
      <c r="C2173" s="11">
        <v>423.74940960457701</v>
      </c>
      <c r="D2173" s="11">
        <v>-183.04247778837001</v>
      </c>
      <c r="E2173" s="11">
        <v>353.914340894227</v>
      </c>
      <c r="F2173" s="11">
        <v>-1266.8311313684601</v>
      </c>
      <c r="G2173" s="11">
        <v>-642.594428370679</v>
      </c>
      <c r="H2173" s="11">
        <v>-719.50115807512896</v>
      </c>
      <c r="I2173" s="11">
        <v>720.15872148049198</v>
      </c>
      <c r="J2173" s="11">
        <v>4555.2893792310697</v>
      </c>
      <c r="K2173" s="11">
        <v>2091.5831387963799</v>
      </c>
      <c r="L2173" s="11">
        <v>454.83142223971902</v>
      </c>
      <c r="M2173" s="11">
        <v>-383.24006263756098</v>
      </c>
      <c r="N2173" s="11">
        <v>-326.51504380485602</v>
      </c>
      <c r="O2173" s="11">
        <v>145.74587898948801</v>
      </c>
      <c r="P2173" s="11">
        <v>1701.53680121868</v>
      </c>
      <c r="Q2173" s="11">
        <v>4602.9495343574799</v>
      </c>
      <c r="R2173" s="11">
        <v>4837.7696838463999</v>
      </c>
      <c r="S2173" s="11">
        <v>3328.5974743141701</v>
      </c>
      <c r="T2173" s="11">
        <v>2943.7190438349198</v>
      </c>
      <c r="U2173" s="11">
        <v>2613.3805232845202</v>
      </c>
      <c r="V2173" s="11">
        <v>6584.8935787500604</v>
      </c>
      <c r="W2173" s="11">
        <v>7022.30322717325</v>
      </c>
      <c r="X2173" s="11">
        <v>3316.6268821301701</v>
      </c>
      <c r="Y2173" s="11">
        <v>217.59584399929199</v>
      </c>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D2173" s="11"/>
      <c r="CE2173" s="11"/>
      <c r="CF2173" s="11"/>
      <c r="CG2173" s="11"/>
      <c r="CH2173" s="11"/>
      <c r="CI2173" s="11"/>
      <c r="CJ2173" s="11"/>
      <c r="CK2173" s="11"/>
      <c r="CL2173" s="11"/>
      <c r="CM2173" s="11"/>
      <c r="CN2173" s="11"/>
      <c r="CO2173" s="11"/>
      <c r="CP2173" s="11"/>
      <c r="CQ2173" s="11"/>
      <c r="CR2173" s="11"/>
      <c r="CS2173" s="11"/>
      <c r="CT2173" s="11"/>
      <c r="CU2173" s="11"/>
      <c r="CV2173" s="11"/>
      <c r="CW2173" s="11"/>
      <c r="CX2173" s="11"/>
      <c r="CY2173" s="11"/>
      <c r="CZ2173" s="11"/>
      <c r="DA2173" s="11"/>
      <c r="DB2173" s="11"/>
      <c r="DC2173" s="11"/>
      <c r="DD2173" s="11"/>
      <c r="DE2173" s="11"/>
      <c r="DF2173" s="11"/>
      <c r="DG2173" s="11"/>
      <c r="DH2173" s="11"/>
      <c r="DI2173" s="11"/>
      <c r="DJ2173" s="11"/>
      <c r="DK2173" s="11"/>
      <c r="DL2173" s="11"/>
      <c r="DM2173" s="11"/>
      <c r="DN2173" s="11"/>
      <c r="DO2173" s="11"/>
      <c r="DP2173" s="11"/>
      <c r="DQ2173" s="11"/>
      <c r="DR2173" s="11"/>
      <c r="DS2173" s="11"/>
      <c r="DT2173" s="11"/>
      <c r="DU2173" s="11"/>
      <c r="DV2173" s="11"/>
      <c r="DW2173" s="11"/>
      <c r="DX2173" s="11"/>
      <c r="DY2173" s="11"/>
      <c r="DZ2173" s="11"/>
      <c r="EA2173" s="11"/>
      <c r="EB2173" s="11"/>
      <c r="EC2173" s="11"/>
    </row>
    <row r="2174" spans="1:133" x14ac:dyDescent="0.25">
      <c r="A2174">
        <v>2173</v>
      </c>
      <c r="B2174" s="11">
        <v>-464.69145598633702</v>
      </c>
      <c r="C2174" s="11">
        <v>469.87621565904101</v>
      </c>
      <c r="D2174" s="11">
        <v>-249.24312739811199</v>
      </c>
      <c r="E2174" s="11">
        <v>264.97695996085798</v>
      </c>
      <c r="F2174" s="11">
        <v>149.456885387033</v>
      </c>
      <c r="G2174" s="11">
        <v>218.68378475342601</v>
      </c>
      <c r="H2174" s="11">
        <v>-250.734103755029</v>
      </c>
      <c r="I2174" s="11">
        <v>2415.8562567101299</v>
      </c>
      <c r="J2174" s="11">
        <v>1749.5975141133599</v>
      </c>
      <c r="K2174" s="11">
        <v>-104.61396108345301</v>
      </c>
      <c r="L2174" s="11">
        <v>523.14379175592899</v>
      </c>
      <c r="M2174" s="11">
        <v>-281.00286613468501</v>
      </c>
      <c r="N2174" s="11">
        <v>-605.028119471526</v>
      </c>
      <c r="O2174" s="11">
        <v>133.099760510664</v>
      </c>
      <c r="P2174" s="11">
        <v>-775.98441587028105</v>
      </c>
      <c r="Q2174" s="11">
        <v>-565.73527771711997</v>
      </c>
      <c r="R2174" s="11">
        <v>-1690.52603264194</v>
      </c>
      <c r="S2174" s="11">
        <v>-168.18441611522499</v>
      </c>
      <c r="T2174" s="11">
        <v>-300.284458198511</v>
      </c>
      <c r="U2174" s="11">
        <v>2180.5879098979199</v>
      </c>
      <c r="V2174" s="11">
        <v>2141.2608089223299</v>
      </c>
      <c r="W2174" s="11">
        <v>2292.4812348814098</v>
      </c>
      <c r="X2174" s="11">
        <v>964.35647858980701</v>
      </c>
      <c r="Y2174" s="11">
        <v>226.96403866471999</v>
      </c>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D2174" s="11"/>
      <c r="CE2174" s="11"/>
      <c r="CF2174" s="11"/>
      <c r="CG2174" s="11"/>
      <c r="CH2174" s="11"/>
      <c r="CI2174" s="11"/>
      <c r="CJ2174" s="11"/>
      <c r="CK2174" s="11"/>
      <c r="CL2174" s="11"/>
      <c r="CM2174" s="11"/>
      <c r="CN2174" s="11"/>
      <c r="CO2174" s="11"/>
      <c r="CP2174" s="11"/>
      <c r="CQ2174" s="11"/>
      <c r="CR2174" s="11"/>
      <c r="CS2174" s="11"/>
      <c r="CT2174" s="11"/>
      <c r="CU2174" s="11"/>
      <c r="CV2174" s="11"/>
      <c r="CW2174" s="11"/>
      <c r="CX2174" s="11"/>
      <c r="CY2174" s="11"/>
      <c r="CZ2174" s="11"/>
      <c r="DA2174" s="11"/>
      <c r="DB2174" s="11"/>
      <c r="DC2174" s="11"/>
      <c r="DD2174" s="11"/>
      <c r="DE2174" s="11"/>
      <c r="DF2174" s="11"/>
      <c r="DG2174" s="11"/>
      <c r="DH2174" s="11"/>
      <c r="DI2174" s="11"/>
      <c r="DJ2174" s="11"/>
      <c r="DK2174" s="11"/>
      <c r="DL2174" s="11"/>
      <c r="DM2174" s="11"/>
      <c r="DN2174" s="11"/>
      <c r="DO2174" s="11"/>
      <c r="DP2174" s="11"/>
      <c r="DQ2174" s="11"/>
      <c r="DR2174" s="11"/>
      <c r="DS2174" s="11"/>
      <c r="DT2174" s="11"/>
      <c r="DU2174" s="11"/>
      <c r="DV2174" s="11"/>
      <c r="DW2174" s="11"/>
      <c r="DX2174" s="11"/>
      <c r="DY2174" s="11"/>
      <c r="DZ2174" s="11"/>
      <c r="EA2174" s="11"/>
      <c r="EB2174" s="11"/>
      <c r="EC2174" s="11"/>
    </row>
    <row r="2175" spans="1:133" x14ac:dyDescent="0.25">
      <c r="A2175">
        <v>2174</v>
      </c>
      <c r="B2175" s="11">
        <v>-424.06715688167901</v>
      </c>
      <c r="C2175" s="11">
        <v>961.47682675433703</v>
      </c>
      <c r="D2175" s="11">
        <v>2924.0011461455101</v>
      </c>
      <c r="E2175" s="11">
        <v>3812.4926691802102</v>
      </c>
      <c r="F2175" s="11">
        <v>4136.0902231889404</v>
      </c>
      <c r="G2175" s="11">
        <v>4795.5915779115303</v>
      </c>
      <c r="H2175" s="11">
        <v>965.904838571342</v>
      </c>
      <c r="I2175" s="11">
        <v>855.48209412077301</v>
      </c>
      <c r="J2175" s="11">
        <v>1141.8254835437299</v>
      </c>
      <c r="K2175" s="11">
        <v>-779.22683030470296</v>
      </c>
      <c r="L2175" s="11">
        <v>96.275275197330103</v>
      </c>
      <c r="M2175" s="11">
        <v>-281.05716784412402</v>
      </c>
      <c r="N2175" s="11">
        <v>-437.85778342695801</v>
      </c>
      <c r="O2175" s="11">
        <v>-103.610018055851</v>
      </c>
      <c r="P2175" s="11">
        <v>858.54387301051997</v>
      </c>
      <c r="Q2175" s="11">
        <v>1017.41063805595</v>
      </c>
      <c r="R2175" s="11">
        <v>714.85254482597202</v>
      </c>
      <c r="S2175" s="11">
        <v>2777.6328291825198</v>
      </c>
      <c r="T2175" s="11">
        <v>2588.0021367992999</v>
      </c>
      <c r="U2175" s="11">
        <v>2634.8224044448798</v>
      </c>
      <c r="V2175" s="11">
        <v>1752.8988256102</v>
      </c>
      <c r="W2175" s="11">
        <v>52.447598313576599</v>
      </c>
      <c r="X2175" s="11">
        <v>1288.1324060904899</v>
      </c>
      <c r="Y2175" s="11">
        <v>274.49362383567802</v>
      </c>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D2175" s="11"/>
      <c r="CE2175" s="11"/>
      <c r="CF2175" s="11"/>
      <c r="CG2175" s="11"/>
      <c r="CH2175" s="11"/>
      <c r="CI2175" s="11"/>
      <c r="CJ2175" s="11"/>
      <c r="CK2175" s="11"/>
      <c r="CL2175" s="11"/>
      <c r="CM2175" s="11"/>
      <c r="CN2175" s="11"/>
      <c r="CO2175" s="11"/>
      <c r="CP2175" s="11"/>
      <c r="CQ2175" s="11"/>
      <c r="CR2175" s="11"/>
      <c r="CS2175" s="11"/>
      <c r="CT2175" s="11"/>
      <c r="CU2175" s="11"/>
      <c r="CV2175" s="11"/>
      <c r="CW2175" s="11"/>
      <c r="CX2175" s="11"/>
      <c r="CY2175" s="11"/>
      <c r="CZ2175" s="11"/>
      <c r="DA2175" s="11"/>
      <c r="DB2175" s="11"/>
      <c r="DC2175" s="11"/>
      <c r="DD2175" s="11"/>
      <c r="DE2175" s="11"/>
      <c r="DF2175" s="11"/>
      <c r="DG2175" s="11"/>
      <c r="DH2175" s="11"/>
      <c r="DI2175" s="11"/>
      <c r="DJ2175" s="11"/>
      <c r="DK2175" s="11"/>
      <c r="DL2175" s="11"/>
      <c r="DM2175" s="11"/>
      <c r="DN2175" s="11"/>
      <c r="DO2175" s="11"/>
      <c r="DP2175" s="11"/>
      <c r="DQ2175" s="11"/>
      <c r="DR2175" s="11"/>
      <c r="DS2175" s="11"/>
      <c r="DT2175" s="11"/>
      <c r="DU2175" s="11"/>
      <c r="DV2175" s="11"/>
      <c r="DW2175" s="11"/>
      <c r="DX2175" s="11"/>
      <c r="DY2175" s="11"/>
      <c r="DZ2175" s="11"/>
      <c r="EA2175" s="11"/>
      <c r="EB2175" s="11"/>
      <c r="EC2175" s="11"/>
    </row>
    <row r="2176" spans="1:133" x14ac:dyDescent="0.25">
      <c r="A2176">
        <v>2175</v>
      </c>
      <c r="B2176" s="11">
        <v>-643.09842611792305</v>
      </c>
      <c r="C2176" s="11">
        <v>-547.84852379352697</v>
      </c>
      <c r="D2176" s="11">
        <v>644.60207170383103</v>
      </c>
      <c r="E2176" s="11">
        <v>4406.0452715430501</v>
      </c>
      <c r="F2176" s="11">
        <v>5332.6158736133602</v>
      </c>
      <c r="G2176" s="11">
        <v>2655.88883796758</v>
      </c>
      <c r="H2176" s="11">
        <v>2230.6273128304301</v>
      </c>
      <c r="I2176" s="11">
        <v>4614.6905588891896</v>
      </c>
      <c r="J2176" s="11">
        <v>4709.0218618071603</v>
      </c>
      <c r="K2176" s="11">
        <v>1572.0766520715099</v>
      </c>
      <c r="L2176" s="11">
        <v>749.65380968899296</v>
      </c>
      <c r="M2176" s="11">
        <v>-328.67789646203801</v>
      </c>
      <c r="N2176" s="11">
        <v>-758.03179483120198</v>
      </c>
      <c r="O2176" s="11">
        <v>25.131641033161699</v>
      </c>
      <c r="P2176" s="11">
        <v>743.99132911663605</v>
      </c>
      <c r="Q2176" s="11">
        <v>228.25840581082099</v>
      </c>
      <c r="R2176" s="11">
        <v>-327.62478498099699</v>
      </c>
      <c r="S2176" s="11">
        <v>1054.8980740651</v>
      </c>
      <c r="T2176" s="11">
        <v>1267.99556832599</v>
      </c>
      <c r="U2176" s="11">
        <v>1986.04412920495</v>
      </c>
      <c r="V2176" s="11">
        <v>1560.3473998372299</v>
      </c>
      <c r="W2176" s="11">
        <v>306.83412732689499</v>
      </c>
      <c r="X2176" s="11">
        <v>265.40080562610098</v>
      </c>
      <c r="Y2176" s="11">
        <v>-53.318222045034702</v>
      </c>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D2176" s="11"/>
      <c r="CE2176" s="11"/>
      <c r="CF2176" s="11"/>
      <c r="CG2176" s="11"/>
      <c r="CH2176" s="11"/>
      <c r="CI2176" s="11"/>
      <c r="CJ2176" s="11"/>
      <c r="CK2176" s="11"/>
      <c r="CL2176" s="11"/>
      <c r="CM2176" s="11"/>
      <c r="CN2176" s="11"/>
      <c r="CO2176" s="11"/>
      <c r="CP2176" s="11"/>
      <c r="CQ2176" s="11"/>
      <c r="CR2176" s="11"/>
      <c r="CS2176" s="11"/>
      <c r="CT2176" s="11"/>
      <c r="CU2176" s="11"/>
      <c r="CV2176" s="11"/>
      <c r="CW2176" s="11"/>
      <c r="CX2176" s="11"/>
      <c r="CY2176" s="11"/>
      <c r="CZ2176" s="11"/>
      <c r="DA2176" s="11"/>
      <c r="DB2176" s="11"/>
      <c r="DC2176" s="11"/>
      <c r="DD2176" s="11"/>
      <c r="DE2176" s="11"/>
      <c r="DF2176" s="11"/>
      <c r="DG2176" s="11"/>
      <c r="DH2176" s="11"/>
      <c r="DI2176" s="11"/>
      <c r="DJ2176" s="11"/>
      <c r="DK2176" s="11"/>
      <c r="DL2176" s="11"/>
      <c r="DM2176" s="11"/>
      <c r="DN2176" s="11"/>
      <c r="DO2176" s="11"/>
      <c r="DP2176" s="11"/>
      <c r="DQ2176" s="11"/>
      <c r="DR2176" s="11"/>
      <c r="DS2176" s="11"/>
      <c r="DT2176" s="11"/>
      <c r="DU2176" s="11"/>
      <c r="DV2176" s="11"/>
      <c r="DW2176" s="11"/>
      <c r="DX2176" s="11"/>
      <c r="DY2176" s="11"/>
      <c r="DZ2176" s="11"/>
      <c r="EA2176" s="11"/>
      <c r="EB2176" s="11"/>
      <c r="EC2176" s="11"/>
    </row>
    <row r="2177" spans="1:133" x14ac:dyDescent="0.25">
      <c r="A2177">
        <v>2176</v>
      </c>
      <c r="B2177" s="11">
        <v>-477.011718977611</v>
      </c>
      <c r="C2177" s="11">
        <v>-259.42568051385501</v>
      </c>
      <c r="D2177" s="11">
        <v>-644.68489905686897</v>
      </c>
      <c r="E2177" s="11">
        <v>-759.38041349230105</v>
      </c>
      <c r="F2177" s="11">
        <v>-2238.7320572175399</v>
      </c>
      <c r="G2177" s="11">
        <v>-69.100883745010805</v>
      </c>
      <c r="H2177" s="11">
        <v>-261.48573187319801</v>
      </c>
      <c r="I2177" s="11">
        <v>2903.5762279263699</v>
      </c>
      <c r="J2177" s="11">
        <v>3057.8207606069</v>
      </c>
      <c r="K2177" s="11">
        <v>1779.40572795307</v>
      </c>
      <c r="L2177" s="11">
        <v>964.74682196346396</v>
      </c>
      <c r="M2177" s="11">
        <v>-86.522453783328999</v>
      </c>
      <c r="N2177" s="11">
        <v>-757.63156745759397</v>
      </c>
      <c r="O2177" s="11">
        <v>552.07558517947496</v>
      </c>
      <c r="P2177" s="11">
        <v>-712.22375270659904</v>
      </c>
      <c r="Q2177" s="11">
        <v>-502.62842972762297</v>
      </c>
      <c r="R2177" s="11">
        <v>-292.484119281049</v>
      </c>
      <c r="S2177" s="11">
        <v>629.65185926023605</v>
      </c>
      <c r="T2177" s="11">
        <v>-139.66259298505301</v>
      </c>
      <c r="U2177" s="11">
        <v>705.16042433798202</v>
      </c>
      <c r="V2177" s="11">
        <v>2006.2704703352799</v>
      </c>
      <c r="W2177" s="11">
        <v>228.86327117579501</v>
      </c>
      <c r="X2177" s="11">
        <v>410.91711119114598</v>
      </c>
      <c r="Y2177" s="11">
        <v>-262.93708250224603</v>
      </c>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D2177" s="11"/>
      <c r="CE2177" s="11"/>
      <c r="CF2177" s="11"/>
      <c r="CG2177" s="11"/>
      <c r="CH2177" s="11"/>
      <c r="CI2177" s="11"/>
      <c r="CJ2177" s="11"/>
      <c r="CK2177" s="11"/>
      <c r="CL2177" s="11"/>
      <c r="CM2177" s="11"/>
      <c r="CN2177" s="11"/>
      <c r="CO2177" s="11"/>
      <c r="CP2177" s="11"/>
      <c r="CQ2177" s="11"/>
      <c r="CR2177" s="11"/>
      <c r="CS2177" s="11"/>
      <c r="CT2177" s="11"/>
      <c r="CU2177" s="11"/>
      <c r="CV2177" s="11"/>
      <c r="CW2177" s="11"/>
      <c r="CX2177" s="11"/>
      <c r="CY2177" s="11"/>
      <c r="CZ2177" s="11"/>
      <c r="DA2177" s="11"/>
      <c r="DB2177" s="11"/>
      <c r="DC2177" s="11"/>
      <c r="DD2177" s="11"/>
      <c r="DE2177" s="11"/>
      <c r="DF2177" s="11"/>
      <c r="DG2177" s="11"/>
      <c r="DH2177" s="11"/>
      <c r="DI2177" s="11"/>
      <c r="DJ2177" s="11"/>
      <c r="DK2177" s="11"/>
      <c r="DL2177" s="11"/>
      <c r="DM2177" s="11"/>
      <c r="DN2177" s="11"/>
      <c r="DO2177" s="11"/>
      <c r="DP2177" s="11"/>
      <c r="DQ2177" s="11"/>
      <c r="DR2177" s="11"/>
      <c r="DS2177" s="11"/>
      <c r="DT2177" s="11"/>
      <c r="DU2177" s="11"/>
      <c r="DV2177" s="11"/>
      <c r="DW2177" s="11"/>
      <c r="DX2177" s="11"/>
      <c r="DY2177" s="11"/>
      <c r="DZ2177" s="11"/>
      <c r="EA2177" s="11"/>
      <c r="EB2177" s="11"/>
      <c r="EC2177" s="11"/>
    </row>
    <row r="2178" spans="1:133" x14ac:dyDescent="0.25">
      <c r="A2178">
        <v>2177</v>
      </c>
      <c r="B2178" s="11">
        <v>22.3380223220929</v>
      </c>
      <c r="C2178" s="11">
        <v>2321.5508756420199</v>
      </c>
      <c r="D2178" s="11">
        <v>1031.1231169984001</v>
      </c>
      <c r="E2178" s="11">
        <v>3584.65273889228</v>
      </c>
      <c r="F2178" s="11">
        <v>4263.1741235608397</v>
      </c>
      <c r="G2178" s="11">
        <v>6192.2770172856799</v>
      </c>
      <c r="H2178" s="11">
        <v>4341.9754144291301</v>
      </c>
      <c r="I2178" s="11">
        <v>4158.3388665851999</v>
      </c>
      <c r="J2178" s="11">
        <v>4981.6823718985597</v>
      </c>
      <c r="K2178" s="11">
        <v>2306.5534411210701</v>
      </c>
      <c r="L2178" s="11">
        <v>2089.6788477404298</v>
      </c>
      <c r="M2178" s="11">
        <v>-176.726026261237</v>
      </c>
      <c r="N2178" s="11">
        <v>-333.91219426931298</v>
      </c>
      <c r="O2178" s="11">
        <v>-175.40268687198801</v>
      </c>
      <c r="P2178" s="11">
        <v>964.09341767554395</v>
      </c>
      <c r="Q2178" s="11">
        <v>4697.1868480826197</v>
      </c>
      <c r="R2178" s="11">
        <v>5423.8038552285198</v>
      </c>
      <c r="S2178" s="11">
        <v>3599.7239931608101</v>
      </c>
      <c r="T2178" s="11">
        <v>2540.8127030011701</v>
      </c>
      <c r="U2178" s="11">
        <v>4672.5244441805398</v>
      </c>
      <c r="V2178" s="11">
        <v>4166.8337713480196</v>
      </c>
      <c r="W2178" s="11">
        <v>1720.07897550143</v>
      </c>
      <c r="X2178" s="11">
        <v>1022.12686997785</v>
      </c>
      <c r="Y2178" s="11">
        <v>-20.471597170021699</v>
      </c>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D2178" s="11"/>
      <c r="CE2178" s="11"/>
      <c r="CF2178" s="11"/>
      <c r="CG2178" s="11"/>
      <c r="CH2178" s="11"/>
      <c r="CI2178" s="11"/>
      <c r="CJ2178" s="11"/>
      <c r="CK2178" s="11"/>
      <c r="CL2178" s="11"/>
      <c r="CM2178" s="11"/>
      <c r="CN2178" s="11"/>
      <c r="CO2178" s="11"/>
      <c r="CP2178" s="11"/>
      <c r="CQ2178" s="11"/>
      <c r="CR2178" s="11"/>
      <c r="CS2178" s="11"/>
      <c r="CT2178" s="11"/>
      <c r="CU2178" s="11"/>
      <c r="CV2178" s="11"/>
      <c r="CW2178" s="11"/>
      <c r="CX2178" s="11"/>
      <c r="CY2178" s="11"/>
      <c r="CZ2178" s="11"/>
      <c r="DA2178" s="11"/>
      <c r="DB2178" s="11"/>
      <c r="DC2178" s="11"/>
      <c r="DD2178" s="11"/>
      <c r="DE2178" s="11"/>
      <c r="DF2178" s="11"/>
      <c r="DG2178" s="11"/>
      <c r="DH2178" s="11"/>
      <c r="DI2178" s="11"/>
      <c r="DJ2178" s="11"/>
      <c r="DK2178" s="11"/>
      <c r="DL2178" s="11"/>
      <c r="DM2178" s="11"/>
      <c r="DN2178" s="11"/>
      <c r="DO2178" s="11"/>
      <c r="DP2178" s="11"/>
      <c r="DQ2178" s="11"/>
      <c r="DR2178" s="11"/>
      <c r="DS2178" s="11"/>
      <c r="DT2178" s="11"/>
      <c r="DU2178" s="11"/>
      <c r="DV2178" s="11"/>
      <c r="DW2178" s="11"/>
      <c r="DX2178" s="11"/>
      <c r="DY2178" s="11"/>
      <c r="DZ2178" s="11"/>
      <c r="EA2178" s="11"/>
      <c r="EB2178" s="11"/>
      <c r="EC2178" s="11"/>
    </row>
    <row r="2179" spans="1:133" x14ac:dyDescent="0.25">
      <c r="A2179">
        <v>2178</v>
      </c>
      <c r="B2179" s="11">
        <v>-515.84514656446095</v>
      </c>
      <c r="C2179" s="11">
        <v>861.20652732998497</v>
      </c>
      <c r="D2179" s="11">
        <v>615.61495702021796</v>
      </c>
      <c r="E2179" s="11">
        <v>517.43153616297695</v>
      </c>
      <c r="F2179" s="11">
        <v>329.83617188815202</v>
      </c>
      <c r="G2179" s="11">
        <v>323.60272488981798</v>
      </c>
      <c r="H2179" s="11">
        <v>534.85650385378699</v>
      </c>
      <c r="I2179" s="11">
        <v>1723.83639056629</v>
      </c>
      <c r="J2179" s="11">
        <v>3104.06331117833</v>
      </c>
      <c r="K2179" s="11">
        <v>998.73236414078201</v>
      </c>
      <c r="L2179" s="11">
        <v>933.03186837829605</v>
      </c>
      <c r="M2179" s="11">
        <v>363.86358131878399</v>
      </c>
      <c r="N2179" s="11">
        <v>162.00192678672201</v>
      </c>
      <c r="O2179" s="11">
        <v>905.92080493941796</v>
      </c>
      <c r="P2179" s="11">
        <v>1929.0184144146201</v>
      </c>
      <c r="Q2179" s="11">
        <v>1485.46611880265</v>
      </c>
      <c r="R2179" s="11">
        <v>725.17269707209095</v>
      </c>
      <c r="S2179" s="11">
        <v>1177.17242116029</v>
      </c>
      <c r="T2179" s="11">
        <v>160.90653784071199</v>
      </c>
      <c r="U2179" s="11">
        <v>1077.18472217403</v>
      </c>
      <c r="V2179" s="11">
        <v>1917.5201827332901</v>
      </c>
      <c r="W2179" s="11">
        <v>1890.5489253037399</v>
      </c>
      <c r="X2179" s="11">
        <v>968.03934049511497</v>
      </c>
      <c r="Y2179" s="11">
        <v>-324.900977451968</v>
      </c>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D2179" s="11"/>
      <c r="CE2179" s="11"/>
      <c r="CF2179" s="11"/>
      <c r="CG2179" s="11"/>
      <c r="CH2179" s="11"/>
      <c r="CI2179" s="11"/>
      <c r="CJ2179" s="11"/>
      <c r="CK2179" s="11"/>
      <c r="CL2179" s="11"/>
      <c r="CM2179" s="11"/>
      <c r="CN2179" s="11"/>
      <c r="CO2179" s="11"/>
      <c r="CP2179" s="11"/>
      <c r="CQ2179" s="11"/>
      <c r="CR2179" s="11"/>
      <c r="CS2179" s="11"/>
      <c r="CT2179" s="11"/>
      <c r="CU2179" s="11"/>
      <c r="CV2179" s="11"/>
      <c r="CW2179" s="11"/>
      <c r="CX2179" s="11"/>
      <c r="CY2179" s="11"/>
      <c r="CZ2179" s="11"/>
      <c r="DA2179" s="11"/>
      <c r="DB2179" s="11"/>
      <c r="DC2179" s="11"/>
      <c r="DD2179" s="11"/>
      <c r="DE2179" s="11"/>
      <c r="DF2179" s="11"/>
      <c r="DG2179" s="11"/>
      <c r="DH2179" s="11"/>
      <c r="DI2179" s="11"/>
      <c r="DJ2179" s="11"/>
      <c r="DK2179" s="11"/>
      <c r="DL2179" s="11"/>
      <c r="DM2179" s="11"/>
      <c r="DN2179" s="11"/>
      <c r="DO2179" s="11"/>
      <c r="DP2179" s="11"/>
      <c r="DQ2179" s="11"/>
      <c r="DR2179" s="11"/>
      <c r="DS2179" s="11"/>
      <c r="DT2179" s="11"/>
      <c r="DU2179" s="11"/>
      <c r="DV2179" s="11"/>
      <c r="DW2179" s="11"/>
      <c r="DX2179" s="11"/>
      <c r="DY2179" s="11"/>
      <c r="DZ2179" s="11"/>
      <c r="EA2179" s="11"/>
      <c r="EB2179" s="11"/>
      <c r="EC2179" s="11"/>
    </row>
    <row r="2180" spans="1:133" x14ac:dyDescent="0.25">
      <c r="A2180">
        <v>2179</v>
      </c>
      <c r="B2180" s="11">
        <v>1638.1384358942901</v>
      </c>
      <c r="C2180" s="11">
        <v>2106.2218146136802</v>
      </c>
      <c r="D2180" s="11">
        <v>1325.4723113431801</v>
      </c>
      <c r="E2180" s="11">
        <v>1700.30967410117</v>
      </c>
      <c r="F2180" s="11">
        <v>2221.7039995216801</v>
      </c>
      <c r="G2180" s="11">
        <v>1399.24478913187</v>
      </c>
      <c r="H2180" s="11">
        <v>135.22290904671999</v>
      </c>
      <c r="I2180" s="11">
        <v>4042.2489119434699</v>
      </c>
      <c r="J2180" s="11">
        <v>4438.5623544581604</v>
      </c>
      <c r="K2180" s="11">
        <v>2515.3869369165</v>
      </c>
      <c r="L2180" s="11">
        <v>2591.5097457587999</v>
      </c>
      <c r="M2180" s="11">
        <v>-17.439878348608101</v>
      </c>
      <c r="N2180" s="11">
        <v>-457.34929678035297</v>
      </c>
      <c r="O2180" s="11">
        <v>-35.606284523376303</v>
      </c>
      <c r="P2180" s="11">
        <v>1911.3732940316099</v>
      </c>
      <c r="Q2180" s="11">
        <v>4973.3341175825399</v>
      </c>
      <c r="R2180" s="11">
        <v>4715.8611816594203</v>
      </c>
      <c r="S2180" s="11">
        <v>4541.2857446616199</v>
      </c>
      <c r="T2180" s="11">
        <v>2480.9419068022198</v>
      </c>
      <c r="U2180" s="11">
        <v>1825.33740032999</v>
      </c>
      <c r="V2180" s="11">
        <v>4654.4689325559802</v>
      </c>
      <c r="W2180" s="11">
        <v>5422.1104186113798</v>
      </c>
      <c r="X2180" s="11">
        <v>4291.5673390436395</v>
      </c>
      <c r="Y2180" s="11">
        <v>439.78053514723399</v>
      </c>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D2180" s="11"/>
      <c r="CE2180" s="11"/>
      <c r="CF2180" s="11"/>
      <c r="CG2180" s="11"/>
      <c r="CH2180" s="11"/>
      <c r="CI2180" s="11"/>
      <c r="CJ2180" s="11"/>
      <c r="CK2180" s="11"/>
      <c r="CL2180" s="11"/>
      <c r="CM2180" s="11"/>
      <c r="CN2180" s="11"/>
      <c r="CO2180" s="11"/>
      <c r="CP2180" s="11"/>
      <c r="CQ2180" s="11"/>
      <c r="CR2180" s="11"/>
      <c r="CS2180" s="11"/>
      <c r="CT2180" s="11"/>
      <c r="CU2180" s="11"/>
      <c r="CV2180" s="11"/>
      <c r="CW2180" s="11"/>
      <c r="CX2180" s="11"/>
      <c r="CY2180" s="11"/>
      <c r="CZ2180" s="11"/>
      <c r="DA2180" s="11"/>
      <c r="DB2180" s="11"/>
      <c r="DC2180" s="11"/>
      <c r="DD2180" s="11"/>
      <c r="DE2180" s="11"/>
      <c r="DF2180" s="11"/>
      <c r="DG2180" s="11"/>
      <c r="DH2180" s="11"/>
      <c r="DI2180" s="11"/>
      <c r="DJ2180" s="11"/>
      <c r="DK2180" s="11"/>
      <c r="DL2180" s="11"/>
      <c r="DM2180" s="11"/>
      <c r="DN2180" s="11"/>
      <c r="DO2180" s="11"/>
      <c r="DP2180" s="11"/>
      <c r="DQ2180" s="11"/>
      <c r="DR2180" s="11"/>
      <c r="DS2180" s="11"/>
      <c r="DT2180" s="11"/>
      <c r="DU2180" s="11"/>
      <c r="DV2180" s="11"/>
      <c r="DW2180" s="11"/>
      <c r="DX2180" s="11"/>
      <c r="DY2180" s="11"/>
      <c r="DZ2180" s="11"/>
      <c r="EA2180" s="11"/>
      <c r="EB2180" s="11"/>
      <c r="EC2180" s="11"/>
    </row>
    <row r="2181" spans="1:133" x14ac:dyDescent="0.25">
      <c r="A2181">
        <v>2180</v>
      </c>
      <c r="B2181" s="11">
        <v>-403.022615050105</v>
      </c>
      <c r="C2181" s="11">
        <v>521.13656273836898</v>
      </c>
      <c r="D2181" s="11">
        <v>512.65246893262201</v>
      </c>
      <c r="E2181" s="11">
        <v>2063.0088538220298</v>
      </c>
      <c r="F2181" s="11">
        <v>379.46554314112097</v>
      </c>
      <c r="G2181" s="11">
        <v>3720.44078917863</v>
      </c>
      <c r="H2181" s="11">
        <v>2595.6366262454098</v>
      </c>
      <c r="I2181" s="11">
        <v>3065.3347411844202</v>
      </c>
      <c r="J2181" s="11">
        <v>4429.2347221828704</v>
      </c>
      <c r="K2181" s="11">
        <v>3437.5059142012401</v>
      </c>
      <c r="L2181" s="11">
        <v>1675.9640169878001</v>
      </c>
      <c r="M2181" s="11">
        <v>330.913722683434</v>
      </c>
      <c r="N2181" s="11">
        <v>-284.18820137986501</v>
      </c>
      <c r="O2181" s="11">
        <v>1052.02333837627</v>
      </c>
      <c r="P2181" s="11">
        <v>2987.0067561136598</v>
      </c>
      <c r="Q2181" s="11">
        <v>3815.1120591889799</v>
      </c>
      <c r="R2181" s="11">
        <v>3219.6159420970898</v>
      </c>
      <c r="S2181" s="11">
        <v>5218.2591165415997</v>
      </c>
      <c r="T2181" s="11">
        <v>468.11693198276703</v>
      </c>
      <c r="U2181" s="11">
        <v>67.076694478648903</v>
      </c>
      <c r="V2181" s="11">
        <v>1099.3133572352899</v>
      </c>
      <c r="W2181" s="11">
        <v>-842.52304145841595</v>
      </c>
      <c r="X2181" s="11">
        <v>484.12367368946201</v>
      </c>
      <c r="Y2181" s="11">
        <v>-8.0176494584797204</v>
      </c>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D2181" s="11"/>
      <c r="CE2181" s="11"/>
      <c r="CF2181" s="11"/>
      <c r="CG2181" s="11"/>
      <c r="CH2181" s="11"/>
      <c r="CI2181" s="11"/>
      <c r="CJ2181" s="11"/>
      <c r="CK2181" s="11"/>
      <c r="CL2181" s="11"/>
      <c r="CM2181" s="11"/>
      <c r="CN2181" s="11"/>
      <c r="CO2181" s="11"/>
      <c r="CP2181" s="11"/>
      <c r="CQ2181" s="11"/>
      <c r="CR2181" s="11"/>
      <c r="CS2181" s="11"/>
      <c r="CT2181" s="11"/>
      <c r="CU2181" s="11"/>
      <c r="CV2181" s="11"/>
      <c r="CW2181" s="11"/>
      <c r="CX2181" s="11"/>
      <c r="CY2181" s="11"/>
      <c r="CZ2181" s="11"/>
      <c r="DA2181" s="11"/>
      <c r="DB2181" s="11"/>
      <c r="DC2181" s="11"/>
      <c r="DD2181" s="11"/>
      <c r="DE2181" s="11"/>
      <c r="DF2181" s="11"/>
      <c r="DG2181" s="11"/>
      <c r="DH2181" s="11"/>
      <c r="DI2181" s="11"/>
      <c r="DJ2181" s="11"/>
      <c r="DK2181" s="11"/>
      <c r="DL2181" s="11"/>
      <c r="DM2181" s="11"/>
      <c r="DN2181" s="11"/>
      <c r="DO2181" s="11"/>
      <c r="DP2181" s="11"/>
      <c r="DQ2181" s="11"/>
      <c r="DR2181" s="11"/>
      <c r="DS2181" s="11"/>
      <c r="DT2181" s="11"/>
      <c r="DU2181" s="11"/>
      <c r="DV2181" s="11"/>
      <c r="DW2181" s="11"/>
      <c r="DX2181" s="11"/>
      <c r="DY2181" s="11"/>
      <c r="DZ2181" s="11"/>
      <c r="EA2181" s="11"/>
      <c r="EB2181" s="11"/>
      <c r="EC2181" s="11"/>
    </row>
    <row r="2182" spans="1:133" x14ac:dyDescent="0.25">
      <c r="A2182">
        <v>2181</v>
      </c>
      <c r="B2182" s="11">
        <v>-898.64783216623698</v>
      </c>
      <c r="C2182" s="11">
        <v>-94.376097064289596</v>
      </c>
      <c r="D2182" s="11">
        <v>626.39708418369901</v>
      </c>
      <c r="E2182" s="11">
        <v>521.57675938426496</v>
      </c>
      <c r="F2182" s="11">
        <v>404.40999242000998</v>
      </c>
      <c r="G2182" s="11">
        <v>778.64301269283396</v>
      </c>
      <c r="H2182" s="11">
        <v>1760.7384995698999</v>
      </c>
      <c r="I2182" s="11">
        <v>2607.6997183649801</v>
      </c>
      <c r="J2182" s="11">
        <v>2285.2010271787299</v>
      </c>
      <c r="K2182" s="11">
        <v>430.54716691795198</v>
      </c>
      <c r="L2182" s="11">
        <v>452.22814766850399</v>
      </c>
      <c r="M2182" s="11">
        <v>58.450234856835202</v>
      </c>
      <c r="N2182" s="11">
        <v>-29.539314400217901</v>
      </c>
      <c r="O2182" s="11">
        <v>500.47462358249197</v>
      </c>
      <c r="P2182" s="11">
        <v>2835.5281089855698</v>
      </c>
      <c r="Q2182" s="11">
        <v>1856.6983601766201</v>
      </c>
      <c r="R2182" s="11">
        <v>2872.4839974804499</v>
      </c>
      <c r="S2182" s="11">
        <v>1826.6628519834801</v>
      </c>
      <c r="T2182" s="11">
        <v>2669.8492641857101</v>
      </c>
      <c r="U2182" s="11">
        <v>1441.5307526081899</v>
      </c>
      <c r="V2182" s="11">
        <v>4714.7053142292598</v>
      </c>
      <c r="W2182" s="11">
        <v>4048.20135005776</v>
      </c>
      <c r="X2182" s="11">
        <v>2617.3767265619299</v>
      </c>
      <c r="Y2182" s="11">
        <v>380.76632607954298</v>
      </c>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D2182" s="11"/>
      <c r="CE2182" s="11"/>
      <c r="CF2182" s="11"/>
      <c r="CG2182" s="11"/>
      <c r="CH2182" s="11"/>
      <c r="CI2182" s="11"/>
      <c r="CJ2182" s="11"/>
      <c r="CK2182" s="11"/>
      <c r="CL2182" s="11"/>
      <c r="CM2182" s="11"/>
      <c r="CN2182" s="11"/>
      <c r="CO2182" s="11"/>
      <c r="CP2182" s="11"/>
      <c r="CQ2182" s="11"/>
      <c r="CR2182" s="11"/>
      <c r="CS2182" s="11"/>
      <c r="CT2182" s="11"/>
      <c r="CU2182" s="11"/>
      <c r="CV2182" s="11"/>
      <c r="CW2182" s="11"/>
      <c r="CX2182" s="11"/>
      <c r="CY2182" s="11"/>
      <c r="CZ2182" s="11"/>
      <c r="DA2182" s="11"/>
      <c r="DB2182" s="11"/>
      <c r="DC2182" s="11"/>
      <c r="DD2182" s="11"/>
      <c r="DE2182" s="11"/>
      <c r="DF2182" s="11"/>
      <c r="DG2182" s="11"/>
      <c r="DH2182" s="11"/>
      <c r="DI2182" s="11"/>
      <c r="DJ2182" s="11"/>
      <c r="DK2182" s="11"/>
      <c r="DL2182" s="11"/>
      <c r="DM2182" s="11"/>
      <c r="DN2182" s="11"/>
      <c r="DO2182" s="11"/>
      <c r="DP2182" s="11"/>
      <c r="DQ2182" s="11"/>
      <c r="DR2182" s="11"/>
      <c r="DS2182" s="11"/>
      <c r="DT2182" s="11"/>
      <c r="DU2182" s="11"/>
      <c r="DV2182" s="11"/>
      <c r="DW2182" s="11"/>
      <c r="DX2182" s="11"/>
      <c r="DY2182" s="11"/>
      <c r="DZ2182" s="11"/>
      <c r="EA2182" s="11"/>
      <c r="EB2182" s="11"/>
      <c r="EC2182" s="11"/>
    </row>
    <row r="2183" spans="1:133" x14ac:dyDescent="0.25">
      <c r="A2183">
        <v>2182</v>
      </c>
      <c r="B2183" s="11">
        <v>-277.27819599409901</v>
      </c>
      <c r="C2183" s="11">
        <v>737.36404290716905</v>
      </c>
      <c r="D2183" s="11">
        <v>2636.7207099060602</v>
      </c>
      <c r="E2183" s="11">
        <v>1882.6414943177499</v>
      </c>
      <c r="F2183" s="11">
        <v>3212.1215279134599</v>
      </c>
      <c r="G2183" s="11">
        <v>1036.3351579727</v>
      </c>
      <c r="H2183" s="11">
        <v>1843.59709030558</v>
      </c>
      <c r="I2183" s="11">
        <v>2093.4800740240998</v>
      </c>
      <c r="J2183" s="11">
        <v>4818.61486927444</v>
      </c>
      <c r="K2183" s="11">
        <v>3754.83187351074</v>
      </c>
      <c r="L2183" s="11">
        <v>2886.2991223829299</v>
      </c>
      <c r="M2183" s="11">
        <v>127.22597815702601</v>
      </c>
      <c r="N2183" s="11">
        <v>-855.87775283614405</v>
      </c>
      <c r="O2183" s="11">
        <v>2215.2327113653901</v>
      </c>
      <c r="P2183" s="11">
        <v>2866.1072976183</v>
      </c>
      <c r="Q2183" s="11">
        <v>3474.3845192260101</v>
      </c>
      <c r="R2183" s="11">
        <v>3836.50452142931</v>
      </c>
      <c r="S2183" s="11">
        <v>2640.0940758618599</v>
      </c>
      <c r="T2183" s="11">
        <v>2060.17780413329</v>
      </c>
      <c r="U2183" s="11">
        <v>1881.8956328607201</v>
      </c>
      <c r="V2183" s="11">
        <v>2952.5205824641398</v>
      </c>
      <c r="W2183" s="11">
        <v>4934.2398204703104</v>
      </c>
      <c r="X2183" s="11">
        <v>3304.6301732571901</v>
      </c>
      <c r="Y2183" s="11">
        <v>-89.141909464390196</v>
      </c>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D2183" s="11"/>
      <c r="CE2183" s="11"/>
      <c r="CF2183" s="11"/>
      <c r="CG2183" s="11"/>
      <c r="CH2183" s="11"/>
      <c r="CI2183" s="11"/>
      <c r="CJ2183" s="11"/>
      <c r="CK2183" s="11"/>
      <c r="CL2183" s="11"/>
      <c r="CM2183" s="11"/>
      <c r="CN2183" s="11"/>
      <c r="CO2183" s="11"/>
      <c r="CP2183" s="11"/>
      <c r="CQ2183" s="11"/>
      <c r="CR2183" s="11"/>
      <c r="CS2183" s="11"/>
      <c r="CT2183" s="11"/>
      <c r="CU2183" s="11"/>
      <c r="CV2183" s="11"/>
      <c r="CW2183" s="11"/>
      <c r="CX2183" s="11"/>
      <c r="CY2183" s="11"/>
      <c r="CZ2183" s="11"/>
      <c r="DA2183" s="11"/>
      <c r="DB2183" s="11"/>
      <c r="DC2183" s="11"/>
      <c r="DD2183" s="11"/>
      <c r="DE2183" s="11"/>
      <c r="DF2183" s="11"/>
      <c r="DG2183" s="11"/>
      <c r="DH2183" s="11"/>
      <c r="DI2183" s="11"/>
      <c r="DJ2183" s="11"/>
      <c r="DK2183" s="11"/>
      <c r="DL2183" s="11"/>
      <c r="DM2183" s="11"/>
      <c r="DN2183" s="11"/>
      <c r="DO2183" s="11"/>
      <c r="DP2183" s="11"/>
      <c r="DQ2183" s="11"/>
      <c r="DR2183" s="11"/>
      <c r="DS2183" s="11"/>
      <c r="DT2183" s="11"/>
      <c r="DU2183" s="11"/>
      <c r="DV2183" s="11"/>
      <c r="DW2183" s="11"/>
      <c r="DX2183" s="11"/>
      <c r="DY2183" s="11"/>
      <c r="DZ2183" s="11"/>
      <c r="EA2183" s="11"/>
      <c r="EB2183" s="11"/>
      <c r="EC2183" s="11"/>
    </row>
    <row r="2184" spans="1:133" x14ac:dyDescent="0.25">
      <c r="A2184">
        <v>2183</v>
      </c>
      <c r="B2184" s="11">
        <v>-516.54111699340001</v>
      </c>
      <c r="C2184" s="11">
        <v>266.58370736995198</v>
      </c>
      <c r="D2184" s="11">
        <v>1418.6166453978401</v>
      </c>
      <c r="E2184" s="11">
        <v>2523.9301106237999</v>
      </c>
      <c r="F2184" s="11">
        <v>2453.1040350114599</v>
      </c>
      <c r="G2184" s="11">
        <v>3090.1678273483899</v>
      </c>
      <c r="H2184" s="11">
        <v>3737.6552697676002</v>
      </c>
      <c r="I2184" s="11">
        <v>3801.37486956676</v>
      </c>
      <c r="J2184" s="11">
        <v>5429.8623050251699</v>
      </c>
      <c r="K2184" s="11">
        <v>5647.2756815077601</v>
      </c>
      <c r="L2184" s="11">
        <v>3201.9699284336298</v>
      </c>
      <c r="M2184" s="11">
        <v>-71.311201894045297</v>
      </c>
      <c r="N2184" s="11">
        <v>-141.422578380781</v>
      </c>
      <c r="O2184" s="11">
        <v>811.36807159386103</v>
      </c>
      <c r="P2184" s="11">
        <v>3407.29916257066</v>
      </c>
      <c r="Q2184" s="11">
        <v>1364.72858366947</v>
      </c>
      <c r="R2184" s="11">
        <v>374.138454472067</v>
      </c>
      <c r="S2184" s="11">
        <v>799.29673521466702</v>
      </c>
      <c r="T2184" s="11">
        <v>3245.0576021216102</v>
      </c>
      <c r="U2184" s="11">
        <v>2328.0965872769998</v>
      </c>
      <c r="V2184" s="11">
        <v>3901.5326512030701</v>
      </c>
      <c r="W2184" s="11">
        <v>2816.7075281969601</v>
      </c>
      <c r="X2184" s="11">
        <v>1421.42766898985</v>
      </c>
      <c r="Y2184" s="11">
        <v>38.384431791289401</v>
      </c>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D2184" s="11"/>
      <c r="CE2184" s="11"/>
      <c r="CF2184" s="11"/>
      <c r="CG2184" s="11"/>
      <c r="CH2184" s="11"/>
      <c r="CI2184" s="11"/>
      <c r="CJ2184" s="11"/>
      <c r="CK2184" s="11"/>
      <c r="CL2184" s="11"/>
      <c r="CM2184" s="11"/>
      <c r="CN2184" s="11"/>
      <c r="CO2184" s="11"/>
      <c r="CP2184" s="11"/>
      <c r="CQ2184" s="11"/>
      <c r="CR2184" s="11"/>
      <c r="CS2184" s="11"/>
      <c r="CT2184" s="11"/>
      <c r="CU2184" s="11"/>
      <c r="CV2184" s="11"/>
      <c r="CW2184" s="11"/>
      <c r="CX2184" s="11"/>
      <c r="CY2184" s="11"/>
      <c r="CZ2184" s="11"/>
      <c r="DA2184" s="11"/>
      <c r="DB2184" s="11"/>
      <c r="DC2184" s="11"/>
      <c r="DD2184" s="11"/>
      <c r="DE2184" s="11"/>
      <c r="DF2184" s="11"/>
      <c r="DG2184" s="11"/>
      <c r="DH2184" s="11"/>
      <c r="DI2184" s="11"/>
      <c r="DJ2184" s="11"/>
      <c r="DK2184" s="11"/>
      <c r="DL2184" s="11"/>
      <c r="DM2184" s="11"/>
      <c r="DN2184" s="11"/>
      <c r="DO2184" s="11"/>
      <c r="DP2184" s="11"/>
      <c r="DQ2184" s="11"/>
      <c r="DR2184" s="11"/>
      <c r="DS2184" s="11"/>
      <c r="DT2184" s="11"/>
      <c r="DU2184" s="11"/>
      <c r="DV2184" s="11"/>
      <c r="DW2184" s="11"/>
      <c r="DX2184" s="11"/>
      <c r="DY2184" s="11"/>
      <c r="DZ2184" s="11"/>
      <c r="EA2184" s="11"/>
      <c r="EB2184" s="11"/>
      <c r="EC2184" s="11"/>
    </row>
    <row r="2185" spans="1:133" x14ac:dyDescent="0.25">
      <c r="A2185">
        <v>2184</v>
      </c>
      <c r="B2185" s="11">
        <v>395.56796363346302</v>
      </c>
      <c r="C2185" s="11">
        <v>3219.4604518078499</v>
      </c>
      <c r="D2185" s="11">
        <v>6114.5639798126404</v>
      </c>
      <c r="E2185" s="11">
        <v>6202.7230178527197</v>
      </c>
      <c r="F2185" s="11">
        <v>6669.5934914705704</v>
      </c>
      <c r="G2185" s="11">
        <v>5955.6087334720896</v>
      </c>
      <c r="H2185" s="11">
        <v>3005.1887960563399</v>
      </c>
      <c r="I2185" s="11">
        <v>3372.8947550233702</v>
      </c>
      <c r="J2185" s="11">
        <v>5164.7853521475499</v>
      </c>
      <c r="K2185" s="11">
        <v>5008.5164792351497</v>
      </c>
      <c r="L2185" s="11">
        <v>3413.82714338803</v>
      </c>
      <c r="M2185" s="11">
        <v>118.92596655151</v>
      </c>
      <c r="N2185" s="11">
        <v>-554.22358482012601</v>
      </c>
      <c r="O2185" s="11">
        <v>412.87511851559998</v>
      </c>
      <c r="P2185" s="11">
        <v>2604.7125844481102</v>
      </c>
      <c r="Q2185" s="11">
        <v>5711.6864134402103</v>
      </c>
      <c r="R2185" s="11">
        <v>6657.49773740203</v>
      </c>
      <c r="S2185" s="11">
        <v>5523.8311824660304</v>
      </c>
      <c r="T2185" s="11">
        <v>4721.0872339535899</v>
      </c>
      <c r="U2185" s="11">
        <v>5128.3815742689203</v>
      </c>
      <c r="V2185" s="11">
        <v>6412.2297530256701</v>
      </c>
      <c r="W2185" s="11">
        <v>5209.2870831810997</v>
      </c>
      <c r="X2185" s="11">
        <v>3710.3456052042102</v>
      </c>
      <c r="Y2185" s="11">
        <v>1105.2743888746299</v>
      </c>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D2185" s="11"/>
      <c r="CE2185" s="11"/>
      <c r="CF2185" s="11"/>
      <c r="CG2185" s="11"/>
      <c r="CH2185" s="11"/>
      <c r="CI2185" s="11"/>
      <c r="CJ2185" s="11"/>
      <c r="CK2185" s="11"/>
      <c r="CL2185" s="11"/>
      <c r="CM2185" s="11"/>
      <c r="CN2185" s="11"/>
      <c r="CO2185" s="11"/>
      <c r="CP2185" s="11"/>
      <c r="CQ2185" s="11"/>
      <c r="CR2185" s="11"/>
      <c r="CS2185" s="11"/>
      <c r="CT2185" s="11"/>
      <c r="CU2185" s="11"/>
      <c r="CV2185" s="11"/>
      <c r="CW2185" s="11"/>
      <c r="CX2185" s="11"/>
      <c r="CY2185" s="11"/>
      <c r="CZ2185" s="11"/>
      <c r="DA2185" s="11"/>
      <c r="DB2185" s="11"/>
      <c r="DC2185" s="11"/>
      <c r="DD2185" s="11"/>
      <c r="DE2185" s="11"/>
      <c r="DF2185" s="11"/>
      <c r="DG2185" s="11"/>
      <c r="DH2185" s="11"/>
      <c r="DI2185" s="11"/>
      <c r="DJ2185" s="11"/>
      <c r="DK2185" s="11"/>
      <c r="DL2185" s="11"/>
      <c r="DM2185" s="11"/>
      <c r="DN2185" s="11"/>
      <c r="DO2185" s="11"/>
      <c r="DP2185" s="11"/>
      <c r="DQ2185" s="11"/>
      <c r="DR2185" s="11"/>
      <c r="DS2185" s="11"/>
      <c r="DT2185" s="11"/>
      <c r="DU2185" s="11"/>
      <c r="DV2185" s="11"/>
      <c r="DW2185" s="11"/>
      <c r="DX2185" s="11"/>
      <c r="DY2185" s="11"/>
      <c r="DZ2185" s="11"/>
      <c r="EA2185" s="11"/>
      <c r="EB2185" s="11"/>
      <c r="EC2185" s="11"/>
    </row>
    <row r="2186" spans="1:133" x14ac:dyDescent="0.25">
      <c r="A2186">
        <v>2185</v>
      </c>
      <c r="B2186" s="11">
        <v>-735.33268692637898</v>
      </c>
      <c r="C2186" s="11">
        <v>312.96861996044697</v>
      </c>
      <c r="D2186" s="11">
        <v>-297.23720561789798</v>
      </c>
      <c r="E2186" s="11">
        <v>97.015421339700595</v>
      </c>
      <c r="F2186" s="11">
        <v>-883.85242706395002</v>
      </c>
      <c r="G2186" s="11">
        <v>1368.62173014223</v>
      </c>
      <c r="H2186" s="11">
        <v>1360.57922305684</v>
      </c>
      <c r="I2186" s="11">
        <v>1959.5258437147399</v>
      </c>
      <c r="J2186" s="11">
        <v>3866.3250820901299</v>
      </c>
      <c r="K2186" s="11">
        <v>417.159193542894</v>
      </c>
      <c r="L2186" s="11">
        <v>546.258801057092</v>
      </c>
      <c r="M2186" s="11">
        <v>-536.24286365638204</v>
      </c>
      <c r="N2186" s="11">
        <v>-380.77849544824397</v>
      </c>
      <c r="O2186" s="11">
        <v>777.89156878085601</v>
      </c>
      <c r="P2186" s="11">
        <v>434.64850018238099</v>
      </c>
      <c r="Q2186" s="11">
        <v>449.64080499375802</v>
      </c>
      <c r="R2186" s="11">
        <v>142.73377826200701</v>
      </c>
      <c r="S2186" s="11">
        <v>-81.639683996629302</v>
      </c>
      <c r="T2186" s="11">
        <v>392.92125246620299</v>
      </c>
      <c r="U2186" s="11">
        <v>1117.6688081140201</v>
      </c>
      <c r="V2186" s="11">
        <v>2528.96688812518</v>
      </c>
      <c r="W2186" s="11">
        <v>726.48398373188797</v>
      </c>
      <c r="X2186" s="11">
        <v>899.47591564010702</v>
      </c>
      <c r="Y2186" s="11">
        <v>599.039169738905</v>
      </c>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D2186" s="11"/>
      <c r="CE2186" s="11"/>
      <c r="CF2186" s="11"/>
      <c r="CG2186" s="11"/>
      <c r="CH2186" s="11"/>
      <c r="CI2186" s="11"/>
      <c r="CJ2186" s="11"/>
      <c r="CK2186" s="11"/>
      <c r="CL2186" s="11"/>
      <c r="CM2186" s="11"/>
      <c r="CN2186" s="11"/>
      <c r="CO2186" s="11"/>
      <c r="CP2186" s="11"/>
      <c r="CQ2186" s="11"/>
      <c r="CR2186" s="11"/>
      <c r="CS2186" s="11"/>
      <c r="CT2186" s="11"/>
      <c r="CU2186" s="11"/>
      <c r="CV2186" s="11"/>
      <c r="CW2186" s="11"/>
      <c r="CX2186" s="11"/>
      <c r="CY2186" s="11"/>
      <c r="CZ2186" s="11"/>
      <c r="DA2186" s="11"/>
      <c r="DB2186" s="11"/>
      <c r="DC2186" s="11"/>
      <c r="DD2186" s="11"/>
      <c r="DE2186" s="11"/>
      <c r="DF2186" s="11"/>
      <c r="DG2186" s="11"/>
      <c r="DH2186" s="11"/>
      <c r="DI2186" s="11"/>
      <c r="DJ2186" s="11"/>
      <c r="DK2186" s="11"/>
      <c r="DL2186" s="11"/>
      <c r="DM2186" s="11"/>
      <c r="DN2186" s="11"/>
      <c r="DO2186" s="11"/>
      <c r="DP2186" s="11"/>
      <c r="DQ2186" s="11"/>
      <c r="DR2186" s="11"/>
      <c r="DS2186" s="11"/>
      <c r="DT2186" s="11"/>
      <c r="DU2186" s="11"/>
      <c r="DV2186" s="11"/>
      <c r="DW2186" s="11"/>
      <c r="DX2186" s="11"/>
      <c r="DY2186" s="11"/>
      <c r="DZ2186" s="11"/>
      <c r="EA2186" s="11"/>
      <c r="EB2186" s="11"/>
      <c r="EC2186" s="11"/>
    </row>
    <row r="2187" spans="1:133" x14ac:dyDescent="0.25">
      <c r="A2187">
        <v>2186</v>
      </c>
      <c r="B2187" s="11">
        <v>-228.32700009180999</v>
      </c>
      <c r="C2187" s="11">
        <v>-22.9498648049656</v>
      </c>
      <c r="D2187" s="11">
        <v>912.00916225774301</v>
      </c>
      <c r="E2187" s="11">
        <v>1452.5332483310101</v>
      </c>
      <c r="F2187" s="11">
        <v>867.46976034663703</v>
      </c>
      <c r="G2187" s="11">
        <v>2757.7931821290399</v>
      </c>
      <c r="H2187" s="11">
        <v>2939.8173298741799</v>
      </c>
      <c r="I2187" s="11">
        <v>2963.6705668313798</v>
      </c>
      <c r="J2187" s="11">
        <v>2390.06406028538</v>
      </c>
      <c r="K2187" s="11">
        <v>-305.276100557821</v>
      </c>
      <c r="L2187" s="11">
        <v>791.69284884357398</v>
      </c>
      <c r="M2187" s="11">
        <v>54.133191817686203</v>
      </c>
      <c r="N2187" s="11">
        <v>168.79124671361501</v>
      </c>
      <c r="O2187" s="11">
        <v>2889.8603986138801</v>
      </c>
      <c r="P2187" s="11">
        <v>1298.9892850485901</v>
      </c>
      <c r="Q2187" s="11">
        <v>3942.71616311248</v>
      </c>
      <c r="R2187" s="11">
        <v>4160.2726926099504</v>
      </c>
      <c r="S2187" s="11">
        <v>6866.0867652436</v>
      </c>
      <c r="T2187" s="11">
        <v>4436.8784659479397</v>
      </c>
      <c r="U2187" s="11">
        <v>3630.94678653241</v>
      </c>
      <c r="V2187" s="11">
        <v>5307.6282482352999</v>
      </c>
      <c r="W2187" s="11">
        <v>2345.1466500634001</v>
      </c>
      <c r="X2187" s="11">
        <v>1758.52577842657</v>
      </c>
      <c r="Y2187" s="11">
        <v>-264.76777921109601</v>
      </c>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F2187" s="11"/>
      <c r="CG2187" s="11"/>
      <c r="CH2187" s="11"/>
      <c r="CI2187" s="11"/>
      <c r="CJ2187" s="11"/>
      <c r="CK2187" s="11"/>
      <c r="CL2187" s="11"/>
      <c r="CM2187" s="11"/>
      <c r="CN2187" s="11"/>
      <c r="CO2187" s="11"/>
      <c r="CP2187" s="11"/>
      <c r="CQ2187" s="11"/>
      <c r="CR2187" s="11"/>
      <c r="CS2187" s="11"/>
      <c r="CT2187" s="11"/>
      <c r="CU2187" s="11"/>
      <c r="CV2187" s="11"/>
      <c r="CW2187" s="11"/>
      <c r="CX2187" s="11"/>
      <c r="CY2187" s="11"/>
      <c r="CZ2187" s="11"/>
      <c r="DA2187" s="11"/>
      <c r="DB2187" s="11"/>
      <c r="DC2187" s="11"/>
      <c r="DD2187" s="11"/>
      <c r="DE2187" s="11"/>
      <c r="DF2187" s="11"/>
      <c r="DG2187" s="11"/>
      <c r="DH2187" s="11"/>
      <c r="DI2187" s="11"/>
      <c r="DJ2187" s="11"/>
      <c r="DK2187" s="11"/>
      <c r="DL2187" s="11"/>
      <c r="DM2187" s="11"/>
      <c r="DN2187" s="11"/>
      <c r="DO2187" s="11"/>
      <c r="DP2187" s="11"/>
      <c r="DQ2187" s="11"/>
      <c r="DR2187" s="11"/>
      <c r="DS2187" s="11"/>
      <c r="DT2187" s="11"/>
      <c r="DU2187" s="11"/>
      <c r="DV2187" s="11"/>
      <c r="DW2187" s="11"/>
      <c r="DX2187" s="11"/>
      <c r="DY2187" s="11"/>
      <c r="DZ2187" s="11"/>
      <c r="EA2187" s="11"/>
      <c r="EB2187" s="11"/>
      <c r="EC2187" s="11"/>
    </row>
    <row r="2188" spans="1:133" x14ac:dyDescent="0.25">
      <c r="A2188">
        <v>2187</v>
      </c>
      <c r="B2188" s="11">
        <v>-779.67686984345005</v>
      </c>
      <c r="C2188" s="11">
        <v>125.441862506764</v>
      </c>
      <c r="D2188" s="11">
        <v>-656.21168487085095</v>
      </c>
      <c r="E2188" s="11">
        <v>-353.41176760790398</v>
      </c>
      <c r="F2188" s="11">
        <v>-103.60481215946299</v>
      </c>
      <c r="G2188" s="11">
        <v>-16.549966479752499</v>
      </c>
      <c r="H2188" s="11">
        <v>-84.604009532461802</v>
      </c>
      <c r="I2188" s="11">
        <v>1783.49632861691</v>
      </c>
      <c r="J2188" s="11">
        <v>1817.2095298070601</v>
      </c>
      <c r="K2188" s="11">
        <v>268.26738882163102</v>
      </c>
      <c r="L2188" s="11">
        <v>-118.286493074978</v>
      </c>
      <c r="M2188" s="11">
        <v>-462.15712339492097</v>
      </c>
      <c r="N2188" s="11">
        <v>-951.32060608925599</v>
      </c>
      <c r="O2188" s="11">
        <v>241.42438925406</v>
      </c>
      <c r="P2188" s="11">
        <v>-11.9861635940872</v>
      </c>
      <c r="Q2188" s="11">
        <v>1242.67203038969</v>
      </c>
      <c r="R2188" s="11">
        <v>2268.1183210252402</v>
      </c>
      <c r="S2188" s="11">
        <v>2220.1393832458498</v>
      </c>
      <c r="T2188" s="11">
        <v>592.91044036787002</v>
      </c>
      <c r="U2188" s="11">
        <v>1398.58899692047</v>
      </c>
      <c r="V2188" s="11">
        <v>4011.2515806924298</v>
      </c>
      <c r="W2188" s="11">
        <v>2904.4186299653902</v>
      </c>
      <c r="X2188" s="11">
        <v>995.19596504217395</v>
      </c>
      <c r="Y2188" s="11">
        <v>283.50127865960701</v>
      </c>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D2188" s="11"/>
      <c r="CE2188" s="11"/>
      <c r="CF2188" s="11"/>
      <c r="CG2188" s="11"/>
      <c r="CH2188" s="11"/>
      <c r="CI2188" s="11"/>
      <c r="CJ2188" s="11"/>
      <c r="CK2188" s="11"/>
      <c r="CL2188" s="11"/>
      <c r="CM2188" s="11"/>
      <c r="CN2188" s="11"/>
      <c r="CO2188" s="11"/>
      <c r="CP2188" s="11"/>
      <c r="CQ2188" s="11"/>
      <c r="CR2188" s="11"/>
      <c r="CS2188" s="11"/>
      <c r="CT2188" s="11"/>
      <c r="CU2188" s="11"/>
      <c r="CV2188" s="11"/>
      <c r="CW2188" s="11"/>
      <c r="CX2188" s="11"/>
      <c r="CY2188" s="11"/>
      <c r="CZ2188" s="11"/>
      <c r="DA2188" s="11"/>
      <c r="DB2188" s="11"/>
      <c r="DC2188" s="11"/>
      <c r="DD2188" s="11"/>
      <c r="DE2188" s="11"/>
      <c r="DF2188" s="11"/>
      <c r="DG2188" s="11"/>
      <c r="DH2188" s="11"/>
      <c r="DI2188" s="11"/>
      <c r="DJ2188" s="11"/>
      <c r="DK2188" s="11"/>
      <c r="DL2188" s="11"/>
      <c r="DM2188" s="11"/>
      <c r="DN2188" s="11"/>
      <c r="DO2188" s="11"/>
      <c r="DP2188" s="11"/>
      <c r="DQ2188" s="11"/>
      <c r="DR2188" s="11"/>
      <c r="DS2188" s="11"/>
      <c r="DT2188" s="11"/>
      <c r="DU2188" s="11"/>
      <c r="DV2188" s="11"/>
      <c r="DW2188" s="11"/>
      <c r="DX2188" s="11"/>
      <c r="DY2188" s="11"/>
      <c r="DZ2188" s="11"/>
      <c r="EA2188" s="11"/>
      <c r="EB2188" s="11"/>
      <c r="EC2188" s="11"/>
    </row>
    <row r="2189" spans="1:133" x14ac:dyDescent="0.25">
      <c r="A2189">
        <v>2188</v>
      </c>
      <c r="B2189" s="11">
        <v>-276.97535426420001</v>
      </c>
      <c r="C2189" s="11">
        <v>704.02504232650699</v>
      </c>
      <c r="D2189" s="11">
        <v>1456.75195059925</v>
      </c>
      <c r="E2189" s="11">
        <v>3594.4325585000001</v>
      </c>
      <c r="F2189" s="11">
        <v>3975.96373223408</v>
      </c>
      <c r="G2189" s="11">
        <v>1091.4098414244099</v>
      </c>
      <c r="H2189" s="11">
        <v>2880.9433839194899</v>
      </c>
      <c r="I2189" s="11">
        <v>4101.2775067312296</v>
      </c>
      <c r="J2189" s="11">
        <v>4471.9077187970997</v>
      </c>
      <c r="K2189" s="11">
        <v>2478.9731160184001</v>
      </c>
      <c r="L2189" s="11">
        <v>709.420444780396</v>
      </c>
      <c r="M2189" s="11">
        <v>-544.86386906517498</v>
      </c>
      <c r="N2189" s="11">
        <v>-281.36566808818202</v>
      </c>
      <c r="O2189" s="11">
        <v>170.34807907004901</v>
      </c>
      <c r="P2189" s="11">
        <v>1787.8534151864301</v>
      </c>
      <c r="Q2189" s="11">
        <v>2734.2501276206999</v>
      </c>
      <c r="R2189" s="11">
        <v>2046.08264504311</v>
      </c>
      <c r="S2189" s="11">
        <v>3385.7731274807102</v>
      </c>
      <c r="T2189" s="11">
        <v>2557.2428843784601</v>
      </c>
      <c r="U2189" s="11">
        <v>1681.44100444164</v>
      </c>
      <c r="V2189" s="11">
        <v>2760.54208968992</v>
      </c>
      <c r="W2189" s="11">
        <v>1727.36011817295</v>
      </c>
      <c r="X2189" s="11">
        <v>294.63486301956499</v>
      </c>
      <c r="Y2189" s="11">
        <v>-609.83625552206399</v>
      </c>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c r="CF2189" s="11"/>
      <c r="CG2189" s="11"/>
      <c r="CH2189" s="11"/>
      <c r="CI2189" s="11"/>
      <c r="CJ2189" s="11"/>
      <c r="CK2189" s="11"/>
      <c r="CL2189" s="11"/>
      <c r="CM2189" s="11"/>
      <c r="CN2189" s="11"/>
      <c r="CO2189" s="11"/>
      <c r="CP2189" s="11"/>
      <c r="CQ2189" s="11"/>
      <c r="CR2189" s="11"/>
      <c r="CS2189" s="11"/>
      <c r="CT2189" s="11"/>
      <c r="CU2189" s="11"/>
      <c r="CV2189" s="11"/>
      <c r="CW2189" s="11"/>
      <c r="CX2189" s="11"/>
      <c r="CY2189" s="11"/>
      <c r="CZ2189" s="11"/>
      <c r="DA2189" s="11"/>
      <c r="DB2189" s="11"/>
      <c r="DC2189" s="11"/>
      <c r="DD2189" s="11"/>
      <c r="DE2189" s="11"/>
      <c r="DF2189" s="11"/>
      <c r="DG2189" s="11"/>
      <c r="DH2189" s="11"/>
      <c r="DI2189" s="11"/>
      <c r="DJ2189" s="11"/>
      <c r="DK2189" s="11"/>
      <c r="DL2189" s="11"/>
      <c r="DM2189" s="11"/>
      <c r="DN2189" s="11"/>
      <c r="DO2189" s="11"/>
      <c r="DP2189" s="11"/>
      <c r="DQ2189" s="11"/>
      <c r="DR2189" s="11"/>
      <c r="DS2189" s="11"/>
      <c r="DT2189" s="11"/>
      <c r="DU2189" s="11"/>
      <c r="DV2189" s="11"/>
      <c r="DW2189" s="11"/>
      <c r="DX2189" s="11"/>
      <c r="DY2189" s="11"/>
      <c r="DZ2189" s="11"/>
      <c r="EA2189" s="11"/>
      <c r="EB2189" s="11"/>
      <c r="EC2189" s="11"/>
    </row>
    <row r="2190" spans="1:133" x14ac:dyDescent="0.25">
      <c r="A2190">
        <v>2189</v>
      </c>
      <c r="B2190" s="11">
        <v>15.4166640099755</v>
      </c>
      <c r="C2190" s="11">
        <v>2089.3928606479799</v>
      </c>
      <c r="D2190" s="11">
        <v>2981.39538917547</v>
      </c>
      <c r="E2190" s="11">
        <v>2612.4378019115802</v>
      </c>
      <c r="F2190" s="11">
        <v>2683.2237307935102</v>
      </c>
      <c r="G2190" s="11">
        <v>2523.1763538936102</v>
      </c>
      <c r="H2190" s="11">
        <v>2448.7194040617001</v>
      </c>
      <c r="I2190" s="11">
        <v>2651.1561899131898</v>
      </c>
      <c r="J2190" s="11">
        <v>1986.6792045484899</v>
      </c>
      <c r="K2190" s="11">
        <v>2173.1192029957501</v>
      </c>
      <c r="L2190" s="11">
        <v>1386.31174643401</v>
      </c>
      <c r="M2190" s="11">
        <v>-315.15296714087401</v>
      </c>
      <c r="N2190" s="11">
        <v>-165.466116895938</v>
      </c>
      <c r="O2190" s="11">
        <v>83.447753946126397</v>
      </c>
      <c r="P2190" s="11">
        <v>9.86636784887855</v>
      </c>
      <c r="Q2190" s="11">
        <v>-550.08474487587796</v>
      </c>
      <c r="R2190" s="11">
        <v>-641.65144310774895</v>
      </c>
      <c r="S2190" s="11">
        <v>-65.578846746125294</v>
      </c>
      <c r="T2190" s="11">
        <v>-885.59257010671399</v>
      </c>
      <c r="U2190" s="11">
        <v>68.815859503576505</v>
      </c>
      <c r="V2190" s="11">
        <v>609.53913485536998</v>
      </c>
      <c r="W2190" s="11">
        <v>387.69406321831701</v>
      </c>
      <c r="X2190" s="11">
        <v>297.69978095887302</v>
      </c>
      <c r="Y2190" s="11">
        <v>-641.94692608310197</v>
      </c>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c r="CF2190" s="11"/>
      <c r="CG2190" s="11"/>
      <c r="CH2190" s="11"/>
      <c r="CI2190" s="11"/>
      <c r="CJ2190" s="11"/>
      <c r="CK2190" s="11"/>
      <c r="CL2190" s="11"/>
      <c r="CM2190" s="11"/>
      <c r="CN2190" s="11"/>
      <c r="CO2190" s="11"/>
      <c r="CP2190" s="11"/>
      <c r="CQ2190" s="11"/>
      <c r="CR2190" s="11"/>
      <c r="CS2190" s="11"/>
      <c r="CT2190" s="11"/>
      <c r="CU2190" s="11"/>
      <c r="CV2190" s="11"/>
      <c r="CW2190" s="11"/>
      <c r="CX2190" s="11"/>
      <c r="CY2190" s="11"/>
      <c r="CZ2190" s="11"/>
      <c r="DA2190" s="11"/>
      <c r="DB2190" s="11"/>
      <c r="DC2190" s="11"/>
      <c r="DD2190" s="11"/>
      <c r="DE2190" s="11"/>
      <c r="DF2190" s="11"/>
      <c r="DG2190" s="11"/>
      <c r="DH2190" s="11"/>
      <c r="DI2190" s="11"/>
      <c r="DJ2190" s="11"/>
      <c r="DK2190" s="11"/>
      <c r="DL2190" s="11"/>
      <c r="DM2190" s="11"/>
      <c r="DN2190" s="11"/>
      <c r="DO2190" s="11"/>
      <c r="DP2190" s="11"/>
      <c r="DQ2190" s="11"/>
      <c r="DR2190" s="11"/>
      <c r="DS2190" s="11"/>
      <c r="DT2190" s="11"/>
      <c r="DU2190" s="11"/>
      <c r="DV2190" s="11"/>
      <c r="DW2190" s="11"/>
      <c r="DX2190" s="11"/>
      <c r="DY2190" s="11"/>
      <c r="DZ2190" s="11"/>
      <c r="EA2190" s="11"/>
      <c r="EB2190" s="11"/>
      <c r="EC2190" s="11"/>
    </row>
    <row r="2191" spans="1:133" x14ac:dyDescent="0.25">
      <c r="A2191">
        <v>2190</v>
      </c>
      <c r="B2191" s="11">
        <v>-1069.85719609489</v>
      </c>
      <c r="C2191" s="11">
        <v>2146.1113252645</v>
      </c>
      <c r="D2191" s="11">
        <v>2507.0603611812699</v>
      </c>
      <c r="E2191" s="11">
        <v>3268.7827638860899</v>
      </c>
      <c r="F2191" s="11">
        <v>4354.2861900704302</v>
      </c>
      <c r="G2191" s="11">
        <v>1962.42902724242</v>
      </c>
      <c r="H2191" s="11">
        <v>1725.07565749074</v>
      </c>
      <c r="I2191" s="11">
        <v>2710.28829714531</v>
      </c>
      <c r="J2191" s="11">
        <v>3706.09354892182</v>
      </c>
      <c r="K2191" s="11">
        <v>4731.6032232776597</v>
      </c>
      <c r="L2191" s="11">
        <v>3114.8899964728898</v>
      </c>
      <c r="M2191" s="11">
        <v>-77.057896976877601</v>
      </c>
      <c r="N2191" s="11">
        <v>-604.61133964412204</v>
      </c>
      <c r="O2191" s="11">
        <v>348.433930664743</v>
      </c>
      <c r="P2191" s="11">
        <v>-361.76546333493201</v>
      </c>
      <c r="Q2191" s="11">
        <v>-2.60542134323748</v>
      </c>
      <c r="R2191" s="11">
        <v>-29.365732235386702</v>
      </c>
      <c r="S2191" s="11">
        <v>523.83251851487898</v>
      </c>
      <c r="T2191" s="11">
        <v>184.42265328953201</v>
      </c>
      <c r="U2191" s="11">
        <v>971.82549225339994</v>
      </c>
      <c r="V2191" s="11">
        <v>1440.81902135376</v>
      </c>
      <c r="W2191" s="11">
        <v>-168.90294447453499</v>
      </c>
      <c r="X2191" s="11">
        <v>379.466146176508</v>
      </c>
      <c r="Y2191" s="11">
        <v>-272.19291623265599</v>
      </c>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c r="CF2191" s="11"/>
      <c r="CG2191" s="11"/>
      <c r="CH2191" s="11"/>
      <c r="CI2191" s="11"/>
      <c r="CJ2191" s="11"/>
      <c r="CK2191" s="11"/>
      <c r="CL2191" s="11"/>
      <c r="CM2191" s="11"/>
      <c r="CN2191" s="11"/>
      <c r="CO2191" s="11"/>
      <c r="CP2191" s="11"/>
      <c r="CQ2191" s="11"/>
      <c r="CR2191" s="11"/>
      <c r="CS2191" s="11"/>
      <c r="CT2191" s="11"/>
      <c r="CU2191" s="11"/>
      <c r="CV2191" s="11"/>
      <c r="CW2191" s="11"/>
      <c r="CX2191" s="11"/>
      <c r="CY2191" s="11"/>
      <c r="CZ2191" s="11"/>
      <c r="DA2191" s="11"/>
      <c r="DB2191" s="11"/>
      <c r="DC2191" s="11"/>
      <c r="DD2191" s="11"/>
      <c r="DE2191" s="11"/>
      <c r="DF2191" s="11"/>
      <c r="DG2191" s="11"/>
      <c r="DH2191" s="11"/>
      <c r="DI2191" s="11"/>
      <c r="DJ2191" s="11"/>
      <c r="DK2191" s="11"/>
      <c r="DL2191" s="11"/>
      <c r="DM2191" s="11"/>
      <c r="DN2191" s="11"/>
      <c r="DO2191" s="11"/>
      <c r="DP2191" s="11"/>
      <c r="DQ2191" s="11"/>
      <c r="DR2191" s="11"/>
      <c r="DS2191" s="11"/>
      <c r="DT2191" s="11"/>
      <c r="DU2191" s="11"/>
      <c r="DV2191" s="11"/>
      <c r="DW2191" s="11"/>
      <c r="DX2191" s="11"/>
      <c r="DY2191" s="11"/>
      <c r="DZ2191" s="11"/>
      <c r="EA2191" s="11"/>
      <c r="EB2191" s="11"/>
      <c r="EC2191" s="11"/>
    </row>
    <row r="2192" spans="1:133" x14ac:dyDescent="0.25">
      <c r="A2192">
        <v>2191</v>
      </c>
      <c r="B2192" s="11">
        <v>-549.86319376344704</v>
      </c>
      <c r="C2192" s="11">
        <v>-604.64501453259902</v>
      </c>
      <c r="D2192" s="11">
        <v>664.34609733870104</v>
      </c>
      <c r="E2192" s="11">
        <v>4175.12170997468</v>
      </c>
      <c r="F2192" s="11">
        <v>5295.0948351193201</v>
      </c>
      <c r="G2192" s="11">
        <v>3111.9140176609799</v>
      </c>
      <c r="H2192" s="11">
        <v>2625.3917997829499</v>
      </c>
      <c r="I2192" s="11">
        <v>4723.5718855793502</v>
      </c>
      <c r="J2192" s="11">
        <v>4431.11227909836</v>
      </c>
      <c r="K2192" s="11">
        <v>1742.92794969736</v>
      </c>
      <c r="L2192" s="11">
        <v>849.29683279828896</v>
      </c>
      <c r="M2192" s="11">
        <v>-197.740635014101</v>
      </c>
      <c r="N2192" s="11">
        <v>-562.01718097783498</v>
      </c>
      <c r="O2192" s="11">
        <v>-142.611581417678</v>
      </c>
      <c r="P2192" s="11">
        <v>944.93417776049296</v>
      </c>
      <c r="Q2192" s="11">
        <v>764.67857011782803</v>
      </c>
      <c r="R2192" s="11">
        <v>45.636939366246899</v>
      </c>
      <c r="S2192" s="11">
        <v>1348.73058458421</v>
      </c>
      <c r="T2192" s="11">
        <v>1754.71450461206</v>
      </c>
      <c r="U2192" s="11">
        <v>2138.7668556467802</v>
      </c>
      <c r="V2192" s="11">
        <v>1729.53931587586</v>
      </c>
      <c r="W2192" s="11">
        <v>723.21303916185298</v>
      </c>
      <c r="X2192" s="11">
        <v>437.01423884888698</v>
      </c>
      <c r="Y2192" s="11">
        <v>135.282318471564</v>
      </c>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c r="CF2192" s="11"/>
      <c r="CG2192" s="11"/>
      <c r="CH2192" s="11"/>
      <c r="CI2192" s="11"/>
      <c r="CJ2192" s="11"/>
      <c r="CK2192" s="11"/>
      <c r="CL2192" s="11"/>
      <c r="CM2192" s="11"/>
      <c r="CN2192" s="11"/>
      <c r="CO2192" s="11"/>
      <c r="CP2192" s="11"/>
      <c r="CQ2192" s="11"/>
      <c r="CR2192" s="11"/>
      <c r="CS2192" s="11"/>
      <c r="CT2192" s="11"/>
      <c r="CU2192" s="11"/>
      <c r="CV2192" s="11"/>
      <c r="CW2192" s="11"/>
      <c r="CX2192" s="11"/>
      <c r="CY2192" s="11"/>
      <c r="CZ2192" s="11"/>
      <c r="DA2192" s="11"/>
      <c r="DB2192" s="11"/>
      <c r="DC2192" s="11"/>
      <c r="DD2192" s="11"/>
      <c r="DE2192" s="11"/>
      <c r="DF2192" s="11"/>
      <c r="DG2192" s="11"/>
      <c r="DH2192" s="11"/>
      <c r="DI2192" s="11"/>
      <c r="DJ2192" s="11"/>
      <c r="DK2192" s="11"/>
      <c r="DL2192" s="11"/>
      <c r="DM2192" s="11"/>
      <c r="DN2192" s="11"/>
      <c r="DO2192" s="11"/>
      <c r="DP2192" s="11"/>
      <c r="DQ2192" s="11"/>
      <c r="DR2192" s="11"/>
      <c r="DS2192" s="11"/>
      <c r="DT2192" s="11"/>
      <c r="DU2192" s="11"/>
      <c r="DV2192" s="11"/>
      <c r="DW2192" s="11"/>
      <c r="DX2192" s="11"/>
      <c r="DY2192" s="11"/>
      <c r="DZ2192" s="11"/>
      <c r="EA2192" s="11"/>
      <c r="EB2192" s="11"/>
      <c r="EC2192" s="11"/>
    </row>
    <row r="2193" spans="1:133" x14ac:dyDescent="0.25">
      <c r="A2193">
        <v>2192</v>
      </c>
      <c r="B2193" s="11">
        <v>-47.317928614067299</v>
      </c>
      <c r="C2193" s="11">
        <v>728.40516203772597</v>
      </c>
      <c r="D2193" s="11">
        <v>1643.9820925546401</v>
      </c>
      <c r="E2193" s="11">
        <v>1775.96212638614</v>
      </c>
      <c r="F2193" s="11">
        <v>1381.6461965686999</v>
      </c>
      <c r="G2193" s="11">
        <v>721.72130643490004</v>
      </c>
      <c r="H2193" s="11">
        <v>-564.19980062510797</v>
      </c>
      <c r="I2193" s="11">
        <v>1741.4569037574799</v>
      </c>
      <c r="J2193" s="11">
        <v>2702.20804891014</v>
      </c>
      <c r="K2193" s="11">
        <v>1526.40954447851</v>
      </c>
      <c r="L2193" s="11">
        <v>475.24344293341198</v>
      </c>
      <c r="M2193" s="11">
        <v>-670.93446077350598</v>
      </c>
      <c r="N2193" s="11">
        <v>-450.192957426151</v>
      </c>
      <c r="O2193" s="11">
        <v>-41.862409005231598</v>
      </c>
      <c r="P2193" s="11">
        <v>1324.1731910532701</v>
      </c>
      <c r="Q2193" s="11">
        <v>3693.0031692575199</v>
      </c>
      <c r="R2193" s="11">
        <v>3669.8287218856199</v>
      </c>
      <c r="S2193" s="11">
        <v>1912.94971752128</v>
      </c>
      <c r="T2193" s="11">
        <v>2624.1356889658</v>
      </c>
      <c r="U2193" s="11">
        <v>3497.3979559018298</v>
      </c>
      <c r="V2193" s="11">
        <v>4419.33413816549</v>
      </c>
      <c r="W2193" s="11">
        <v>2342.8491204638599</v>
      </c>
      <c r="X2193" s="11">
        <v>745.95952521597803</v>
      </c>
      <c r="Y2193" s="11">
        <v>-548.05373989736199</v>
      </c>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c r="CF2193" s="11"/>
      <c r="CG2193" s="11"/>
      <c r="CH2193" s="11"/>
      <c r="CI2193" s="11"/>
      <c r="CJ2193" s="11"/>
      <c r="CK2193" s="11"/>
      <c r="CL2193" s="11"/>
      <c r="CM2193" s="11"/>
      <c r="CN2193" s="11"/>
      <c r="CO2193" s="11"/>
      <c r="CP2193" s="11"/>
      <c r="CQ2193" s="11"/>
      <c r="CR2193" s="11"/>
      <c r="CS2193" s="11"/>
      <c r="CT2193" s="11"/>
      <c r="CU2193" s="11"/>
      <c r="CV2193" s="11"/>
      <c r="CW2193" s="11"/>
      <c r="CX2193" s="11"/>
      <c r="CY2193" s="11"/>
      <c r="CZ2193" s="11"/>
      <c r="DA2193" s="11"/>
      <c r="DB2193" s="11"/>
      <c r="DC2193" s="11"/>
      <c r="DD2193" s="11"/>
      <c r="DE2193" s="11"/>
      <c r="DF2193" s="11"/>
      <c r="DG2193" s="11"/>
      <c r="DH2193" s="11"/>
      <c r="DI2193" s="11"/>
      <c r="DJ2193" s="11"/>
      <c r="DK2193" s="11"/>
      <c r="DL2193" s="11"/>
      <c r="DM2193" s="11"/>
      <c r="DN2193" s="11"/>
      <c r="DO2193" s="11"/>
      <c r="DP2193" s="11"/>
      <c r="DQ2193" s="11"/>
      <c r="DR2193" s="11"/>
      <c r="DS2193" s="11"/>
      <c r="DT2193" s="11"/>
      <c r="DU2193" s="11"/>
      <c r="DV2193" s="11"/>
      <c r="DW2193" s="11"/>
      <c r="DX2193" s="11"/>
      <c r="DY2193" s="11"/>
      <c r="DZ2193" s="11"/>
      <c r="EA2193" s="11"/>
      <c r="EB2193" s="11"/>
      <c r="EC2193" s="11"/>
    </row>
    <row r="2194" spans="1:133" x14ac:dyDescent="0.25">
      <c r="A2194">
        <v>2193</v>
      </c>
      <c r="B2194" s="11">
        <v>1562.9849233991299</v>
      </c>
      <c r="C2194" s="11">
        <v>2122.0497403057602</v>
      </c>
      <c r="D2194" s="11">
        <v>1558.16724787064</v>
      </c>
      <c r="E2194" s="11">
        <v>1471.4839823334801</v>
      </c>
      <c r="F2194" s="11">
        <v>2442.59545557613</v>
      </c>
      <c r="G2194" s="11">
        <v>1614.5328159088201</v>
      </c>
      <c r="H2194" s="11">
        <v>38.903683594678597</v>
      </c>
      <c r="I2194" s="11">
        <v>4180.8191474365103</v>
      </c>
      <c r="J2194" s="11">
        <v>4560.6561916882902</v>
      </c>
      <c r="K2194" s="11">
        <v>3017.6313501547702</v>
      </c>
      <c r="L2194" s="11">
        <v>2396.3187640246001</v>
      </c>
      <c r="M2194" s="11">
        <v>-84.865492060922804</v>
      </c>
      <c r="N2194" s="11">
        <v>-670.94291065020502</v>
      </c>
      <c r="O2194" s="11">
        <v>-448.35725831252898</v>
      </c>
      <c r="P2194" s="11">
        <v>1856.88495414452</v>
      </c>
      <c r="Q2194" s="11">
        <v>4798.4555216576</v>
      </c>
      <c r="R2194" s="11">
        <v>4739.0561673175498</v>
      </c>
      <c r="S2194" s="11">
        <v>5096.5826441299896</v>
      </c>
      <c r="T2194" s="11">
        <v>2256.92622180134</v>
      </c>
      <c r="U2194" s="11">
        <v>1686.71506473057</v>
      </c>
      <c r="V2194" s="11">
        <v>4829.4723046399504</v>
      </c>
      <c r="W2194" s="11">
        <v>5932.6148162508898</v>
      </c>
      <c r="X2194" s="11">
        <v>4669.5474552039695</v>
      </c>
      <c r="Y2194" s="11">
        <v>555.73215055867195</v>
      </c>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c r="CF2194" s="11"/>
      <c r="CG2194" s="11"/>
      <c r="CH2194" s="11"/>
      <c r="CI2194" s="11"/>
      <c r="CJ2194" s="11"/>
      <c r="CK2194" s="11"/>
      <c r="CL2194" s="11"/>
      <c r="CM2194" s="11"/>
      <c r="CN2194" s="11"/>
      <c r="CO2194" s="11"/>
      <c r="CP2194" s="11"/>
      <c r="CQ2194" s="11"/>
      <c r="CR2194" s="11"/>
      <c r="CS2194" s="11"/>
      <c r="CT2194" s="11"/>
      <c r="CU2194" s="11"/>
      <c r="CV2194" s="11"/>
      <c r="CW2194" s="11"/>
      <c r="CX2194" s="11"/>
      <c r="CY2194" s="11"/>
      <c r="CZ2194" s="11"/>
      <c r="DA2194" s="11"/>
      <c r="DB2194" s="11"/>
      <c r="DC2194" s="11"/>
      <c r="DD2194" s="11"/>
      <c r="DE2194" s="11"/>
      <c r="DF2194" s="11"/>
      <c r="DG2194" s="11"/>
      <c r="DH2194" s="11"/>
      <c r="DI2194" s="11"/>
      <c r="DJ2194" s="11"/>
      <c r="DK2194" s="11"/>
      <c r="DL2194" s="11"/>
      <c r="DM2194" s="11"/>
      <c r="DN2194" s="11"/>
      <c r="DO2194" s="11"/>
      <c r="DP2194" s="11"/>
      <c r="DQ2194" s="11"/>
      <c r="DR2194" s="11"/>
      <c r="DS2194" s="11"/>
      <c r="DT2194" s="11"/>
      <c r="DU2194" s="11"/>
      <c r="DV2194" s="11"/>
      <c r="DW2194" s="11"/>
      <c r="DX2194" s="11"/>
      <c r="DY2194" s="11"/>
      <c r="DZ2194" s="11"/>
      <c r="EA2194" s="11"/>
      <c r="EB2194" s="11"/>
      <c r="EC2194" s="11"/>
    </row>
    <row r="2195" spans="1:133" x14ac:dyDescent="0.25">
      <c r="A2195">
        <v>2194</v>
      </c>
      <c r="B2195" s="11">
        <v>-728.07398345071704</v>
      </c>
      <c r="C2195" s="11">
        <v>-364.23232731585199</v>
      </c>
      <c r="D2195" s="11">
        <v>273.37180973081098</v>
      </c>
      <c r="E2195" s="11">
        <v>405.959826012208</v>
      </c>
      <c r="F2195" s="11">
        <v>112.813747121552</v>
      </c>
      <c r="G2195" s="11">
        <v>304.04045060118199</v>
      </c>
      <c r="H2195" s="11">
        <v>1573.0758571188701</v>
      </c>
      <c r="I2195" s="11">
        <v>2536.6016147059199</v>
      </c>
      <c r="J2195" s="11">
        <v>2220.7571452275201</v>
      </c>
      <c r="K2195" s="11">
        <v>283.32880885340501</v>
      </c>
      <c r="L2195" s="11">
        <v>281.46470772756197</v>
      </c>
      <c r="M2195" s="11">
        <v>-48.113451420168097</v>
      </c>
      <c r="N2195" s="11">
        <v>-149.369685939504</v>
      </c>
      <c r="O2195" s="11">
        <v>489.05712485079198</v>
      </c>
      <c r="P2195" s="11">
        <v>2919.1610088893799</v>
      </c>
      <c r="Q2195" s="11">
        <v>1568.8754867308201</v>
      </c>
      <c r="R2195" s="11">
        <v>2182.8408087954599</v>
      </c>
      <c r="S2195" s="11">
        <v>1604.62507041714</v>
      </c>
      <c r="T2195" s="11">
        <v>2695.9608016939501</v>
      </c>
      <c r="U2195" s="11">
        <v>1532.4494621056699</v>
      </c>
      <c r="V2195" s="11">
        <v>4711.2836274575302</v>
      </c>
      <c r="W2195" s="11">
        <v>4057.0482923261502</v>
      </c>
      <c r="X2195" s="11">
        <v>2435.2119114371098</v>
      </c>
      <c r="Y2195" s="11">
        <v>276.07415171608397</v>
      </c>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c r="CF2195" s="11"/>
      <c r="CG2195" s="11"/>
      <c r="CH2195" s="11"/>
      <c r="CI2195" s="11"/>
      <c r="CJ2195" s="11"/>
      <c r="CK2195" s="11"/>
      <c r="CL2195" s="11"/>
      <c r="CM2195" s="11"/>
      <c r="CN2195" s="11"/>
      <c r="CO2195" s="11"/>
      <c r="CP2195" s="11"/>
      <c r="CQ2195" s="11"/>
      <c r="CR2195" s="11"/>
      <c r="CS2195" s="11"/>
      <c r="CT2195" s="11"/>
      <c r="CU2195" s="11"/>
      <c r="CV2195" s="11"/>
      <c r="CW2195" s="11"/>
      <c r="CX2195" s="11"/>
      <c r="CY2195" s="11"/>
      <c r="CZ2195" s="11"/>
      <c r="DA2195" s="11"/>
      <c r="DB2195" s="11"/>
      <c r="DC2195" s="11"/>
      <c r="DD2195" s="11"/>
      <c r="DE2195" s="11"/>
      <c r="DF2195" s="11"/>
      <c r="DG2195" s="11"/>
      <c r="DH2195" s="11"/>
      <c r="DI2195" s="11"/>
      <c r="DJ2195" s="11"/>
      <c r="DK2195" s="11"/>
      <c r="DL2195" s="11"/>
      <c r="DM2195" s="11"/>
      <c r="DN2195" s="11"/>
      <c r="DO2195" s="11"/>
      <c r="DP2195" s="11"/>
      <c r="DQ2195" s="11"/>
      <c r="DR2195" s="11"/>
      <c r="DS2195" s="11"/>
      <c r="DT2195" s="11"/>
      <c r="DU2195" s="11"/>
      <c r="DV2195" s="11"/>
      <c r="DW2195" s="11"/>
      <c r="DX2195" s="11"/>
      <c r="DY2195" s="11"/>
      <c r="DZ2195" s="11"/>
      <c r="EA2195" s="11"/>
      <c r="EB2195" s="11"/>
      <c r="EC2195" s="11"/>
    </row>
    <row r="2196" spans="1:133" x14ac:dyDescent="0.25">
      <c r="A2196">
        <v>2195</v>
      </c>
      <c r="B2196" s="11">
        <v>-942.793848722132</v>
      </c>
      <c r="C2196" s="11">
        <v>-9.6263347824398604</v>
      </c>
      <c r="D2196" s="11">
        <v>-622.32625518266195</v>
      </c>
      <c r="E2196" s="11">
        <v>-670.98701285150798</v>
      </c>
      <c r="F2196" s="11">
        <v>-2012.63337926083</v>
      </c>
      <c r="G2196" s="11">
        <v>-166.92850000701401</v>
      </c>
      <c r="H2196" s="11">
        <v>-427.102676391177</v>
      </c>
      <c r="I2196" s="11">
        <v>2874.7720930505102</v>
      </c>
      <c r="J2196" s="11">
        <v>2971.97092297379</v>
      </c>
      <c r="K2196" s="11">
        <v>1595.7528115686</v>
      </c>
      <c r="L2196" s="11">
        <v>805.54270056147095</v>
      </c>
      <c r="M2196" s="11">
        <v>75.383849914185404</v>
      </c>
      <c r="N2196" s="11">
        <v>-651.75856711113795</v>
      </c>
      <c r="O2196" s="11">
        <v>722.23025289670397</v>
      </c>
      <c r="P2196" s="11">
        <v>-506.26067776724</v>
      </c>
      <c r="Q2196" s="11">
        <v>-436.09964219578899</v>
      </c>
      <c r="R2196" s="11">
        <v>-580.79373212338601</v>
      </c>
      <c r="S2196" s="11">
        <v>502.55826219392497</v>
      </c>
      <c r="T2196" s="11">
        <v>-563.234626965095</v>
      </c>
      <c r="U2196" s="11">
        <v>357.36777612990301</v>
      </c>
      <c r="V2196" s="11">
        <v>2040.22449073855</v>
      </c>
      <c r="W2196" s="11">
        <v>-214.698963416417</v>
      </c>
      <c r="X2196" s="11">
        <v>674.42187576504705</v>
      </c>
      <c r="Y2196" s="11">
        <v>-230.90545951681301</v>
      </c>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c r="CF2196" s="11"/>
      <c r="CG2196" s="11"/>
      <c r="CH2196" s="11"/>
      <c r="CI2196" s="11"/>
      <c r="CJ2196" s="11"/>
      <c r="CK2196" s="11"/>
      <c r="CL2196" s="11"/>
      <c r="CM2196" s="11"/>
      <c r="CN2196" s="11"/>
      <c r="CO2196" s="11"/>
      <c r="CP2196" s="11"/>
      <c r="CQ2196" s="11"/>
      <c r="CR2196" s="11"/>
      <c r="CS2196" s="11"/>
      <c r="CT2196" s="11"/>
      <c r="CU2196" s="11"/>
      <c r="CV2196" s="11"/>
      <c r="CW2196" s="11"/>
      <c r="CX2196" s="11"/>
      <c r="CY2196" s="11"/>
      <c r="CZ2196" s="11"/>
      <c r="DA2196" s="11"/>
      <c r="DB2196" s="11"/>
      <c r="DC2196" s="11"/>
      <c r="DD2196" s="11"/>
      <c r="DE2196" s="11"/>
      <c r="DF2196" s="11"/>
      <c r="DG2196" s="11"/>
      <c r="DH2196" s="11"/>
      <c r="DI2196" s="11"/>
      <c r="DJ2196" s="11"/>
      <c r="DK2196" s="11"/>
      <c r="DL2196" s="11"/>
      <c r="DM2196" s="11"/>
      <c r="DN2196" s="11"/>
      <c r="DO2196" s="11"/>
      <c r="DP2196" s="11"/>
      <c r="DQ2196" s="11"/>
      <c r="DR2196" s="11"/>
      <c r="DS2196" s="11"/>
      <c r="DT2196" s="11"/>
      <c r="DU2196" s="11"/>
      <c r="DV2196" s="11"/>
      <c r="DW2196" s="11"/>
      <c r="DX2196" s="11"/>
      <c r="DY2196" s="11"/>
      <c r="DZ2196" s="11"/>
      <c r="EA2196" s="11"/>
      <c r="EB2196" s="11"/>
      <c r="EC2196" s="11"/>
    </row>
    <row r="2197" spans="1:133" x14ac:dyDescent="0.25">
      <c r="A2197">
        <v>2196</v>
      </c>
      <c r="B2197" s="11">
        <v>-768.17927242278097</v>
      </c>
      <c r="C2197" s="11">
        <v>-498.04025323057999</v>
      </c>
      <c r="D2197" s="11">
        <v>1266.0629019824501</v>
      </c>
      <c r="E2197" s="11">
        <v>4547.5576889653503</v>
      </c>
      <c r="F2197" s="11">
        <v>5004.5244292082298</v>
      </c>
      <c r="G2197" s="11">
        <v>2947.5592853275898</v>
      </c>
      <c r="H2197" s="11">
        <v>2469.6111854136002</v>
      </c>
      <c r="I2197" s="11">
        <v>2881.1540310596602</v>
      </c>
      <c r="J2197" s="11">
        <v>5852.5720663080501</v>
      </c>
      <c r="K2197" s="11">
        <v>5760.9155728613796</v>
      </c>
      <c r="L2197" s="11">
        <v>2358.3355892404302</v>
      </c>
      <c r="M2197" s="11">
        <v>-17.879582826787999</v>
      </c>
      <c r="N2197" s="11">
        <v>-538.08443564517802</v>
      </c>
      <c r="O2197" s="11">
        <v>377.331503669396</v>
      </c>
      <c r="P2197" s="11">
        <v>1493.32862429388</v>
      </c>
      <c r="Q2197" s="11">
        <v>2942.01156156252</v>
      </c>
      <c r="R2197" s="11">
        <v>2215.3371132442298</v>
      </c>
      <c r="S2197" s="11">
        <v>3557.2696555908701</v>
      </c>
      <c r="T2197" s="11">
        <v>4075.0962667363001</v>
      </c>
      <c r="U2197" s="11">
        <v>3278.2737866331199</v>
      </c>
      <c r="V2197" s="11">
        <v>5819.3565958398003</v>
      </c>
      <c r="W2197" s="11">
        <v>6348.9630583210801</v>
      </c>
      <c r="X2197" s="11">
        <v>3683.44102749082</v>
      </c>
      <c r="Y2197" s="11">
        <v>81.943164014405596</v>
      </c>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c r="CF2197" s="11"/>
      <c r="CG2197" s="11"/>
      <c r="CH2197" s="11"/>
      <c r="CI2197" s="11"/>
      <c r="CJ2197" s="11"/>
      <c r="CK2197" s="11"/>
      <c r="CL2197" s="11"/>
      <c r="CM2197" s="11"/>
      <c r="CN2197" s="11"/>
      <c r="CO2197" s="11"/>
      <c r="CP2197" s="11"/>
      <c r="CQ2197" s="11"/>
      <c r="CR2197" s="11"/>
      <c r="CS2197" s="11"/>
      <c r="CT2197" s="11"/>
      <c r="CU2197" s="11"/>
      <c r="CV2197" s="11"/>
      <c r="CW2197" s="11"/>
      <c r="CX2197" s="11"/>
      <c r="CY2197" s="11"/>
      <c r="CZ2197" s="11"/>
      <c r="DA2197" s="11"/>
      <c r="DB2197" s="11"/>
      <c r="DC2197" s="11"/>
      <c r="DD2197" s="11"/>
      <c r="DE2197" s="11"/>
      <c r="DF2197" s="11"/>
      <c r="DG2197" s="11"/>
      <c r="DH2197" s="11"/>
      <c r="DI2197" s="11"/>
      <c r="DJ2197" s="11"/>
      <c r="DK2197" s="11"/>
      <c r="DL2197" s="11"/>
      <c r="DM2197" s="11"/>
      <c r="DN2197" s="11"/>
      <c r="DO2197" s="11"/>
      <c r="DP2197" s="11"/>
      <c r="DQ2197" s="11"/>
      <c r="DR2197" s="11"/>
      <c r="DS2197" s="11"/>
      <c r="DT2197" s="11"/>
      <c r="DU2197" s="11"/>
      <c r="DV2197" s="11"/>
      <c r="DW2197" s="11"/>
      <c r="DX2197" s="11"/>
      <c r="DY2197" s="11"/>
      <c r="DZ2197" s="11"/>
      <c r="EA2197" s="11"/>
      <c r="EB2197" s="11"/>
      <c r="EC2197" s="11"/>
    </row>
    <row r="2198" spans="1:133" x14ac:dyDescent="0.25">
      <c r="A2198">
        <v>2197</v>
      </c>
      <c r="B2198" s="11">
        <v>-489.60916356475502</v>
      </c>
      <c r="C2198" s="11">
        <v>148.54844706879899</v>
      </c>
      <c r="D2198" s="11">
        <v>-584.117367953702</v>
      </c>
      <c r="E2198" s="11">
        <v>-144.38009366779801</v>
      </c>
      <c r="F2198" s="11">
        <v>-1023.37162706846</v>
      </c>
      <c r="G2198" s="11">
        <v>-960.36721099095598</v>
      </c>
      <c r="H2198" s="11">
        <v>-750.25301456521697</v>
      </c>
      <c r="I2198" s="11">
        <v>604.61694806834498</v>
      </c>
      <c r="J2198" s="11">
        <v>4334.67024037379</v>
      </c>
      <c r="K2198" s="11">
        <v>2066.89424355647</v>
      </c>
      <c r="L2198" s="11">
        <v>776.304838966376</v>
      </c>
      <c r="M2198" s="11">
        <v>-474.53884098977898</v>
      </c>
      <c r="N2198" s="11">
        <v>-139.21279278886701</v>
      </c>
      <c r="O2198" s="11">
        <v>166.91769713735701</v>
      </c>
      <c r="P2198" s="11">
        <v>1624.98717029774</v>
      </c>
      <c r="Q2198" s="11">
        <v>4192.0861112594102</v>
      </c>
      <c r="R2198" s="11">
        <v>5174.35604038357</v>
      </c>
      <c r="S2198" s="11">
        <v>3626.1145378239798</v>
      </c>
      <c r="T2198" s="11">
        <v>3356.1812062578101</v>
      </c>
      <c r="U2198" s="11">
        <v>2430.3994361354198</v>
      </c>
      <c r="V2198" s="11">
        <v>6562.8236223492904</v>
      </c>
      <c r="W2198" s="11">
        <v>7087.3169900071098</v>
      </c>
      <c r="X2198" s="11">
        <v>3460.8995386329002</v>
      </c>
      <c r="Y2198" s="11">
        <v>222.90998128573</v>
      </c>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c r="CF2198" s="11"/>
      <c r="CG2198" s="11"/>
      <c r="CH2198" s="11"/>
      <c r="CI2198" s="11"/>
      <c r="CJ2198" s="11"/>
      <c r="CK2198" s="11"/>
      <c r="CL2198" s="11"/>
      <c r="CM2198" s="11"/>
      <c r="CN2198" s="11"/>
      <c r="CO2198" s="11"/>
      <c r="CP2198" s="11"/>
      <c r="CQ2198" s="11"/>
      <c r="CR2198" s="11"/>
      <c r="CS2198" s="11"/>
      <c r="CT2198" s="11"/>
      <c r="CU2198" s="11"/>
      <c r="CV2198" s="11"/>
      <c r="CW2198" s="11"/>
      <c r="CX2198" s="11"/>
      <c r="CY2198" s="11"/>
      <c r="CZ2198" s="11"/>
      <c r="DA2198" s="11"/>
      <c r="DB2198" s="11"/>
      <c r="DC2198" s="11"/>
      <c r="DD2198" s="11"/>
      <c r="DE2198" s="11"/>
      <c r="DF2198" s="11"/>
      <c r="DG2198" s="11"/>
      <c r="DH2198" s="11"/>
      <c r="DI2198" s="11"/>
      <c r="DJ2198" s="11"/>
      <c r="DK2198" s="11"/>
      <c r="DL2198" s="11"/>
      <c r="DM2198" s="11"/>
      <c r="DN2198" s="11"/>
      <c r="DO2198" s="11"/>
      <c r="DP2198" s="11"/>
      <c r="DQ2198" s="11"/>
      <c r="DR2198" s="11"/>
      <c r="DS2198" s="11"/>
      <c r="DT2198" s="11"/>
      <c r="DU2198" s="11"/>
      <c r="DV2198" s="11"/>
      <c r="DW2198" s="11"/>
      <c r="DX2198" s="11"/>
      <c r="DY2198" s="11"/>
      <c r="DZ2198" s="11"/>
      <c r="EA2198" s="11"/>
      <c r="EB2198" s="11"/>
      <c r="EC2198" s="11"/>
    </row>
    <row r="2199" spans="1:133" x14ac:dyDescent="0.25">
      <c r="A2199">
        <v>2198</v>
      </c>
      <c r="B2199" s="11">
        <v>-187.90923990990299</v>
      </c>
      <c r="C2199" s="11">
        <v>929.34575143334098</v>
      </c>
      <c r="D2199" s="11">
        <v>2804.3354838810501</v>
      </c>
      <c r="E2199" s="11">
        <v>3746.7495110375698</v>
      </c>
      <c r="F2199" s="11">
        <v>3972.5289478694099</v>
      </c>
      <c r="G2199" s="11">
        <v>4799.9992749939802</v>
      </c>
      <c r="H2199" s="11">
        <v>941.11677278083505</v>
      </c>
      <c r="I2199" s="11">
        <v>912.05108135167404</v>
      </c>
      <c r="J2199" s="11">
        <v>1296.8887000643299</v>
      </c>
      <c r="K2199" s="11">
        <v>-698.25463662659695</v>
      </c>
      <c r="L2199" s="11">
        <v>364.59164706590298</v>
      </c>
      <c r="M2199" s="11">
        <v>-301.27172548578602</v>
      </c>
      <c r="N2199" s="11">
        <v>-50.365902639655701</v>
      </c>
      <c r="O2199" s="11">
        <v>-9.75642780337777</v>
      </c>
      <c r="P2199" s="11">
        <v>745.19512937854597</v>
      </c>
      <c r="Q2199" s="11">
        <v>1411.53204839861</v>
      </c>
      <c r="R2199" s="11">
        <v>675.56032912575802</v>
      </c>
      <c r="S2199" s="11">
        <v>2471.6096538192</v>
      </c>
      <c r="T2199" s="11">
        <v>2650.36937106399</v>
      </c>
      <c r="U2199" s="11">
        <v>2542.4923175369299</v>
      </c>
      <c r="V2199" s="11">
        <v>1740.8872246937001</v>
      </c>
      <c r="W2199" s="11">
        <v>-220.99774346759401</v>
      </c>
      <c r="X2199" s="11">
        <v>955.19548290279397</v>
      </c>
      <c r="Y2199" s="11">
        <v>232.79604569348399</v>
      </c>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c r="CF2199" s="11"/>
      <c r="CG2199" s="11"/>
      <c r="CH2199" s="11"/>
      <c r="CI2199" s="11"/>
      <c r="CJ2199" s="11"/>
      <c r="CK2199" s="11"/>
      <c r="CL2199" s="11"/>
      <c r="CM2199" s="11"/>
      <c r="CN2199" s="11"/>
      <c r="CO2199" s="11"/>
      <c r="CP2199" s="11"/>
      <c r="CQ2199" s="11"/>
      <c r="CR2199" s="11"/>
      <c r="CS2199" s="11"/>
      <c r="CT2199" s="11"/>
      <c r="CU2199" s="11"/>
      <c r="CV2199" s="11"/>
      <c r="CW2199" s="11"/>
      <c r="CX2199" s="11"/>
      <c r="CY2199" s="11"/>
      <c r="CZ2199" s="11"/>
      <c r="DA2199" s="11"/>
      <c r="DB2199" s="11"/>
      <c r="DC2199" s="11"/>
      <c r="DD2199" s="11"/>
      <c r="DE2199" s="11"/>
      <c r="DF2199" s="11"/>
      <c r="DG2199" s="11"/>
      <c r="DH2199" s="11"/>
      <c r="DI2199" s="11"/>
      <c r="DJ2199" s="11"/>
      <c r="DK2199" s="11"/>
      <c r="DL2199" s="11"/>
      <c r="DM2199" s="11"/>
      <c r="DN2199" s="11"/>
      <c r="DO2199" s="11"/>
      <c r="DP2199" s="11"/>
      <c r="DQ2199" s="11"/>
      <c r="DR2199" s="11"/>
      <c r="DS2199" s="11"/>
      <c r="DT2199" s="11"/>
      <c r="DU2199" s="11"/>
      <c r="DV2199" s="11"/>
      <c r="DW2199" s="11"/>
      <c r="DX2199" s="11"/>
      <c r="DY2199" s="11"/>
      <c r="DZ2199" s="11"/>
      <c r="EA2199" s="11"/>
      <c r="EB2199" s="11"/>
      <c r="EC2199" s="11"/>
    </row>
    <row r="2200" spans="1:133" x14ac:dyDescent="0.25">
      <c r="A2200">
        <v>2199</v>
      </c>
      <c r="B2200" s="11">
        <v>-244.86366862767801</v>
      </c>
      <c r="C2200" s="11">
        <v>751.68344715000796</v>
      </c>
      <c r="D2200" s="11">
        <v>2831.3876517413701</v>
      </c>
      <c r="E2200" s="11">
        <v>6261.0694405908798</v>
      </c>
      <c r="F2200" s="11">
        <v>6490.4715800006898</v>
      </c>
      <c r="G2200" s="11">
        <v>5402.9975720838902</v>
      </c>
      <c r="H2200" s="11">
        <v>3793.7223328367199</v>
      </c>
      <c r="I2200" s="11">
        <v>4791.4537361840203</v>
      </c>
      <c r="J2200" s="11">
        <v>5944.07778209354</v>
      </c>
      <c r="K2200" s="11">
        <v>4887.5944115012699</v>
      </c>
      <c r="L2200" s="11">
        <v>3793.3099522303701</v>
      </c>
      <c r="M2200" s="11">
        <v>1207.52517402578</v>
      </c>
      <c r="N2200" s="11">
        <v>1895.3569591668099</v>
      </c>
      <c r="O2200" s="11">
        <v>2183.0932000743301</v>
      </c>
      <c r="P2200" s="11">
        <v>1296.00553262171</v>
      </c>
      <c r="Q2200" s="11">
        <v>1941.27822452738</v>
      </c>
      <c r="R2200" s="11">
        <v>1631.31481993131</v>
      </c>
      <c r="S2200" s="11">
        <v>1937.43130447418</v>
      </c>
      <c r="T2200" s="11">
        <v>-4.8398081093315097</v>
      </c>
      <c r="U2200" s="11">
        <v>3604.7687408581701</v>
      </c>
      <c r="V2200" s="11">
        <v>4022.9495261268498</v>
      </c>
      <c r="W2200" s="11">
        <v>2904.53472031821</v>
      </c>
      <c r="X2200" s="11">
        <v>2696.5174112965901</v>
      </c>
      <c r="Y2200" s="11">
        <v>139.38841601038499</v>
      </c>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c r="CF2200" s="11"/>
      <c r="CG2200" s="11"/>
      <c r="CH2200" s="11"/>
      <c r="CI2200" s="11"/>
      <c r="CJ2200" s="11"/>
      <c r="CK2200" s="11"/>
      <c r="CL2200" s="11"/>
      <c r="CM2200" s="11"/>
      <c r="CN2200" s="11"/>
      <c r="CO2200" s="11"/>
      <c r="CP2200" s="11"/>
      <c r="CQ2200" s="11"/>
      <c r="CR2200" s="11"/>
      <c r="CS2200" s="11"/>
      <c r="CT2200" s="11"/>
      <c r="CU2200" s="11"/>
      <c r="CV2200" s="11"/>
      <c r="CW2200" s="11"/>
      <c r="CX2200" s="11"/>
      <c r="CY2200" s="11"/>
      <c r="CZ2200" s="11"/>
      <c r="DA2200" s="11"/>
      <c r="DB2200" s="11"/>
      <c r="DC2200" s="11"/>
      <c r="DD2200" s="11"/>
      <c r="DE2200" s="11"/>
      <c r="DF2200" s="11"/>
      <c r="DG2200" s="11"/>
      <c r="DH2200" s="11"/>
      <c r="DI2200" s="11"/>
      <c r="DJ2200" s="11"/>
      <c r="DK2200" s="11"/>
      <c r="DL2200" s="11"/>
      <c r="DM2200" s="11"/>
      <c r="DN2200" s="11"/>
      <c r="DO2200" s="11"/>
      <c r="DP2200" s="11"/>
      <c r="DQ2200" s="11"/>
      <c r="DR2200" s="11"/>
      <c r="DS2200" s="11"/>
      <c r="DT2200" s="11"/>
      <c r="DU2200" s="11"/>
      <c r="DV2200" s="11"/>
      <c r="DW2200" s="11"/>
      <c r="DX2200" s="11"/>
      <c r="DY2200" s="11"/>
      <c r="DZ2200" s="11"/>
      <c r="EA2200" s="11"/>
      <c r="EB2200" s="11"/>
      <c r="EC2200" s="11"/>
    </row>
    <row r="2201" spans="1:133" x14ac:dyDescent="0.25">
      <c r="A2201">
        <v>2200</v>
      </c>
      <c r="B2201" s="11">
        <v>-653.79481833637794</v>
      </c>
      <c r="C2201" s="11">
        <v>2273.3750007066101</v>
      </c>
      <c r="D2201" s="11">
        <v>2724.0122548858199</v>
      </c>
      <c r="E2201" s="11">
        <v>3237.4612074023598</v>
      </c>
      <c r="F2201" s="11">
        <v>4380.4821404102404</v>
      </c>
      <c r="G2201" s="11">
        <v>2175.4179347111299</v>
      </c>
      <c r="H2201" s="11">
        <v>1731.4162890826301</v>
      </c>
      <c r="I2201" s="11">
        <v>2642.0226593273001</v>
      </c>
      <c r="J2201" s="11">
        <v>3932.1685055657899</v>
      </c>
      <c r="K2201" s="11">
        <v>4957.1765956786903</v>
      </c>
      <c r="L2201" s="11">
        <v>3135.70973949881</v>
      </c>
      <c r="M2201" s="11">
        <v>-190.849987809167</v>
      </c>
      <c r="N2201" s="11">
        <v>-476.23590287639598</v>
      </c>
      <c r="O2201" s="11">
        <v>165.98396283529601</v>
      </c>
      <c r="P2201" s="11">
        <v>-729.88770546077603</v>
      </c>
      <c r="Q2201" s="11">
        <v>-377.563004718586</v>
      </c>
      <c r="R2201" s="11">
        <v>115.523805015283</v>
      </c>
      <c r="S2201" s="11">
        <v>220.593462140009</v>
      </c>
      <c r="T2201" s="11">
        <v>24.117272519539501</v>
      </c>
      <c r="U2201" s="11">
        <v>768.95287202956297</v>
      </c>
      <c r="V2201" s="11">
        <v>1517.31547382548</v>
      </c>
      <c r="W2201" s="11">
        <v>-168.298762500853</v>
      </c>
      <c r="X2201" s="11">
        <v>79.575703437350001</v>
      </c>
      <c r="Y2201" s="11">
        <v>-344.26057418308102</v>
      </c>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c r="CF2201" s="11"/>
      <c r="CG2201" s="11"/>
      <c r="CH2201" s="11"/>
      <c r="CI2201" s="11"/>
      <c r="CJ2201" s="11"/>
      <c r="CK2201" s="11"/>
      <c r="CL2201" s="11"/>
      <c r="CM2201" s="11"/>
      <c r="CN2201" s="11"/>
      <c r="CO2201" s="11"/>
      <c r="CP2201" s="11"/>
      <c r="CQ2201" s="11"/>
      <c r="CR2201" s="11"/>
      <c r="CS2201" s="11"/>
      <c r="CT2201" s="11"/>
      <c r="CU2201" s="11"/>
      <c r="CV2201" s="11"/>
      <c r="CW2201" s="11"/>
      <c r="CX2201" s="11"/>
      <c r="CY2201" s="11"/>
      <c r="CZ2201" s="11"/>
      <c r="DA2201" s="11"/>
      <c r="DB2201" s="11"/>
      <c r="DC2201" s="11"/>
      <c r="DD2201" s="11"/>
      <c r="DE2201" s="11"/>
      <c r="DF2201" s="11"/>
      <c r="DG2201" s="11"/>
      <c r="DH2201" s="11"/>
      <c r="DI2201" s="11"/>
      <c r="DJ2201" s="11"/>
      <c r="DK2201" s="11"/>
      <c r="DL2201" s="11"/>
      <c r="DM2201" s="11"/>
      <c r="DN2201" s="11"/>
      <c r="DO2201" s="11"/>
      <c r="DP2201" s="11"/>
      <c r="DQ2201" s="11"/>
      <c r="DR2201" s="11"/>
      <c r="DS2201" s="11"/>
      <c r="DT2201" s="11"/>
      <c r="DU2201" s="11"/>
      <c r="DV2201" s="11"/>
      <c r="DW2201" s="11"/>
      <c r="DX2201" s="11"/>
      <c r="DY2201" s="11"/>
      <c r="DZ2201" s="11"/>
      <c r="EA2201" s="11"/>
      <c r="EB2201" s="11"/>
      <c r="EC2201" s="11"/>
    </row>
    <row r="2202" spans="1:133" x14ac:dyDescent="0.25">
      <c r="A2202">
        <v>2201</v>
      </c>
      <c r="B2202" s="11">
        <v>-476.53959416280799</v>
      </c>
      <c r="C2202" s="11">
        <v>51.694495493468601</v>
      </c>
      <c r="D2202" s="11">
        <v>1641.22704825191</v>
      </c>
      <c r="E2202" s="11">
        <v>2504.1742492083399</v>
      </c>
      <c r="F2202" s="11">
        <v>2421.7883014732101</v>
      </c>
      <c r="G2202" s="11">
        <v>2876.8195444195399</v>
      </c>
      <c r="H2202" s="11">
        <v>1735.0665984684999</v>
      </c>
      <c r="I2202" s="11">
        <v>2321.37377266973</v>
      </c>
      <c r="J2202" s="11">
        <v>2919.7975861776799</v>
      </c>
      <c r="K2202" s="11">
        <v>1927.5076885308699</v>
      </c>
      <c r="L2202" s="11">
        <v>432.884298265876</v>
      </c>
      <c r="M2202" s="11">
        <v>-894.76692242115598</v>
      </c>
      <c r="N2202" s="11">
        <v>-126.736633376208</v>
      </c>
      <c r="O2202" s="11">
        <v>891.46150243693705</v>
      </c>
      <c r="P2202" s="11">
        <v>1128.3401638589401</v>
      </c>
      <c r="Q2202" s="11">
        <v>356.60948165207702</v>
      </c>
      <c r="R2202" s="11">
        <v>715.02859842325404</v>
      </c>
      <c r="S2202" s="11">
        <v>708.04799425455803</v>
      </c>
      <c r="T2202" s="11">
        <v>-67.292553831891695</v>
      </c>
      <c r="U2202" s="11">
        <v>2267.64877633272</v>
      </c>
      <c r="V2202" s="11">
        <v>4987.8204254987604</v>
      </c>
      <c r="W2202" s="11">
        <v>3646.7992072747002</v>
      </c>
      <c r="X2202" s="11">
        <v>1161.7135030383699</v>
      </c>
      <c r="Y2202" s="11">
        <v>487.061383010589</v>
      </c>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c r="CF2202" s="11"/>
      <c r="CG2202" s="11"/>
      <c r="CH2202" s="11"/>
      <c r="CI2202" s="11"/>
      <c r="CJ2202" s="11"/>
      <c r="CK2202" s="11"/>
      <c r="CL2202" s="11"/>
      <c r="CM2202" s="11"/>
      <c r="CN2202" s="11"/>
      <c r="CO2202" s="11"/>
      <c r="CP2202" s="11"/>
      <c r="CQ2202" s="11"/>
      <c r="CR2202" s="11"/>
      <c r="CS2202" s="11"/>
      <c r="CT2202" s="11"/>
      <c r="CU2202" s="11"/>
      <c r="CV2202" s="11"/>
      <c r="CW2202" s="11"/>
      <c r="CX2202" s="11"/>
      <c r="CY2202" s="11"/>
      <c r="CZ2202" s="11"/>
      <c r="DA2202" s="11"/>
      <c r="DB2202" s="11"/>
      <c r="DC2202" s="11"/>
      <c r="DD2202" s="11"/>
      <c r="DE2202" s="11"/>
      <c r="DF2202" s="11"/>
      <c r="DG2202" s="11"/>
      <c r="DH2202" s="11"/>
      <c r="DI2202" s="11"/>
      <c r="DJ2202" s="11"/>
      <c r="DK2202" s="11"/>
      <c r="DL2202" s="11"/>
      <c r="DM2202" s="11"/>
      <c r="DN2202" s="11"/>
      <c r="DO2202" s="11"/>
      <c r="DP2202" s="11"/>
      <c r="DQ2202" s="11"/>
      <c r="DR2202" s="11"/>
      <c r="DS2202" s="11"/>
      <c r="DT2202" s="11"/>
      <c r="DU2202" s="11"/>
      <c r="DV2202" s="11"/>
      <c r="DW2202" s="11"/>
      <c r="DX2202" s="11"/>
      <c r="DY2202" s="11"/>
      <c r="DZ2202" s="11"/>
      <c r="EA2202" s="11"/>
      <c r="EB2202" s="11"/>
      <c r="EC2202" s="11"/>
    </row>
    <row r="2203" spans="1:133" x14ac:dyDescent="0.25">
      <c r="A2203">
        <v>2202</v>
      </c>
      <c r="B2203" s="11">
        <v>-987.22363635639795</v>
      </c>
      <c r="C2203" s="11">
        <v>-40.917627112564098</v>
      </c>
      <c r="D2203" s="11">
        <v>-692.69980848553598</v>
      </c>
      <c r="E2203" s="11">
        <v>-379.74124541988999</v>
      </c>
      <c r="F2203" s="11">
        <v>302.73321028835102</v>
      </c>
      <c r="G2203" s="11">
        <v>-226.18453965701701</v>
      </c>
      <c r="H2203" s="11">
        <v>1442.8954043917199</v>
      </c>
      <c r="I2203" s="11">
        <v>2680.3765891870598</v>
      </c>
      <c r="J2203" s="11">
        <v>4658.4130304779801</v>
      </c>
      <c r="K2203" s="11">
        <v>3987.4117609790401</v>
      </c>
      <c r="L2203" s="11">
        <v>438.05497261200998</v>
      </c>
      <c r="M2203" s="11">
        <v>-330.64482819393498</v>
      </c>
      <c r="N2203" s="11">
        <v>-704.47564947541696</v>
      </c>
      <c r="O2203" s="11">
        <v>388.85626298676499</v>
      </c>
      <c r="P2203" s="11">
        <v>-204.35755456343</v>
      </c>
      <c r="Q2203" s="11">
        <v>198.033046796288</v>
      </c>
      <c r="R2203" s="11">
        <v>-1007.41063053281</v>
      </c>
      <c r="S2203" s="11">
        <v>1364.3138202912701</v>
      </c>
      <c r="T2203" s="11">
        <v>1157.19240354368</v>
      </c>
      <c r="U2203" s="11">
        <v>1419.98305597179</v>
      </c>
      <c r="V2203" s="11">
        <v>3628.1359822617801</v>
      </c>
      <c r="W2203" s="11">
        <v>312.918479212075</v>
      </c>
      <c r="X2203" s="11">
        <v>611.98307820653099</v>
      </c>
      <c r="Y2203" s="11">
        <v>-521.00554416314003</v>
      </c>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c r="CF2203" s="11"/>
      <c r="CG2203" s="11"/>
      <c r="CH2203" s="11"/>
      <c r="CI2203" s="11"/>
      <c r="CJ2203" s="11"/>
      <c r="CK2203" s="11"/>
      <c r="CL2203" s="11"/>
      <c r="CM2203" s="11"/>
      <c r="CN2203" s="11"/>
      <c r="CO2203" s="11"/>
      <c r="CP2203" s="11"/>
      <c r="CQ2203" s="11"/>
      <c r="CR2203" s="11"/>
      <c r="CS2203" s="11"/>
      <c r="CT2203" s="11"/>
      <c r="CU2203" s="11"/>
      <c r="CV2203" s="11"/>
      <c r="CW2203" s="11"/>
      <c r="CX2203" s="11"/>
      <c r="CY2203" s="11"/>
      <c r="CZ2203" s="11"/>
      <c r="DA2203" s="11"/>
      <c r="DB2203" s="11"/>
      <c r="DC2203" s="11"/>
      <c r="DD2203" s="11"/>
      <c r="DE2203" s="11"/>
      <c r="DF2203" s="11"/>
      <c r="DG2203" s="11"/>
      <c r="DH2203" s="11"/>
      <c r="DI2203" s="11"/>
      <c r="DJ2203" s="11"/>
      <c r="DK2203" s="11"/>
      <c r="DL2203" s="11"/>
      <c r="DM2203" s="11"/>
      <c r="DN2203" s="11"/>
      <c r="DO2203" s="11"/>
      <c r="DP2203" s="11"/>
      <c r="DQ2203" s="11"/>
      <c r="DR2203" s="11"/>
      <c r="DS2203" s="11"/>
      <c r="DT2203" s="11"/>
      <c r="DU2203" s="11"/>
      <c r="DV2203" s="11"/>
      <c r="DW2203" s="11"/>
      <c r="DX2203" s="11"/>
      <c r="DY2203" s="11"/>
      <c r="DZ2203" s="11"/>
      <c r="EA2203" s="11"/>
      <c r="EB2203" s="11"/>
      <c r="EC2203" s="11"/>
    </row>
    <row r="2204" spans="1:133" x14ac:dyDescent="0.25">
      <c r="A2204">
        <v>2203</v>
      </c>
      <c r="B2204" s="11">
        <v>-643.75191048710599</v>
      </c>
      <c r="C2204" s="11">
        <v>390.36622041914399</v>
      </c>
      <c r="D2204" s="11">
        <v>-216.65428368475401</v>
      </c>
      <c r="E2204" s="11">
        <v>89.876059492231306</v>
      </c>
      <c r="F2204" s="11">
        <v>-867.30908253212897</v>
      </c>
      <c r="G2204" s="11">
        <v>1255.88949072735</v>
      </c>
      <c r="H2204" s="11">
        <v>1286.4643958348699</v>
      </c>
      <c r="I2204" s="11">
        <v>2033.8997225560599</v>
      </c>
      <c r="J2204" s="11">
        <v>3842.0965523769601</v>
      </c>
      <c r="K2204" s="11">
        <v>383.56375240487</v>
      </c>
      <c r="L2204" s="11">
        <v>524.86718557954305</v>
      </c>
      <c r="M2204" s="11">
        <v>-597.31561788076897</v>
      </c>
      <c r="N2204" s="11">
        <v>-356.61984861340397</v>
      </c>
      <c r="O2204" s="11">
        <v>615.91118356173695</v>
      </c>
      <c r="P2204" s="11">
        <v>522.08656318060696</v>
      </c>
      <c r="Q2204" s="11">
        <v>557.54172446922496</v>
      </c>
      <c r="R2204" s="11">
        <v>382.41475550652098</v>
      </c>
      <c r="S2204" s="11">
        <v>122.528386737719</v>
      </c>
      <c r="T2204" s="11">
        <v>588.81493283494603</v>
      </c>
      <c r="U2204" s="11">
        <v>1258.1793476084499</v>
      </c>
      <c r="V2204" s="11">
        <v>2585.5448466952898</v>
      </c>
      <c r="W2204" s="11">
        <v>680.49454743097397</v>
      </c>
      <c r="X2204" s="11">
        <v>554.01337176744801</v>
      </c>
      <c r="Y2204" s="11">
        <v>405.21001625205099</v>
      </c>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c r="CF2204" s="11"/>
      <c r="CG2204" s="11"/>
      <c r="CH2204" s="11"/>
      <c r="CI2204" s="11"/>
      <c r="CJ2204" s="11"/>
      <c r="CK2204" s="11"/>
      <c r="CL2204" s="11"/>
      <c r="CM2204" s="11"/>
      <c r="CN2204" s="11"/>
      <c r="CO2204" s="11"/>
      <c r="CP2204" s="11"/>
      <c r="CQ2204" s="11"/>
      <c r="CR2204" s="11"/>
      <c r="CS2204" s="11"/>
      <c r="CT2204" s="11"/>
      <c r="CU2204" s="11"/>
      <c r="CV2204" s="11"/>
      <c r="CW2204" s="11"/>
      <c r="CX2204" s="11"/>
      <c r="CY2204" s="11"/>
      <c r="CZ2204" s="11"/>
      <c r="DA2204" s="11"/>
      <c r="DB2204" s="11"/>
      <c r="DC2204" s="11"/>
      <c r="DD2204" s="11"/>
      <c r="DE2204" s="11"/>
      <c r="DF2204" s="11"/>
      <c r="DG2204" s="11"/>
      <c r="DH2204" s="11"/>
      <c r="DI2204" s="11"/>
      <c r="DJ2204" s="11"/>
      <c r="DK2204" s="11"/>
      <c r="DL2204" s="11"/>
      <c r="DM2204" s="11"/>
      <c r="DN2204" s="11"/>
      <c r="DO2204" s="11"/>
      <c r="DP2204" s="11"/>
      <c r="DQ2204" s="11"/>
      <c r="DR2204" s="11"/>
      <c r="DS2204" s="11"/>
      <c r="DT2204" s="11"/>
      <c r="DU2204" s="11"/>
      <c r="DV2204" s="11"/>
      <c r="DW2204" s="11"/>
      <c r="DX2204" s="11"/>
      <c r="DY2204" s="11"/>
      <c r="DZ2204" s="11"/>
      <c r="EA2204" s="11"/>
      <c r="EB2204" s="11"/>
      <c r="EC2204" s="11"/>
    </row>
    <row r="2205" spans="1:133" x14ac:dyDescent="0.25">
      <c r="A2205">
        <v>2204</v>
      </c>
      <c r="B2205" s="11">
        <v>247.14316533727799</v>
      </c>
      <c r="C2205" s="11">
        <v>2567.5666972614899</v>
      </c>
      <c r="D2205" s="11">
        <v>1501.50306062034</v>
      </c>
      <c r="E2205" s="11">
        <v>3979.6783777093801</v>
      </c>
      <c r="F2205" s="11">
        <v>4371.2599960162197</v>
      </c>
      <c r="G2205" s="11">
        <v>6375.8154137357396</v>
      </c>
      <c r="H2205" s="11">
        <v>4509.0355972553798</v>
      </c>
      <c r="I2205" s="11">
        <v>3752.8572813237001</v>
      </c>
      <c r="J2205" s="11">
        <v>5077.47106514604</v>
      </c>
      <c r="K2205" s="11">
        <v>2225.1005363146601</v>
      </c>
      <c r="L2205" s="11">
        <v>1926.9250437086901</v>
      </c>
      <c r="M2205" s="11">
        <v>-401.60877899551099</v>
      </c>
      <c r="N2205" s="11">
        <v>-292.41506754457902</v>
      </c>
      <c r="O2205" s="11">
        <v>-454.97772101260603</v>
      </c>
      <c r="P2205" s="11">
        <v>541.25418925707902</v>
      </c>
      <c r="Q2205" s="11">
        <v>4058.0343157176899</v>
      </c>
      <c r="R2205" s="11">
        <v>4846.98178989389</v>
      </c>
      <c r="S2205" s="11">
        <v>3676.8400438348799</v>
      </c>
      <c r="T2205" s="11">
        <v>2397.4756398802101</v>
      </c>
      <c r="U2205" s="11">
        <v>4793.2527453796301</v>
      </c>
      <c r="V2205" s="11">
        <v>3898.6411870134898</v>
      </c>
      <c r="W2205" s="11">
        <v>1431.2350092627501</v>
      </c>
      <c r="X2205" s="11">
        <v>828.36938357509098</v>
      </c>
      <c r="Y2205" s="11">
        <v>-248.067889303301</v>
      </c>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c r="CF2205" s="11"/>
      <c r="CG2205" s="11"/>
      <c r="CH2205" s="11"/>
      <c r="CI2205" s="11"/>
      <c r="CJ2205" s="11"/>
      <c r="CK2205" s="11"/>
      <c r="CL2205" s="11"/>
      <c r="CM2205" s="11"/>
      <c r="CN2205" s="11"/>
      <c r="CO2205" s="11"/>
      <c r="CP2205" s="11"/>
      <c r="CQ2205" s="11"/>
      <c r="CR2205" s="11"/>
      <c r="CS2205" s="11"/>
      <c r="CT2205" s="11"/>
      <c r="CU2205" s="11"/>
      <c r="CV2205" s="11"/>
      <c r="CW2205" s="11"/>
      <c r="CX2205" s="11"/>
      <c r="CY2205" s="11"/>
      <c r="CZ2205" s="11"/>
      <c r="DA2205" s="11"/>
      <c r="DB2205" s="11"/>
      <c r="DC2205" s="11"/>
      <c r="DD2205" s="11"/>
      <c r="DE2205" s="11"/>
      <c r="DF2205" s="11"/>
      <c r="DG2205" s="11"/>
      <c r="DH2205" s="11"/>
      <c r="DI2205" s="11"/>
      <c r="DJ2205" s="11"/>
      <c r="DK2205" s="11"/>
      <c r="DL2205" s="11"/>
      <c r="DM2205" s="11"/>
      <c r="DN2205" s="11"/>
      <c r="DO2205" s="11"/>
      <c r="DP2205" s="11"/>
      <c r="DQ2205" s="11"/>
      <c r="DR2205" s="11"/>
      <c r="DS2205" s="11"/>
      <c r="DT2205" s="11"/>
      <c r="DU2205" s="11"/>
      <c r="DV2205" s="11"/>
      <c r="DW2205" s="11"/>
      <c r="DX2205" s="11"/>
      <c r="DY2205" s="11"/>
      <c r="DZ2205" s="11"/>
      <c r="EA2205" s="11"/>
      <c r="EB2205" s="11"/>
      <c r="EC2205" s="11"/>
    </row>
    <row r="2206" spans="1:133" x14ac:dyDescent="0.25">
      <c r="A2206">
        <v>2205</v>
      </c>
      <c r="B2206" s="11">
        <v>-613.61155499300298</v>
      </c>
      <c r="C2206" s="11">
        <v>-602.53208964512601</v>
      </c>
      <c r="D2206" s="11">
        <v>-66.3585924420628</v>
      </c>
      <c r="E2206" s="11">
        <v>622.88524054737002</v>
      </c>
      <c r="F2206" s="11">
        <v>2232.81214023952</v>
      </c>
      <c r="G2206" s="11">
        <v>2327.7383555300698</v>
      </c>
      <c r="H2206" s="11">
        <v>437.42574444640098</v>
      </c>
      <c r="I2206" s="11">
        <v>1960.41798386559</v>
      </c>
      <c r="J2206" s="11">
        <v>3806.3260060963498</v>
      </c>
      <c r="K2206" s="11">
        <v>2207.5811555096502</v>
      </c>
      <c r="L2206" s="11">
        <v>943.54886492906201</v>
      </c>
      <c r="M2206" s="11">
        <v>317.98851300324799</v>
      </c>
      <c r="N2206" s="11">
        <v>539.51414793047297</v>
      </c>
      <c r="O2206" s="11">
        <v>3585.3081240173701</v>
      </c>
      <c r="P2206" s="11">
        <v>6037.2550127360901</v>
      </c>
      <c r="Q2206" s="11">
        <v>6340.4407524426597</v>
      </c>
      <c r="R2206" s="11">
        <v>6678.2788365031302</v>
      </c>
      <c r="S2206" s="11">
        <v>6368.7831138723204</v>
      </c>
      <c r="T2206" s="11">
        <v>3456.4168458232298</v>
      </c>
      <c r="U2206" s="11">
        <v>2618.3013426438001</v>
      </c>
      <c r="V2206" s="11">
        <v>4798.6588491345101</v>
      </c>
      <c r="W2206" s="11">
        <v>5298.8838118555896</v>
      </c>
      <c r="X2206" s="11">
        <v>3326.4026022553899</v>
      </c>
      <c r="Y2206" s="11">
        <v>607.80336156472003</v>
      </c>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c r="CF2206" s="11"/>
      <c r="CG2206" s="11"/>
      <c r="CH2206" s="11"/>
      <c r="CI2206" s="11"/>
      <c r="CJ2206" s="11"/>
      <c r="CK2206" s="11"/>
      <c r="CL2206" s="11"/>
      <c r="CM2206" s="11"/>
      <c r="CN2206" s="11"/>
      <c r="CO2206" s="11"/>
      <c r="CP2206" s="11"/>
      <c r="CQ2206" s="11"/>
      <c r="CR2206" s="11"/>
      <c r="CS2206" s="11"/>
      <c r="CT2206" s="11"/>
      <c r="CU2206" s="11"/>
      <c r="CV2206" s="11"/>
      <c r="CW2206" s="11"/>
      <c r="CX2206" s="11"/>
      <c r="CY2206" s="11"/>
      <c r="CZ2206" s="11"/>
      <c r="DA2206" s="11"/>
      <c r="DB2206" s="11"/>
      <c r="DC2206" s="11"/>
      <c r="DD2206" s="11"/>
      <c r="DE2206" s="11"/>
      <c r="DF2206" s="11"/>
      <c r="DG2206" s="11"/>
      <c r="DH2206" s="11"/>
      <c r="DI2206" s="11"/>
      <c r="DJ2206" s="11"/>
      <c r="DK2206" s="11"/>
      <c r="DL2206" s="11"/>
      <c r="DM2206" s="11"/>
      <c r="DN2206" s="11"/>
      <c r="DO2206" s="11"/>
      <c r="DP2206" s="11"/>
      <c r="DQ2206" s="11"/>
      <c r="DR2206" s="11"/>
      <c r="DS2206" s="11"/>
      <c r="DT2206" s="11"/>
      <c r="DU2206" s="11"/>
      <c r="DV2206" s="11"/>
      <c r="DW2206" s="11"/>
      <c r="DX2206" s="11"/>
      <c r="DY2206" s="11"/>
      <c r="DZ2206" s="11"/>
      <c r="EA2206" s="11"/>
      <c r="EB2206" s="11"/>
      <c r="EC2206" s="11"/>
    </row>
    <row r="2207" spans="1:133" x14ac:dyDescent="0.25">
      <c r="A2207">
        <v>2206</v>
      </c>
      <c r="B2207" s="11">
        <v>-666.10841980372197</v>
      </c>
      <c r="C2207" s="11">
        <v>779.94279871808806</v>
      </c>
      <c r="D2207" s="11">
        <v>525.23828522734595</v>
      </c>
      <c r="E2207" s="11">
        <v>344.33202455587099</v>
      </c>
      <c r="F2207" s="11">
        <v>368.058958640833</v>
      </c>
      <c r="G2207" s="11">
        <v>154.81594154382199</v>
      </c>
      <c r="H2207" s="11">
        <v>397.54323311330597</v>
      </c>
      <c r="I2207" s="11">
        <v>1586.88039141523</v>
      </c>
      <c r="J2207" s="11">
        <v>2939.5951101962901</v>
      </c>
      <c r="K2207" s="11">
        <v>857.863740115984</v>
      </c>
      <c r="L2207" s="11">
        <v>746.84720930329797</v>
      </c>
      <c r="M2207" s="11">
        <v>477.42026479061298</v>
      </c>
      <c r="N2207" s="11">
        <v>331.09908279155599</v>
      </c>
      <c r="O2207" s="11">
        <v>1070.7300016988399</v>
      </c>
      <c r="P2207" s="11">
        <v>2083.9077602933298</v>
      </c>
      <c r="Q2207" s="11">
        <v>1358.62987181363</v>
      </c>
      <c r="R2207" s="11">
        <v>1132.64059686872</v>
      </c>
      <c r="S2207" s="11">
        <v>1352.3837774306101</v>
      </c>
      <c r="T2207" s="11">
        <v>33.598398089997097</v>
      </c>
      <c r="U2207" s="11">
        <v>1162.2539191154301</v>
      </c>
      <c r="V2207" s="11">
        <v>1957.84722465405</v>
      </c>
      <c r="W2207" s="11">
        <v>1827.7814216372001</v>
      </c>
      <c r="X2207" s="11">
        <v>804.47059310487805</v>
      </c>
      <c r="Y2207" s="11">
        <v>-320.059734278858</v>
      </c>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c r="CF2207" s="11"/>
      <c r="CG2207" s="11"/>
      <c r="CH2207" s="11"/>
      <c r="CI2207" s="11"/>
      <c r="CJ2207" s="11"/>
      <c r="CK2207" s="11"/>
      <c r="CL2207" s="11"/>
      <c r="CM2207" s="11"/>
      <c r="CN2207" s="11"/>
      <c r="CO2207" s="11"/>
      <c r="CP2207" s="11"/>
      <c r="CQ2207" s="11"/>
      <c r="CR2207" s="11"/>
      <c r="CS2207" s="11"/>
      <c r="CT2207" s="11"/>
      <c r="CU2207" s="11"/>
      <c r="CV2207" s="11"/>
      <c r="CW2207" s="11"/>
      <c r="CX2207" s="11"/>
      <c r="CY2207" s="11"/>
      <c r="CZ2207" s="11"/>
      <c r="DA2207" s="11"/>
      <c r="DB2207" s="11"/>
      <c r="DC2207" s="11"/>
      <c r="DD2207" s="11"/>
      <c r="DE2207" s="11"/>
      <c r="DF2207" s="11"/>
      <c r="DG2207" s="11"/>
      <c r="DH2207" s="11"/>
      <c r="DI2207" s="11"/>
      <c r="DJ2207" s="11"/>
      <c r="DK2207" s="11"/>
      <c r="DL2207" s="11"/>
      <c r="DM2207" s="11"/>
      <c r="DN2207" s="11"/>
      <c r="DO2207" s="11"/>
      <c r="DP2207" s="11"/>
      <c r="DQ2207" s="11"/>
      <c r="DR2207" s="11"/>
      <c r="DS2207" s="11"/>
      <c r="DT2207" s="11"/>
      <c r="DU2207" s="11"/>
      <c r="DV2207" s="11"/>
      <c r="DW2207" s="11"/>
      <c r="DX2207" s="11"/>
      <c r="DY2207" s="11"/>
      <c r="DZ2207" s="11"/>
      <c r="EA2207" s="11"/>
      <c r="EB2207" s="11"/>
      <c r="EC2207" s="11"/>
    </row>
    <row r="2208" spans="1:133" x14ac:dyDescent="0.25">
      <c r="A2208">
        <v>2207</v>
      </c>
      <c r="B2208" s="11">
        <v>-400.93485936590599</v>
      </c>
      <c r="C2208" s="11">
        <v>-292.46564604941</v>
      </c>
      <c r="D2208" s="11">
        <v>475.94380528985999</v>
      </c>
      <c r="E2208" s="11">
        <v>807.45345746605597</v>
      </c>
      <c r="F2208" s="11">
        <v>614.51546663039198</v>
      </c>
      <c r="G2208" s="11">
        <v>2470.20340720595</v>
      </c>
      <c r="H2208" s="11">
        <v>2581.7275295597001</v>
      </c>
      <c r="I2208" s="11">
        <v>2934.0087541820099</v>
      </c>
      <c r="J2208" s="11">
        <v>2330.45328646898</v>
      </c>
      <c r="K2208" s="11">
        <v>-239.26206439378501</v>
      </c>
      <c r="L2208" s="11">
        <v>666.88076415176897</v>
      </c>
      <c r="M2208" s="11">
        <v>126.178669493329</v>
      </c>
      <c r="N2208" s="11">
        <v>364.71048353525799</v>
      </c>
      <c r="O2208" s="11">
        <v>2696.3621243733701</v>
      </c>
      <c r="P2208" s="11">
        <v>1535.98399809939</v>
      </c>
      <c r="Q2208" s="11">
        <v>3844.75360574451</v>
      </c>
      <c r="R2208" s="11">
        <v>4362.07386896141</v>
      </c>
      <c r="S2208" s="11">
        <v>7066.0226380837203</v>
      </c>
      <c r="T2208" s="11">
        <v>4652.4002676670798</v>
      </c>
      <c r="U2208" s="11">
        <v>3701.80281750633</v>
      </c>
      <c r="V2208" s="11">
        <v>5162.7951309844102</v>
      </c>
      <c r="W2208" s="11">
        <v>2302.8719229619601</v>
      </c>
      <c r="X2208" s="11">
        <v>2417.4434855996601</v>
      </c>
      <c r="Y2208" s="11">
        <v>-244.87884104608699</v>
      </c>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c r="CF2208" s="11"/>
      <c r="CG2208" s="11"/>
      <c r="CH2208" s="11"/>
      <c r="CI2208" s="11"/>
      <c r="CJ2208" s="11"/>
      <c r="CK2208" s="11"/>
      <c r="CL2208" s="11"/>
      <c r="CM2208" s="11"/>
      <c r="CN2208" s="11"/>
      <c r="CO2208" s="11"/>
      <c r="CP2208" s="11"/>
      <c r="CQ2208" s="11"/>
      <c r="CR2208" s="11"/>
      <c r="CS2208" s="11"/>
      <c r="CT2208" s="11"/>
      <c r="CU2208" s="11"/>
      <c r="CV2208" s="11"/>
      <c r="CW2208" s="11"/>
      <c r="CX2208" s="11"/>
      <c r="CY2208" s="11"/>
      <c r="CZ2208" s="11"/>
      <c r="DA2208" s="11"/>
      <c r="DB2208" s="11"/>
      <c r="DC2208" s="11"/>
      <c r="DD2208" s="11"/>
      <c r="DE2208" s="11"/>
      <c r="DF2208" s="11"/>
      <c r="DG2208" s="11"/>
      <c r="DH2208" s="11"/>
      <c r="DI2208" s="11"/>
      <c r="DJ2208" s="11"/>
      <c r="DK2208" s="11"/>
      <c r="DL2208" s="11"/>
      <c r="DM2208" s="11"/>
      <c r="DN2208" s="11"/>
      <c r="DO2208" s="11"/>
      <c r="DP2208" s="11"/>
      <c r="DQ2208" s="11"/>
      <c r="DR2208" s="11"/>
      <c r="DS2208" s="11"/>
      <c r="DT2208" s="11"/>
      <c r="DU2208" s="11"/>
      <c r="DV2208" s="11"/>
      <c r="DW2208" s="11"/>
      <c r="DX2208" s="11"/>
      <c r="DY2208" s="11"/>
      <c r="DZ2208" s="11"/>
      <c r="EA2208" s="11"/>
      <c r="EB2208" s="11"/>
      <c r="EC2208" s="11"/>
    </row>
    <row r="2209" spans="1:133" x14ac:dyDescent="0.25">
      <c r="A2209">
        <v>2208</v>
      </c>
      <c r="B2209" s="11">
        <v>135.95273130413301</v>
      </c>
      <c r="C2209" s="11">
        <v>3390.7231990545802</v>
      </c>
      <c r="D2209" s="11">
        <v>5986.0839744199802</v>
      </c>
      <c r="E2209" s="11">
        <v>6265.5837850153803</v>
      </c>
      <c r="F2209" s="11">
        <v>6408.4044052848403</v>
      </c>
      <c r="G2209" s="11">
        <v>5796.9150740961104</v>
      </c>
      <c r="H2209" s="11">
        <v>2743.5953527465999</v>
      </c>
      <c r="I2209" s="11">
        <v>3442.8432646319002</v>
      </c>
      <c r="J2209" s="11">
        <v>5016.1304931422801</v>
      </c>
      <c r="K2209" s="11">
        <v>5042.2422741761302</v>
      </c>
      <c r="L2209" s="11">
        <v>3150.7692093588998</v>
      </c>
      <c r="M2209" s="11">
        <v>530.78609034067597</v>
      </c>
      <c r="N2209" s="11">
        <v>-484.49314652663497</v>
      </c>
      <c r="O2209" s="11">
        <v>156.87594690372899</v>
      </c>
      <c r="P2209" s="11">
        <v>2703.4996058043998</v>
      </c>
      <c r="Q2209" s="11">
        <v>5942.6371144877603</v>
      </c>
      <c r="R2209" s="11">
        <v>6980.9041900080201</v>
      </c>
      <c r="S2209" s="11">
        <v>5761.3656827089699</v>
      </c>
      <c r="T2209" s="11">
        <v>4491.5779326410402</v>
      </c>
      <c r="U2209" s="11">
        <v>5237.86958534719</v>
      </c>
      <c r="V2209" s="11">
        <v>6318.4086492045699</v>
      </c>
      <c r="W2209" s="11">
        <v>5317.4152232123697</v>
      </c>
      <c r="X2209" s="11">
        <v>3849.91345078839</v>
      </c>
      <c r="Y2209" s="11">
        <v>1154.11651191079</v>
      </c>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c r="CF2209" s="11"/>
      <c r="CG2209" s="11"/>
      <c r="CH2209" s="11"/>
      <c r="CI2209" s="11"/>
      <c r="CJ2209" s="11"/>
      <c r="CK2209" s="11"/>
      <c r="CL2209" s="11"/>
      <c r="CM2209" s="11"/>
      <c r="CN2209" s="11"/>
      <c r="CO2209" s="11"/>
      <c r="CP2209" s="11"/>
      <c r="CQ2209" s="11"/>
      <c r="CR2209" s="11"/>
      <c r="CS2209" s="11"/>
      <c r="CT2209" s="11"/>
      <c r="CU2209" s="11"/>
      <c r="CV2209" s="11"/>
      <c r="CW2209" s="11"/>
      <c r="CX2209" s="11"/>
      <c r="CY2209" s="11"/>
      <c r="CZ2209" s="11"/>
      <c r="DA2209" s="11"/>
      <c r="DB2209" s="11"/>
      <c r="DC2209" s="11"/>
      <c r="DD2209" s="11"/>
      <c r="DE2209" s="11"/>
      <c r="DF2209" s="11"/>
      <c r="DG2209" s="11"/>
      <c r="DH2209" s="11"/>
      <c r="DI2209" s="11"/>
      <c r="DJ2209" s="11"/>
      <c r="DK2209" s="11"/>
      <c r="DL2209" s="11"/>
      <c r="DM2209" s="11"/>
      <c r="DN2209" s="11"/>
      <c r="DO2209" s="11"/>
      <c r="DP2209" s="11"/>
      <c r="DQ2209" s="11"/>
      <c r="DR2209" s="11"/>
      <c r="DS2209" s="11"/>
      <c r="DT2209" s="11"/>
      <c r="DU2209" s="11"/>
      <c r="DV2209" s="11"/>
      <c r="DW2209" s="11"/>
      <c r="DX2209" s="11"/>
      <c r="DY2209" s="11"/>
      <c r="DZ2209" s="11"/>
      <c r="EA2209" s="11"/>
      <c r="EB2209" s="11"/>
      <c r="EC2209" s="11"/>
    </row>
    <row r="2210" spans="1:133" x14ac:dyDescent="0.25">
      <c r="A2210">
        <v>2209</v>
      </c>
      <c r="B2210" s="11">
        <v>-181.86696550381399</v>
      </c>
      <c r="C2210" s="11">
        <v>834.49882114635</v>
      </c>
      <c r="D2210" s="11">
        <v>3532.1657299951698</v>
      </c>
      <c r="E2210" s="11">
        <v>1590.01914831817</v>
      </c>
      <c r="F2210" s="11">
        <v>1122.57888385045</v>
      </c>
      <c r="G2210" s="11">
        <v>786.47302815405601</v>
      </c>
      <c r="H2210" s="11">
        <v>2501.8510348324498</v>
      </c>
      <c r="I2210" s="11">
        <v>3002.8806586851001</v>
      </c>
      <c r="J2210" s="11">
        <v>4146.6578255464301</v>
      </c>
      <c r="K2210" s="11">
        <v>2575.8569210413798</v>
      </c>
      <c r="L2210" s="11">
        <v>1377.5967036787599</v>
      </c>
      <c r="M2210" s="11">
        <v>229.83382231711099</v>
      </c>
      <c r="N2210" s="11">
        <v>-291.96826228490897</v>
      </c>
      <c r="O2210" s="11">
        <v>285.75408756312203</v>
      </c>
      <c r="P2210" s="11">
        <v>492.32714056147898</v>
      </c>
      <c r="Q2210" s="11">
        <v>2241.1339270448102</v>
      </c>
      <c r="R2210" s="11">
        <v>316.84053693349301</v>
      </c>
      <c r="S2210" s="11">
        <v>3706.5968401625701</v>
      </c>
      <c r="T2210" s="11">
        <v>2622.9795251796299</v>
      </c>
      <c r="U2210" s="11">
        <v>2452.0001119270901</v>
      </c>
      <c r="V2210" s="11">
        <v>3768.8702386557102</v>
      </c>
      <c r="W2210" s="11">
        <v>3544.98651804785</v>
      </c>
      <c r="X2210" s="11">
        <v>1794.2074686511401</v>
      </c>
      <c r="Y2210" s="11">
        <v>523.88407190647695</v>
      </c>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D2210" s="11"/>
      <c r="CE2210" s="11"/>
      <c r="CF2210" s="11"/>
      <c r="CG2210" s="11"/>
      <c r="CH2210" s="11"/>
      <c r="CI2210" s="11"/>
      <c r="CJ2210" s="11"/>
      <c r="CK2210" s="11"/>
      <c r="CL2210" s="11"/>
      <c r="CM2210" s="11"/>
      <c r="CN2210" s="11"/>
      <c r="CO2210" s="11"/>
      <c r="CP2210" s="11"/>
      <c r="CQ2210" s="11"/>
      <c r="CR2210" s="11"/>
      <c r="CS2210" s="11"/>
      <c r="CT2210" s="11"/>
      <c r="CU2210" s="11"/>
      <c r="CV2210" s="11"/>
      <c r="CW2210" s="11"/>
      <c r="CX2210" s="11"/>
      <c r="CY2210" s="11"/>
      <c r="CZ2210" s="11"/>
      <c r="DA2210" s="11"/>
      <c r="DB2210" s="11"/>
      <c r="DC2210" s="11"/>
      <c r="DD2210" s="11"/>
      <c r="DE2210" s="11"/>
      <c r="DF2210" s="11"/>
      <c r="DG2210" s="11"/>
      <c r="DH2210" s="11"/>
      <c r="DI2210" s="11"/>
      <c r="DJ2210" s="11"/>
      <c r="DK2210" s="11"/>
      <c r="DL2210" s="11"/>
      <c r="DM2210" s="11"/>
      <c r="DN2210" s="11"/>
      <c r="DO2210" s="11"/>
      <c r="DP2210" s="11"/>
      <c r="DQ2210" s="11"/>
      <c r="DR2210" s="11"/>
      <c r="DS2210" s="11"/>
      <c r="DT2210" s="11"/>
      <c r="DU2210" s="11"/>
      <c r="DV2210" s="11"/>
      <c r="DW2210" s="11"/>
      <c r="DX2210" s="11"/>
      <c r="DY2210" s="11"/>
      <c r="DZ2210" s="11"/>
      <c r="EA2210" s="11"/>
      <c r="EB2210" s="11"/>
      <c r="EC2210" s="11"/>
    </row>
    <row r="2211" spans="1:133" x14ac:dyDescent="0.25">
      <c r="A2211">
        <v>2210</v>
      </c>
      <c r="B2211" s="11">
        <v>-324.04812940749201</v>
      </c>
      <c r="C2211" s="11">
        <v>234.041182118525</v>
      </c>
      <c r="D2211" s="11">
        <v>2669.39714076873</v>
      </c>
      <c r="E2211" s="11">
        <v>1492.0698427505299</v>
      </c>
      <c r="F2211" s="11">
        <v>3157.3535438112699</v>
      </c>
      <c r="G2211" s="11">
        <v>1314.2618451278099</v>
      </c>
      <c r="H2211" s="11">
        <v>1635.47266991524</v>
      </c>
      <c r="I2211" s="11">
        <v>2390.16854583648</v>
      </c>
      <c r="J2211" s="11">
        <v>4843.0571700875598</v>
      </c>
      <c r="K2211" s="11">
        <v>3832.97175045106</v>
      </c>
      <c r="L2211" s="11">
        <v>2871.9863213436502</v>
      </c>
      <c r="M2211" s="11">
        <v>293.436071791708</v>
      </c>
      <c r="N2211" s="11">
        <v>-510.36239165028599</v>
      </c>
      <c r="O2211" s="11">
        <v>2414.9684342693299</v>
      </c>
      <c r="P2211" s="11">
        <v>2854.19817037451</v>
      </c>
      <c r="Q2211" s="11">
        <v>3042.2006503637399</v>
      </c>
      <c r="R2211" s="11">
        <v>3951.3662666545201</v>
      </c>
      <c r="S2211" s="11">
        <v>2616.0882465664199</v>
      </c>
      <c r="T2211" s="11">
        <v>2311.05537594315</v>
      </c>
      <c r="U2211" s="11">
        <v>2065.45985467317</v>
      </c>
      <c r="V2211" s="11">
        <v>3055.4743616558299</v>
      </c>
      <c r="W2211" s="11">
        <v>5221.3209007694104</v>
      </c>
      <c r="X2211" s="11">
        <v>3119.3507428233402</v>
      </c>
      <c r="Y2211" s="11">
        <v>-52.027608604827499</v>
      </c>
      <c r="Z2211" s="11"/>
      <c r="AA2211" s="11"/>
      <c r="AB2211" s="11"/>
      <c r="AC2211" s="11"/>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D2211" s="11"/>
      <c r="CE2211" s="11"/>
      <c r="CF2211" s="11"/>
      <c r="CG2211" s="11"/>
      <c r="CH2211" s="11"/>
      <c r="CI2211" s="11"/>
      <c r="CJ2211" s="11"/>
      <c r="CK2211" s="11"/>
      <c r="CL2211" s="11"/>
      <c r="CM2211" s="11"/>
      <c r="CN2211" s="11"/>
      <c r="CO2211" s="11"/>
      <c r="CP2211" s="11"/>
      <c r="CQ2211" s="11"/>
      <c r="CR2211" s="11"/>
      <c r="CS2211" s="11"/>
      <c r="CT2211" s="11"/>
      <c r="CU2211" s="11"/>
      <c r="CV2211" s="11"/>
      <c r="CW2211" s="11"/>
      <c r="CX2211" s="11"/>
      <c r="CY2211" s="11"/>
      <c r="CZ2211" s="11"/>
      <c r="DA2211" s="11"/>
      <c r="DB2211" s="11"/>
      <c r="DC2211" s="11"/>
      <c r="DD2211" s="11"/>
      <c r="DE2211" s="11"/>
      <c r="DF2211" s="11"/>
      <c r="DG2211" s="11"/>
      <c r="DH2211" s="11"/>
      <c r="DI2211" s="11"/>
      <c r="DJ2211" s="11"/>
      <c r="DK2211" s="11"/>
      <c r="DL2211" s="11"/>
      <c r="DM2211" s="11"/>
      <c r="DN2211" s="11"/>
      <c r="DO2211" s="11"/>
      <c r="DP2211" s="11"/>
      <c r="DQ2211" s="11"/>
      <c r="DR2211" s="11"/>
      <c r="DS2211" s="11"/>
      <c r="DT2211" s="11"/>
      <c r="DU2211" s="11"/>
      <c r="DV2211" s="11"/>
      <c r="DW2211" s="11"/>
      <c r="DX2211" s="11"/>
      <c r="DY2211" s="11"/>
      <c r="DZ2211" s="11"/>
      <c r="EA2211" s="11"/>
      <c r="EB2211" s="11"/>
      <c r="EC2211" s="11"/>
    </row>
    <row r="2212" spans="1:133" x14ac:dyDescent="0.25">
      <c r="A2212">
        <v>2211</v>
      </c>
      <c r="B2212" s="11">
        <v>-371.64730574481803</v>
      </c>
      <c r="C2212" s="11">
        <v>301.04990255967601</v>
      </c>
      <c r="D2212" s="11">
        <v>1238.5047894885099</v>
      </c>
      <c r="E2212" s="11">
        <v>382.56622564393098</v>
      </c>
      <c r="F2212" s="11">
        <v>957.95420902757996</v>
      </c>
      <c r="G2212" s="11">
        <v>492.56824231707702</v>
      </c>
      <c r="H2212" s="11">
        <v>-606.31127659290496</v>
      </c>
      <c r="I2212" s="11">
        <v>2364.1986674353702</v>
      </c>
      <c r="J2212" s="11">
        <v>4921.32733090697</v>
      </c>
      <c r="K2212" s="11">
        <v>3356.83449086771</v>
      </c>
      <c r="L2212" s="11">
        <v>1162.98663159587</v>
      </c>
      <c r="M2212" s="11">
        <v>259.59925626032702</v>
      </c>
      <c r="N2212" s="11">
        <v>-229.501971908326</v>
      </c>
      <c r="O2212" s="11">
        <v>116.032402344578</v>
      </c>
      <c r="P2212" s="11">
        <v>661.23977881091696</v>
      </c>
      <c r="Q2212" s="11">
        <v>1973.5292734043101</v>
      </c>
      <c r="R2212" s="11">
        <v>-13.569641539704699</v>
      </c>
      <c r="S2212" s="11">
        <v>944.70278753647597</v>
      </c>
      <c r="T2212" s="11">
        <v>1774.5748561171499</v>
      </c>
      <c r="U2212" s="11">
        <v>1361.10031777892</v>
      </c>
      <c r="V2212" s="11">
        <v>2157.6452556966401</v>
      </c>
      <c r="W2212" s="11">
        <v>819.28012699030398</v>
      </c>
      <c r="X2212" s="11">
        <v>109.627792632946</v>
      </c>
      <c r="Y2212" s="11">
        <v>-152.55995808828399</v>
      </c>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D2212" s="11"/>
      <c r="CE2212" s="11"/>
      <c r="CF2212" s="11"/>
      <c r="CG2212" s="11"/>
      <c r="CH2212" s="11"/>
      <c r="CI2212" s="11"/>
      <c r="CJ2212" s="11"/>
      <c r="CK2212" s="11"/>
      <c r="CL2212" s="11"/>
      <c r="CM2212" s="11"/>
      <c r="CN2212" s="11"/>
      <c r="CO2212" s="11"/>
      <c r="CP2212" s="11"/>
      <c r="CQ2212" s="11"/>
      <c r="CR2212" s="11"/>
      <c r="CS2212" s="11"/>
      <c r="CT2212" s="11"/>
      <c r="CU2212" s="11"/>
      <c r="CV2212" s="11"/>
      <c r="CW2212" s="11"/>
      <c r="CX2212" s="11"/>
      <c r="CY2212" s="11"/>
      <c r="CZ2212" s="11"/>
      <c r="DA2212" s="11"/>
      <c r="DB2212" s="11"/>
      <c r="DC2212" s="11"/>
      <c r="DD2212" s="11"/>
      <c r="DE2212" s="11"/>
      <c r="DF2212" s="11"/>
      <c r="DG2212" s="11"/>
      <c r="DH2212" s="11"/>
      <c r="DI2212" s="11"/>
      <c r="DJ2212" s="11"/>
      <c r="DK2212" s="11"/>
      <c r="DL2212" s="11"/>
      <c r="DM2212" s="11"/>
      <c r="DN2212" s="11"/>
      <c r="DO2212" s="11"/>
      <c r="DP2212" s="11"/>
      <c r="DQ2212" s="11"/>
      <c r="DR2212" s="11"/>
      <c r="DS2212" s="11"/>
      <c r="DT2212" s="11"/>
      <c r="DU2212" s="11"/>
      <c r="DV2212" s="11"/>
      <c r="DW2212" s="11"/>
      <c r="DX2212" s="11"/>
      <c r="DY2212" s="11"/>
      <c r="DZ2212" s="11"/>
      <c r="EA2212" s="11"/>
      <c r="EB2212" s="11"/>
      <c r="EC2212" s="11"/>
    </row>
    <row r="2213" spans="1:133" x14ac:dyDescent="0.25">
      <c r="A2213">
        <v>2212</v>
      </c>
      <c r="B2213" s="11">
        <v>-434.67908832802601</v>
      </c>
      <c r="C2213" s="11">
        <v>-111.402546346482</v>
      </c>
      <c r="D2213" s="11">
        <v>566.74667642922998</v>
      </c>
      <c r="E2213" s="11">
        <v>2304.6992242052502</v>
      </c>
      <c r="F2213" s="11">
        <v>597.99733938668999</v>
      </c>
      <c r="G2213" s="11">
        <v>332.83893175306201</v>
      </c>
      <c r="H2213" s="11">
        <v>1793.5872658251601</v>
      </c>
      <c r="I2213" s="11">
        <v>2343.95134916697</v>
      </c>
      <c r="J2213" s="11">
        <v>2823.2299679939902</v>
      </c>
      <c r="K2213" s="11">
        <v>199.042787238106</v>
      </c>
      <c r="L2213" s="11">
        <v>150.967214970599</v>
      </c>
      <c r="M2213" s="11">
        <v>-418.91825383435599</v>
      </c>
      <c r="N2213" s="11">
        <v>-339.66044546826799</v>
      </c>
      <c r="O2213" s="11">
        <v>241.35641738599401</v>
      </c>
      <c r="P2213" s="11">
        <v>-349.76878548811402</v>
      </c>
      <c r="Q2213" s="11">
        <v>117.618497394768</v>
      </c>
      <c r="R2213" s="11">
        <v>-1076.31285729002</v>
      </c>
      <c r="S2213" s="11">
        <v>-782.01732544423305</v>
      </c>
      <c r="T2213" s="11">
        <v>-415.44309524426501</v>
      </c>
      <c r="U2213" s="11">
        <v>2.4313328953544999E-2</v>
      </c>
      <c r="V2213" s="11">
        <v>4095.0036338623399</v>
      </c>
      <c r="W2213" s="11">
        <v>2501.8829131392899</v>
      </c>
      <c r="X2213" s="11">
        <v>664.78906523713499</v>
      </c>
      <c r="Y2213" s="11">
        <v>-253.757400867814</v>
      </c>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D2213" s="11"/>
      <c r="CE2213" s="11"/>
      <c r="CF2213" s="11"/>
      <c r="CG2213" s="11"/>
      <c r="CH2213" s="11"/>
      <c r="CI2213" s="11"/>
      <c r="CJ2213" s="11"/>
      <c r="CK2213" s="11"/>
      <c r="CL2213" s="11"/>
      <c r="CM2213" s="11"/>
      <c r="CN2213" s="11"/>
      <c r="CO2213" s="11"/>
      <c r="CP2213" s="11"/>
      <c r="CQ2213" s="11"/>
      <c r="CR2213" s="11"/>
      <c r="CS2213" s="11"/>
      <c r="CT2213" s="11"/>
      <c r="CU2213" s="11"/>
      <c r="CV2213" s="11"/>
      <c r="CW2213" s="11"/>
      <c r="CX2213" s="11"/>
      <c r="CY2213" s="11"/>
      <c r="CZ2213" s="11"/>
      <c r="DA2213" s="11"/>
      <c r="DB2213" s="11"/>
      <c r="DC2213" s="11"/>
      <c r="DD2213" s="11"/>
      <c r="DE2213" s="11"/>
      <c r="DF2213" s="11"/>
      <c r="DG2213" s="11"/>
      <c r="DH2213" s="11"/>
      <c r="DI2213" s="11"/>
      <c r="DJ2213" s="11"/>
      <c r="DK2213" s="11"/>
      <c r="DL2213" s="11"/>
      <c r="DM2213" s="11"/>
      <c r="DN2213" s="11"/>
      <c r="DO2213" s="11"/>
      <c r="DP2213" s="11"/>
      <c r="DQ2213" s="11"/>
      <c r="DR2213" s="11"/>
      <c r="DS2213" s="11"/>
      <c r="DT2213" s="11"/>
      <c r="DU2213" s="11"/>
      <c r="DV2213" s="11"/>
      <c r="DW2213" s="11"/>
      <c r="DX2213" s="11"/>
      <c r="DY2213" s="11"/>
      <c r="DZ2213" s="11"/>
      <c r="EA2213" s="11"/>
      <c r="EB2213" s="11"/>
      <c r="EC2213" s="11"/>
    </row>
    <row r="2214" spans="1:133" x14ac:dyDescent="0.25">
      <c r="A2214">
        <v>2213</v>
      </c>
      <c r="B2214" s="11">
        <v>-549.10787276738699</v>
      </c>
      <c r="C2214" s="11">
        <v>-334.495334119907</v>
      </c>
      <c r="D2214" s="11">
        <v>1638.9581401502001</v>
      </c>
      <c r="E2214" s="11">
        <v>4620.14960588332</v>
      </c>
      <c r="F2214" s="11">
        <v>4697.8343062067697</v>
      </c>
      <c r="G2214" s="11">
        <v>4296.2693835440696</v>
      </c>
      <c r="H2214" s="11">
        <v>2056.4127290183701</v>
      </c>
      <c r="I2214" s="11">
        <v>2605.7862269614002</v>
      </c>
      <c r="J2214" s="11">
        <v>4598.5397027260597</v>
      </c>
      <c r="K2214" s="11">
        <v>5084.2331424498598</v>
      </c>
      <c r="L2214" s="11">
        <v>4399.47962349523</v>
      </c>
      <c r="M2214" s="11">
        <v>354.43327469614098</v>
      </c>
      <c r="N2214" s="11">
        <v>88.142482588865306</v>
      </c>
      <c r="O2214" s="11">
        <v>2160.3816143189001</v>
      </c>
      <c r="P2214" s="11">
        <v>3426.84434383708</v>
      </c>
      <c r="Q2214" s="11">
        <v>3069.5712451159302</v>
      </c>
      <c r="R2214" s="11">
        <v>2473.00306929321</v>
      </c>
      <c r="S2214" s="11">
        <v>2838.7344966415699</v>
      </c>
      <c r="T2214" s="11">
        <v>3146.09119296872</v>
      </c>
      <c r="U2214" s="11">
        <v>2157.1382515262699</v>
      </c>
      <c r="V2214" s="11">
        <v>1331.5103425126799</v>
      </c>
      <c r="W2214" s="11">
        <v>2175.8490605675902</v>
      </c>
      <c r="X2214" s="11">
        <v>1546.32765342626</v>
      </c>
      <c r="Y2214" s="11">
        <v>-107.94623734966</v>
      </c>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D2214" s="11"/>
      <c r="CE2214" s="11"/>
      <c r="CF2214" s="11"/>
      <c r="CG2214" s="11"/>
      <c r="CH2214" s="11"/>
      <c r="CI2214" s="11"/>
      <c r="CJ2214" s="11"/>
      <c r="CK2214" s="11"/>
      <c r="CL2214" s="11"/>
      <c r="CM2214" s="11"/>
      <c r="CN2214" s="11"/>
      <c r="CO2214" s="11"/>
      <c r="CP2214" s="11"/>
      <c r="CQ2214" s="11"/>
      <c r="CR2214" s="11"/>
      <c r="CS2214" s="11"/>
      <c r="CT2214" s="11"/>
      <c r="CU2214" s="11"/>
      <c r="CV2214" s="11"/>
      <c r="CW2214" s="11"/>
      <c r="CX2214" s="11"/>
      <c r="CY2214" s="11"/>
      <c r="CZ2214" s="11"/>
      <c r="DA2214" s="11"/>
      <c r="DB2214" s="11"/>
      <c r="DC2214" s="11"/>
      <c r="DD2214" s="11"/>
      <c r="DE2214" s="11"/>
      <c r="DF2214" s="11"/>
      <c r="DG2214" s="11"/>
      <c r="DH2214" s="11"/>
      <c r="DI2214" s="11"/>
      <c r="DJ2214" s="11"/>
      <c r="DK2214" s="11"/>
      <c r="DL2214" s="11"/>
      <c r="DM2214" s="11"/>
      <c r="DN2214" s="11"/>
      <c r="DO2214" s="11"/>
      <c r="DP2214" s="11"/>
      <c r="DQ2214" s="11"/>
      <c r="DR2214" s="11"/>
      <c r="DS2214" s="11"/>
      <c r="DT2214" s="11"/>
      <c r="DU2214" s="11"/>
      <c r="DV2214" s="11"/>
      <c r="DW2214" s="11"/>
      <c r="DX2214" s="11"/>
      <c r="DY2214" s="11"/>
      <c r="DZ2214" s="11"/>
      <c r="EA2214" s="11"/>
      <c r="EB2214" s="11"/>
      <c r="EC2214" s="11"/>
    </row>
    <row r="2215" spans="1:133" x14ac:dyDescent="0.25">
      <c r="A2215">
        <v>2214</v>
      </c>
      <c r="B2215" s="11">
        <v>-133.15901354603801</v>
      </c>
      <c r="C2215" s="11">
        <v>1868.77657012554</v>
      </c>
      <c r="D2215" s="11">
        <v>3382.0705816906898</v>
      </c>
      <c r="E2215" s="11">
        <v>3207.78683918057</v>
      </c>
      <c r="F2215" s="11">
        <v>2529.7498084659801</v>
      </c>
      <c r="G2215" s="11">
        <v>2346.2479773076898</v>
      </c>
      <c r="H2215" s="11">
        <v>2312.7815838995698</v>
      </c>
      <c r="I2215" s="11">
        <v>2767.6791194624002</v>
      </c>
      <c r="J2215" s="11">
        <v>2160.29660057815</v>
      </c>
      <c r="K2215" s="11">
        <v>2365.4777437305802</v>
      </c>
      <c r="L2215" s="11">
        <v>1505.3814022531401</v>
      </c>
      <c r="M2215" s="11">
        <v>-275.85672818576597</v>
      </c>
      <c r="N2215" s="11">
        <v>-323.22404253824101</v>
      </c>
      <c r="O2215" s="11">
        <v>-67.863206008617794</v>
      </c>
      <c r="P2215" s="11">
        <v>-158.94691530935501</v>
      </c>
      <c r="Q2215" s="11">
        <v>-756.84589043888195</v>
      </c>
      <c r="R2215" s="11">
        <v>-987.94071855812501</v>
      </c>
      <c r="S2215" s="11">
        <v>-225.06858412988001</v>
      </c>
      <c r="T2215" s="11">
        <v>-1066.79880049864</v>
      </c>
      <c r="U2215" s="11">
        <v>-152.85788029826301</v>
      </c>
      <c r="V2215" s="11">
        <v>412.09671537587798</v>
      </c>
      <c r="W2215" s="11">
        <v>-361.89710694896797</v>
      </c>
      <c r="X2215" s="11">
        <v>289.44046226822297</v>
      </c>
      <c r="Y2215" s="11">
        <v>-734.573220522273</v>
      </c>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D2215" s="11"/>
      <c r="CE2215" s="11"/>
      <c r="CF2215" s="11"/>
      <c r="CG2215" s="11"/>
      <c r="CH2215" s="11"/>
      <c r="CI2215" s="11"/>
      <c r="CJ2215" s="11"/>
      <c r="CK2215" s="11"/>
      <c r="CL2215" s="11"/>
      <c r="CM2215" s="11"/>
      <c r="CN2215" s="11"/>
      <c r="CO2215" s="11"/>
      <c r="CP2215" s="11"/>
      <c r="CQ2215" s="11"/>
      <c r="CR2215" s="11"/>
      <c r="CS2215" s="11"/>
      <c r="CT2215" s="11"/>
      <c r="CU2215" s="11"/>
      <c r="CV2215" s="11"/>
      <c r="CW2215" s="11"/>
      <c r="CX2215" s="11"/>
      <c r="CY2215" s="11"/>
      <c r="CZ2215" s="11"/>
      <c r="DA2215" s="11"/>
      <c r="DB2215" s="11"/>
      <c r="DC2215" s="11"/>
      <c r="DD2215" s="11"/>
      <c r="DE2215" s="11"/>
      <c r="DF2215" s="11"/>
      <c r="DG2215" s="11"/>
      <c r="DH2215" s="11"/>
      <c r="DI2215" s="11"/>
      <c r="DJ2215" s="11"/>
      <c r="DK2215" s="11"/>
      <c r="DL2215" s="11"/>
      <c r="DM2215" s="11"/>
      <c r="DN2215" s="11"/>
      <c r="DO2215" s="11"/>
      <c r="DP2215" s="11"/>
      <c r="DQ2215" s="11"/>
      <c r="DR2215" s="11"/>
      <c r="DS2215" s="11"/>
      <c r="DT2215" s="11"/>
      <c r="DU2215" s="11"/>
      <c r="DV2215" s="11"/>
      <c r="DW2215" s="11"/>
      <c r="DX2215" s="11"/>
      <c r="DY2215" s="11"/>
      <c r="DZ2215" s="11"/>
      <c r="EA2215" s="11"/>
      <c r="EB2215" s="11"/>
      <c r="EC2215" s="11"/>
    </row>
    <row r="2216" spans="1:133" x14ac:dyDescent="0.25">
      <c r="A2216">
        <v>2215</v>
      </c>
      <c r="B2216" s="11">
        <v>-371.66521430843301</v>
      </c>
      <c r="C2216" s="11">
        <v>381.32576522730301</v>
      </c>
      <c r="D2216" s="11">
        <v>1535.0036373640701</v>
      </c>
      <c r="E2216" s="11">
        <v>3521.6387309275701</v>
      </c>
      <c r="F2216" s="11">
        <v>3978.3647341364199</v>
      </c>
      <c r="G2216" s="11">
        <v>1258.71940492371</v>
      </c>
      <c r="H2216" s="11">
        <v>2673.8616605360298</v>
      </c>
      <c r="I2216" s="11">
        <v>4068.21292047631</v>
      </c>
      <c r="J2216" s="11">
        <v>4735.3317244231803</v>
      </c>
      <c r="K2216" s="11">
        <v>2495.9377630405202</v>
      </c>
      <c r="L2216" s="11">
        <v>878.71492504618004</v>
      </c>
      <c r="M2216" s="11">
        <v>-585.49678551766897</v>
      </c>
      <c r="N2216" s="11">
        <v>-251.32225697463701</v>
      </c>
      <c r="O2216" s="11">
        <v>377.37506338967302</v>
      </c>
      <c r="P2216" s="11">
        <v>1795.45602524839</v>
      </c>
      <c r="Q2216" s="11">
        <v>2599.80425617333</v>
      </c>
      <c r="R2216" s="11">
        <v>2223.8704359590902</v>
      </c>
      <c r="S2216" s="11">
        <v>3095.7910151200899</v>
      </c>
      <c r="T2216" s="11">
        <v>2606.9781859703498</v>
      </c>
      <c r="U2216" s="11">
        <v>1884.8860347933201</v>
      </c>
      <c r="V2216" s="11">
        <v>2927.4519661458098</v>
      </c>
      <c r="W2216" s="11">
        <v>1767.8644024477901</v>
      </c>
      <c r="X2216" s="11">
        <v>141.63196442542099</v>
      </c>
      <c r="Y2216" s="11">
        <v>-775.78033495402099</v>
      </c>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D2216" s="11"/>
      <c r="CE2216" s="11"/>
      <c r="CF2216" s="11"/>
      <c r="CG2216" s="11"/>
      <c r="CH2216" s="11"/>
      <c r="CI2216" s="11"/>
      <c r="CJ2216" s="11"/>
      <c r="CK2216" s="11"/>
      <c r="CL2216" s="11"/>
      <c r="CM2216" s="11"/>
      <c r="CN2216" s="11"/>
      <c r="CO2216" s="11"/>
      <c r="CP2216" s="11"/>
      <c r="CQ2216" s="11"/>
      <c r="CR2216" s="11"/>
      <c r="CS2216" s="11"/>
      <c r="CT2216" s="11"/>
      <c r="CU2216" s="11"/>
      <c r="CV2216" s="11"/>
      <c r="CW2216" s="11"/>
      <c r="CX2216" s="11"/>
      <c r="CY2216" s="11"/>
      <c r="CZ2216" s="11"/>
      <c r="DA2216" s="11"/>
      <c r="DB2216" s="11"/>
      <c r="DC2216" s="11"/>
      <c r="DD2216" s="11"/>
      <c r="DE2216" s="11"/>
      <c r="DF2216" s="11"/>
      <c r="DG2216" s="11"/>
      <c r="DH2216" s="11"/>
      <c r="DI2216" s="11"/>
      <c r="DJ2216" s="11"/>
      <c r="DK2216" s="11"/>
      <c r="DL2216" s="11"/>
      <c r="DM2216" s="11"/>
      <c r="DN2216" s="11"/>
      <c r="DO2216" s="11"/>
      <c r="DP2216" s="11"/>
      <c r="DQ2216" s="11"/>
      <c r="DR2216" s="11"/>
      <c r="DS2216" s="11"/>
      <c r="DT2216" s="11"/>
      <c r="DU2216" s="11"/>
      <c r="DV2216" s="11"/>
      <c r="DW2216" s="11"/>
      <c r="DX2216" s="11"/>
      <c r="DY2216" s="11"/>
      <c r="DZ2216" s="11"/>
      <c r="EA2216" s="11"/>
      <c r="EB2216" s="11"/>
      <c r="EC2216" s="11"/>
    </row>
    <row r="2217" spans="1:133" x14ac:dyDescent="0.25">
      <c r="A2217">
        <v>2216</v>
      </c>
      <c r="B2217" s="11">
        <v>-613.80176326512401</v>
      </c>
      <c r="C2217" s="11">
        <v>237.34348391648999</v>
      </c>
      <c r="D2217" s="11">
        <v>-491.35406793959299</v>
      </c>
      <c r="E2217" s="11">
        <v>-204.41509442997801</v>
      </c>
      <c r="F2217" s="11">
        <v>-16.847719499316799</v>
      </c>
      <c r="G2217" s="11">
        <v>-48.9391234615005</v>
      </c>
      <c r="H2217" s="11">
        <v>-138.38718642081199</v>
      </c>
      <c r="I2217" s="11">
        <v>1903.52192983446</v>
      </c>
      <c r="J2217" s="11">
        <v>1854.52142806131</v>
      </c>
      <c r="K2217" s="11">
        <v>11.1748672469196</v>
      </c>
      <c r="L2217" s="11">
        <v>493.250527246388</v>
      </c>
      <c r="M2217" s="11">
        <v>-438.98254155060499</v>
      </c>
      <c r="N2217" s="11">
        <v>-682.52172893116801</v>
      </c>
      <c r="O2217" s="11">
        <v>-313.19645730301897</v>
      </c>
      <c r="P2217" s="11">
        <v>-7.4308761356302098</v>
      </c>
      <c r="Q2217" s="11">
        <v>986.23825964310504</v>
      </c>
      <c r="R2217" s="11">
        <v>2216.7256126028801</v>
      </c>
      <c r="S2217" s="11">
        <v>2238.7780598640502</v>
      </c>
      <c r="T2217" s="11">
        <v>365.63058832240301</v>
      </c>
      <c r="U2217" s="11">
        <v>1142.49869899947</v>
      </c>
      <c r="V2217" s="11">
        <v>3499.9753633042001</v>
      </c>
      <c r="W2217" s="11">
        <v>2676.3442807710999</v>
      </c>
      <c r="X2217" s="11">
        <v>1376.7497794192</v>
      </c>
      <c r="Y2217" s="11">
        <v>642.03130899878602</v>
      </c>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D2217" s="11"/>
      <c r="CE2217" s="11"/>
      <c r="CF2217" s="11"/>
      <c r="CG2217" s="11"/>
      <c r="CH2217" s="11"/>
      <c r="CI2217" s="11"/>
      <c r="CJ2217" s="11"/>
      <c r="CK2217" s="11"/>
      <c r="CL2217" s="11"/>
      <c r="CM2217" s="11"/>
      <c r="CN2217" s="11"/>
      <c r="CO2217" s="11"/>
      <c r="CP2217" s="11"/>
      <c r="CQ2217" s="11"/>
      <c r="CR2217" s="11"/>
      <c r="CS2217" s="11"/>
      <c r="CT2217" s="11"/>
      <c r="CU2217" s="11"/>
      <c r="CV2217" s="11"/>
      <c r="CW2217" s="11"/>
      <c r="CX2217" s="11"/>
      <c r="CY2217" s="11"/>
      <c r="CZ2217" s="11"/>
      <c r="DA2217" s="11"/>
      <c r="DB2217" s="11"/>
      <c r="DC2217" s="11"/>
      <c r="DD2217" s="11"/>
      <c r="DE2217" s="11"/>
      <c r="DF2217" s="11"/>
      <c r="DG2217" s="11"/>
      <c r="DH2217" s="11"/>
      <c r="DI2217" s="11"/>
      <c r="DJ2217" s="11"/>
      <c r="DK2217" s="11"/>
      <c r="DL2217" s="11"/>
      <c r="DM2217" s="11"/>
      <c r="DN2217" s="11"/>
      <c r="DO2217" s="11"/>
      <c r="DP2217" s="11"/>
      <c r="DQ2217" s="11"/>
      <c r="DR2217" s="11"/>
      <c r="DS2217" s="11"/>
      <c r="DT2217" s="11"/>
      <c r="DU2217" s="11"/>
      <c r="DV2217" s="11"/>
      <c r="DW2217" s="11"/>
      <c r="DX2217" s="11"/>
      <c r="DY2217" s="11"/>
      <c r="DZ2217" s="11"/>
      <c r="EA2217" s="11"/>
      <c r="EB2217" s="11"/>
      <c r="EC2217" s="11"/>
    </row>
    <row r="2218" spans="1:133" x14ac:dyDescent="0.25">
      <c r="A2218">
        <v>2217</v>
      </c>
      <c r="B2218" s="11">
        <v>-492.09995176718701</v>
      </c>
      <c r="C2218" s="11">
        <v>354.86133807116897</v>
      </c>
      <c r="D2218" s="11">
        <v>671.62134829105503</v>
      </c>
      <c r="E2218" s="11">
        <v>2209.6637584680602</v>
      </c>
      <c r="F2218" s="11">
        <v>256.09432097845303</v>
      </c>
      <c r="G2218" s="11">
        <v>3436.6288367821398</v>
      </c>
      <c r="H2218" s="11">
        <v>2555.5345306076701</v>
      </c>
      <c r="I2218" s="11">
        <v>2781.6275414012998</v>
      </c>
      <c r="J2218" s="11">
        <v>4184.2225642930298</v>
      </c>
      <c r="K2218" s="11">
        <v>3468.5668129099899</v>
      </c>
      <c r="L2218" s="11">
        <v>1386.81686307326</v>
      </c>
      <c r="M2218" s="11">
        <v>137.459112522916</v>
      </c>
      <c r="N2218" s="11">
        <v>-246.747660293461</v>
      </c>
      <c r="O2218" s="11">
        <v>1105.2797194882801</v>
      </c>
      <c r="P2218" s="11">
        <v>2616.9052400762698</v>
      </c>
      <c r="Q2218" s="11">
        <v>3471.3745992008198</v>
      </c>
      <c r="R2218" s="11">
        <v>3545.5362268263202</v>
      </c>
      <c r="S2218" s="11">
        <v>5272.8154118797802</v>
      </c>
      <c r="T2218" s="11">
        <v>1034.80538375591</v>
      </c>
      <c r="U2218" s="11">
        <v>76.270219385618304</v>
      </c>
      <c r="V2218" s="11">
        <v>1153.84400072378</v>
      </c>
      <c r="W2218" s="11">
        <v>-715.73986553560701</v>
      </c>
      <c r="X2218" s="11">
        <v>290.09172826677502</v>
      </c>
      <c r="Y2218" s="11">
        <v>-28.651485221032999</v>
      </c>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D2218" s="11"/>
      <c r="CE2218" s="11"/>
      <c r="CF2218" s="11"/>
      <c r="CG2218" s="11"/>
      <c r="CH2218" s="11"/>
      <c r="CI2218" s="11"/>
      <c r="CJ2218" s="11"/>
      <c r="CK2218" s="11"/>
      <c r="CL2218" s="11"/>
      <c r="CM2218" s="11"/>
      <c r="CN2218" s="11"/>
      <c r="CO2218" s="11"/>
      <c r="CP2218" s="11"/>
      <c r="CQ2218" s="11"/>
      <c r="CR2218" s="11"/>
      <c r="CS2218" s="11"/>
      <c r="CT2218" s="11"/>
      <c r="CU2218" s="11"/>
      <c r="CV2218" s="11"/>
      <c r="CW2218" s="11"/>
      <c r="CX2218" s="11"/>
      <c r="CY2218" s="11"/>
      <c r="CZ2218" s="11"/>
      <c r="DA2218" s="11"/>
      <c r="DB2218" s="11"/>
      <c r="DC2218" s="11"/>
      <c r="DD2218" s="11"/>
      <c r="DE2218" s="11"/>
      <c r="DF2218" s="11"/>
      <c r="DG2218" s="11"/>
      <c r="DH2218" s="11"/>
      <c r="DI2218" s="11"/>
      <c r="DJ2218" s="11"/>
      <c r="DK2218" s="11"/>
      <c r="DL2218" s="11"/>
      <c r="DM2218" s="11"/>
      <c r="DN2218" s="11"/>
      <c r="DO2218" s="11"/>
      <c r="DP2218" s="11"/>
      <c r="DQ2218" s="11"/>
      <c r="DR2218" s="11"/>
      <c r="DS2218" s="11"/>
      <c r="DT2218" s="11"/>
      <c r="DU2218" s="11"/>
      <c r="DV2218" s="11"/>
      <c r="DW2218" s="11"/>
      <c r="DX2218" s="11"/>
      <c r="DY2218" s="11"/>
      <c r="DZ2218" s="11"/>
      <c r="EA2218" s="11"/>
      <c r="EB2218" s="11"/>
      <c r="EC2218" s="11"/>
    </row>
    <row r="2219" spans="1:133" x14ac:dyDescent="0.25">
      <c r="A2219">
        <v>2218</v>
      </c>
      <c r="B2219" s="11">
        <v>-858.54247776329805</v>
      </c>
      <c r="C2219" s="11">
        <v>-101.615143316538</v>
      </c>
      <c r="D2219" s="11">
        <v>769.75051616981796</v>
      </c>
      <c r="E2219" s="11">
        <v>2575.8200973375601</v>
      </c>
      <c r="F2219" s="11">
        <v>2071.8711263627201</v>
      </c>
      <c r="G2219" s="11">
        <v>2781.83565616541</v>
      </c>
      <c r="H2219" s="11">
        <v>3723.0651273793201</v>
      </c>
      <c r="I2219" s="11">
        <v>3594.6351769070902</v>
      </c>
      <c r="J2219" s="11">
        <v>5195.7731269413198</v>
      </c>
      <c r="K2219" s="11">
        <v>5339.0609736635497</v>
      </c>
      <c r="L2219" s="11">
        <v>3167.6178707015101</v>
      </c>
      <c r="M2219" s="11">
        <v>-111.235809721801</v>
      </c>
      <c r="N2219" s="11">
        <v>-249.87037380646601</v>
      </c>
      <c r="O2219" s="11">
        <v>1001.83500512541</v>
      </c>
      <c r="P2219" s="11">
        <v>3573.75007601689</v>
      </c>
      <c r="Q2219" s="11">
        <v>1456.13811795384</v>
      </c>
      <c r="R2219" s="11">
        <v>612.58298272580396</v>
      </c>
      <c r="S2219" s="11">
        <v>747.54477274959402</v>
      </c>
      <c r="T2219" s="11">
        <v>3242.2793082845901</v>
      </c>
      <c r="U2219" s="11">
        <v>2365.0290858102999</v>
      </c>
      <c r="V2219" s="11">
        <v>3895.7570084233798</v>
      </c>
      <c r="W2219" s="11">
        <v>2644.5218216317098</v>
      </c>
      <c r="X2219" s="11">
        <v>1404.00217250683</v>
      </c>
      <c r="Y2219" s="11">
        <v>329.08195261268901</v>
      </c>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D2219" s="11"/>
      <c r="CE2219" s="11"/>
      <c r="CF2219" s="11"/>
      <c r="CG2219" s="11"/>
      <c r="CH2219" s="11"/>
      <c r="CI2219" s="11"/>
      <c r="CJ2219" s="11"/>
      <c r="CK2219" s="11"/>
      <c r="CL2219" s="11"/>
      <c r="CM2219" s="11"/>
      <c r="CN2219" s="11"/>
      <c r="CO2219" s="11"/>
      <c r="CP2219" s="11"/>
      <c r="CQ2219" s="11"/>
      <c r="CR2219" s="11"/>
      <c r="CS2219" s="11"/>
      <c r="CT2219" s="11"/>
      <c r="CU2219" s="11"/>
      <c r="CV2219" s="11"/>
      <c r="CW2219" s="11"/>
      <c r="CX2219" s="11"/>
      <c r="CY2219" s="11"/>
      <c r="CZ2219" s="11"/>
      <c r="DA2219" s="11"/>
      <c r="DB2219" s="11"/>
      <c r="DC2219" s="11"/>
      <c r="DD2219" s="11"/>
      <c r="DE2219" s="11"/>
      <c r="DF2219" s="11"/>
      <c r="DG2219" s="11"/>
      <c r="DH2219" s="11"/>
      <c r="DI2219" s="11"/>
      <c r="DJ2219" s="11"/>
      <c r="DK2219" s="11"/>
      <c r="DL2219" s="11"/>
      <c r="DM2219" s="11"/>
      <c r="DN2219" s="11"/>
      <c r="DO2219" s="11"/>
      <c r="DP2219" s="11"/>
      <c r="DQ2219" s="11"/>
      <c r="DR2219" s="11"/>
      <c r="DS2219" s="11"/>
      <c r="DT2219" s="11"/>
      <c r="DU2219" s="11"/>
      <c r="DV2219" s="11"/>
      <c r="DW2219" s="11"/>
      <c r="DX2219" s="11"/>
      <c r="DY2219" s="11"/>
      <c r="DZ2219" s="11"/>
      <c r="EA2219" s="11"/>
      <c r="EB2219" s="11"/>
      <c r="EC2219" s="11"/>
    </row>
    <row r="2220" spans="1:133" x14ac:dyDescent="0.25">
      <c r="A2220">
        <v>2219</v>
      </c>
      <c r="B2220" s="11">
        <v>-715.53270411107997</v>
      </c>
      <c r="C2220" s="11">
        <v>-322.08377348417503</v>
      </c>
      <c r="D2220" s="11">
        <v>-479.592050463433</v>
      </c>
      <c r="E2220" s="11">
        <v>-999.09113760469802</v>
      </c>
      <c r="F2220" s="11">
        <v>-838.06659498029501</v>
      </c>
      <c r="G2220" s="11">
        <v>-761.52608225148197</v>
      </c>
      <c r="H2220" s="11">
        <v>-1398.01727320194</v>
      </c>
      <c r="I2220" s="11">
        <v>558.58730788416005</v>
      </c>
      <c r="J2220" s="11">
        <v>672.68395908107402</v>
      </c>
      <c r="K2220" s="11">
        <v>-161.31447496483099</v>
      </c>
      <c r="L2220" s="11">
        <v>110.141728724899</v>
      </c>
      <c r="M2220" s="11">
        <v>-805.26369646878902</v>
      </c>
      <c r="N2220" s="11">
        <v>-1246.0286919200601</v>
      </c>
      <c r="O2220" s="11">
        <v>-585.11817621388798</v>
      </c>
      <c r="P2220" s="11">
        <v>-549.05140823922204</v>
      </c>
      <c r="Q2220" s="11">
        <v>30.3050621439921</v>
      </c>
      <c r="R2220" s="11">
        <v>287.95934556977198</v>
      </c>
      <c r="S2220" s="11">
        <v>-18.606768819450799</v>
      </c>
      <c r="T2220" s="11">
        <v>1723.6547968284899</v>
      </c>
      <c r="U2220" s="11">
        <v>1710.41894157107</v>
      </c>
      <c r="V2220" s="11">
        <v>5159.25952945054</v>
      </c>
      <c r="W2220" s="11">
        <v>4356.7090190873296</v>
      </c>
      <c r="X2220" s="11">
        <v>1111.52962431373</v>
      </c>
      <c r="Y2220" s="11">
        <v>-113.783356629406</v>
      </c>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D2220" s="11"/>
      <c r="CE2220" s="11"/>
      <c r="CF2220" s="11"/>
      <c r="CG2220" s="11"/>
      <c r="CH2220" s="11"/>
      <c r="CI2220" s="11"/>
      <c r="CJ2220" s="11"/>
      <c r="CK2220" s="11"/>
      <c r="CL2220" s="11"/>
      <c r="CM2220" s="11"/>
      <c r="CN2220" s="11"/>
      <c r="CO2220" s="11"/>
      <c r="CP2220" s="11"/>
      <c r="CQ2220" s="11"/>
      <c r="CR2220" s="11"/>
      <c r="CS2220" s="11"/>
      <c r="CT2220" s="11"/>
      <c r="CU2220" s="11"/>
      <c r="CV2220" s="11"/>
      <c r="CW2220" s="11"/>
      <c r="CX2220" s="11"/>
      <c r="CY2220" s="11"/>
      <c r="CZ2220" s="11"/>
      <c r="DA2220" s="11"/>
      <c r="DB2220" s="11"/>
      <c r="DC2220" s="11"/>
      <c r="DD2220" s="11"/>
      <c r="DE2220" s="11"/>
      <c r="DF2220" s="11"/>
      <c r="DG2220" s="11"/>
      <c r="DH2220" s="11"/>
      <c r="DI2220" s="11"/>
      <c r="DJ2220" s="11"/>
      <c r="DK2220" s="11"/>
      <c r="DL2220" s="11"/>
      <c r="DM2220" s="11"/>
      <c r="DN2220" s="11"/>
      <c r="DO2220" s="11"/>
      <c r="DP2220" s="11"/>
      <c r="DQ2220" s="11"/>
      <c r="DR2220" s="11"/>
      <c r="DS2220" s="11"/>
      <c r="DT2220" s="11"/>
      <c r="DU2220" s="11"/>
      <c r="DV2220" s="11"/>
      <c r="DW2220" s="11"/>
      <c r="DX2220" s="11"/>
      <c r="DY2220" s="11"/>
      <c r="DZ2220" s="11"/>
      <c r="EA2220" s="11"/>
      <c r="EB2220" s="11"/>
      <c r="EC2220" s="11"/>
    </row>
    <row r="2221" spans="1:133" x14ac:dyDescent="0.25">
      <c r="A2221">
        <v>2220</v>
      </c>
      <c r="B2221" s="11">
        <v>-783.90858731702201</v>
      </c>
      <c r="C2221" s="11">
        <v>210.876445654251</v>
      </c>
      <c r="D2221" s="11">
        <v>-652.32134396654396</v>
      </c>
      <c r="E2221" s="11">
        <v>39.119083332862402</v>
      </c>
      <c r="F2221" s="11">
        <v>-234.59683469810199</v>
      </c>
      <c r="G2221" s="11">
        <v>94.678386356694105</v>
      </c>
      <c r="H2221" s="11">
        <v>-635.34470096459097</v>
      </c>
      <c r="I2221" s="11">
        <v>2249.9496667753101</v>
      </c>
      <c r="J2221" s="11">
        <v>1549.80241632042</v>
      </c>
      <c r="K2221" s="11">
        <v>-320.86268683751803</v>
      </c>
      <c r="L2221" s="11">
        <v>-157.39437807256201</v>
      </c>
      <c r="M2221" s="11">
        <v>-445.00667819292198</v>
      </c>
      <c r="N2221" s="11">
        <v>-599.65401591077398</v>
      </c>
      <c r="O2221" s="11">
        <v>-261.82614124188598</v>
      </c>
      <c r="P2221" s="11">
        <v>-616.35168857857502</v>
      </c>
      <c r="Q2221" s="11">
        <v>-748.659805026144</v>
      </c>
      <c r="R2221" s="11">
        <v>-1485.03441296608</v>
      </c>
      <c r="S2221" s="11">
        <v>76.103297935214002</v>
      </c>
      <c r="T2221" s="11">
        <v>-252.70605247561701</v>
      </c>
      <c r="U2221" s="11">
        <v>2203.1925206629599</v>
      </c>
      <c r="V2221" s="11">
        <v>2317.69417082573</v>
      </c>
      <c r="W2221" s="11">
        <v>2268.5934250616201</v>
      </c>
      <c r="X2221" s="11">
        <v>959.89056753651005</v>
      </c>
      <c r="Y2221" s="11">
        <v>136.267565826121</v>
      </c>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D2221" s="11"/>
      <c r="CE2221" s="11"/>
      <c r="CF2221" s="11"/>
      <c r="CG2221" s="11"/>
      <c r="CH2221" s="11"/>
      <c r="CI2221" s="11"/>
      <c r="CJ2221" s="11"/>
      <c r="CK2221" s="11"/>
      <c r="CL2221" s="11"/>
      <c r="CM2221" s="11"/>
      <c r="CN2221" s="11"/>
      <c r="CO2221" s="11"/>
      <c r="CP2221" s="11"/>
      <c r="CQ2221" s="11"/>
      <c r="CR2221" s="11"/>
      <c r="CS2221" s="11"/>
      <c r="CT2221" s="11"/>
      <c r="CU2221" s="11"/>
      <c r="CV2221" s="11"/>
      <c r="CW2221" s="11"/>
      <c r="CX2221" s="11"/>
      <c r="CY2221" s="11"/>
      <c r="CZ2221" s="11"/>
      <c r="DA2221" s="11"/>
      <c r="DB2221" s="11"/>
      <c r="DC2221" s="11"/>
      <c r="DD2221" s="11"/>
      <c r="DE2221" s="11"/>
      <c r="DF2221" s="11"/>
      <c r="DG2221" s="11"/>
      <c r="DH2221" s="11"/>
      <c r="DI2221" s="11"/>
      <c r="DJ2221" s="11"/>
      <c r="DK2221" s="11"/>
      <c r="DL2221" s="11"/>
      <c r="DM2221" s="11"/>
      <c r="DN2221" s="11"/>
      <c r="DO2221" s="11"/>
      <c r="DP2221" s="11"/>
      <c r="DQ2221" s="11"/>
      <c r="DR2221" s="11"/>
      <c r="DS2221" s="11"/>
      <c r="DT2221" s="11"/>
      <c r="DU2221" s="11"/>
      <c r="DV2221" s="11"/>
      <c r="DW2221" s="11"/>
      <c r="DX2221" s="11"/>
      <c r="DY2221" s="11"/>
      <c r="DZ2221" s="11"/>
      <c r="EA2221" s="11"/>
      <c r="EB2221" s="11"/>
      <c r="EC2221" s="11"/>
    </row>
    <row r="2222" spans="1:133" x14ac:dyDescent="0.25">
      <c r="A2222">
        <v>2221</v>
      </c>
      <c r="B2222" s="11">
        <v>-301.424706588211</v>
      </c>
      <c r="C2222" s="11">
        <v>23.891027145743902</v>
      </c>
      <c r="D2222" s="11">
        <v>532.91424057670201</v>
      </c>
      <c r="E2222" s="11">
        <v>2354.70087548224</v>
      </c>
      <c r="F2222" s="11">
        <v>481.70746596015198</v>
      </c>
      <c r="G2222" s="11">
        <v>362.40717678846403</v>
      </c>
      <c r="H2222" s="11">
        <v>1753.2493286916499</v>
      </c>
      <c r="I2222" s="11">
        <v>2282.2306624940602</v>
      </c>
      <c r="J2222" s="11">
        <v>2499.7949458012299</v>
      </c>
      <c r="K2222" s="11">
        <v>169.33534922905301</v>
      </c>
      <c r="L2222" s="11">
        <v>20.303342625686899</v>
      </c>
      <c r="M2222" s="11">
        <v>-247.15855125891099</v>
      </c>
      <c r="N2222" s="11">
        <v>-261.74128741323699</v>
      </c>
      <c r="O2222" s="11">
        <v>521.52684200695705</v>
      </c>
      <c r="P2222" s="11">
        <v>53.638775721952797</v>
      </c>
      <c r="Q2222" s="11">
        <v>519.83205264279195</v>
      </c>
      <c r="R2222" s="11">
        <v>-1146.41635941859</v>
      </c>
      <c r="S2222" s="11">
        <v>-583.43914242717801</v>
      </c>
      <c r="T2222" s="11">
        <v>-208.305361587319</v>
      </c>
      <c r="U2222" s="11">
        <v>50.311058502200197</v>
      </c>
      <c r="V2222" s="11">
        <v>3844.2694905225098</v>
      </c>
      <c r="W2222" s="11">
        <v>2377.92632761191</v>
      </c>
      <c r="X2222" s="11">
        <v>743.01869288619002</v>
      </c>
      <c r="Y2222" s="11">
        <v>-417.53229368304301</v>
      </c>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D2222" s="11"/>
      <c r="CE2222" s="11"/>
      <c r="CF2222" s="11"/>
      <c r="CG2222" s="11"/>
      <c r="CH2222" s="11"/>
      <c r="CI2222" s="11"/>
      <c r="CJ2222" s="11"/>
      <c r="CK2222" s="11"/>
      <c r="CL2222" s="11"/>
      <c r="CM2222" s="11"/>
      <c r="CN2222" s="11"/>
      <c r="CO2222" s="11"/>
      <c r="CP2222" s="11"/>
      <c r="CQ2222" s="11"/>
      <c r="CR2222" s="11"/>
      <c r="CS2222" s="11"/>
      <c r="CT2222" s="11"/>
      <c r="CU2222" s="11"/>
      <c r="CV2222" s="11"/>
      <c r="CW2222" s="11"/>
      <c r="CX2222" s="11"/>
      <c r="CY2222" s="11"/>
      <c r="CZ2222" s="11"/>
      <c r="DA2222" s="11"/>
      <c r="DB2222" s="11"/>
      <c r="DC2222" s="11"/>
      <c r="DD2222" s="11"/>
      <c r="DE2222" s="11"/>
      <c r="DF2222" s="11"/>
      <c r="DG2222" s="11"/>
      <c r="DH2222" s="11"/>
      <c r="DI2222" s="11"/>
      <c r="DJ2222" s="11"/>
      <c r="DK2222" s="11"/>
      <c r="DL2222" s="11"/>
      <c r="DM2222" s="11"/>
      <c r="DN2222" s="11"/>
      <c r="DO2222" s="11"/>
      <c r="DP2222" s="11"/>
      <c r="DQ2222" s="11"/>
      <c r="DR2222" s="11"/>
      <c r="DS2222" s="11"/>
      <c r="DT2222" s="11"/>
      <c r="DU2222" s="11"/>
      <c r="DV2222" s="11"/>
      <c r="DW2222" s="11"/>
      <c r="DX2222" s="11"/>
      <c r="DY2222" s="11"/>
      <c r="DZ2222" s="11"/>
      <c r="EA2222" s="11"/>
      <c r="EB2222" s="11"/>
      <c r="EC2222" s="11"/>
    </row>
    <row r="2223" spans="1:133" x14ac:dyDescent="0.25">
      <c r="A2223">
        <v>2222</v>
      </c>
      <c r="B2223" s="11">
        <v>-824.65678860484195</v>
      </c>
      <c r="C2223" s="11">
        <v>298.171949644363</v>
      </c>
      <c r="D2223" s="11">
        <v>-645.233282754833</v>
      </c>
      <c r="E2223" s="11">
        <v>-760.91749656521699</v>
      </c>
      <c r="F2223" s="11">
        <v>-118.095594700704</v>
      </c>
      <c r="G2223" s="11">
        <v>412.35640100163101</v>
      </c>
      <c r="H2223" s="11">
        <v>8.6100006174438395</v>
      </c>
      <c r="I2223" s="11">
        <v>1819.05281004516</v>
      </c>
      <c r="J2223" s="11">
        <v>1910.4933192876699</v>
      </c>
      <c r="K2223" s="11">
        <v>146.52289656713501</v>
      </c>
      <c r="L2223" s="11">
        <v>378.43765318060201</v>
      </c>
      <c r="M2223" s="11">
        <v>-378.175897652836</v>
      </c>
      <c r="N2223" s="11">
        <v>-488.46624099757997</v>
      </c>
      <c r="O2223" s="11">
        <v>133.04081601660801</v>
      </c>
      <c r="P2223" s="11">
        <v>-10.6057220093846</v>
      </c>
      <c r="Q2223" s="11">
        <v>1290.2563562975199</v>
      </c>
      <c r="R2223" s="11">
        <v>2461.7714935709701</v>
      </c>
      <c r="S2223" s="11">
        <v>2083.1888190030199</v>
      </c>
      <c r="T2223" s="11">
        <v>528.31689136191096</v>
      </c>
      <c r="U2223" s="11">
        <v>1377.5383804856599</v>
      </c>
      <c r="V2223" s="11">
        <v>3813.78752836486</v>
      </c>
      <c r="W2223" s="11">
        <v>2729.02672608496</v>
      </c>
      <c r="X2223" s="11">
        <v>830.72031784346302</v>
      </c>
      <c r="Y2223" s="11">
        <v>227.121197761129</v>
      </c>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D2223" s="11"/>
      <c r="CE2223" s="11"/>
      <c r="CF2223" s="11"/>
      <c r="CG2223" s="11"/>
      <c r="CH2223" s="11"/>
      <c r="CI2223" s="11"/>
      <c r="CJ2223" s="11"/>
      <c r="CK2223" s="11"/>
      <c r="CL2223" s="11"/>
      <c r="CM2223" s="11"/>
      <c r="CN2223" s="11"/>
      <c r="CO2223" s="11"/>
      <c r="CP2223" s="11"/>
      <c r="CQ2223" s="11"/>
      <c r="CR2223" s="11"/>
      <c r="CS2223" s="11"/>
      <c r="CT2223" s="11"/>
      <c r="CU2223" s="11"/>
      <c r="CV2223" s="11"/>
      <c r="CW2223" s="11"/>
      <c r="CX2223" s="11"/>
      <c r="CY2223" s="11"/>
      <c r="CZ2223" s="11"/>
      <c r="DA2223" s="11"/>
      <c r="DB2223" s="11"/>
      <c r="DC2223" s="11"/>
      <c r="DD2223" s="11"/>
      <c r="DE2223" s="11"/>
      <c r="DF2223" s="11"/>
      <c r="DG2223" s="11"/>
      <c r="DH2223" s="11"/>
      <c r="DI2223" s="11"/>
      <c r="DJ2223" s="11"/>
      <c r="DK2223" s="11"/>
      <c r="DL2223" s="11"/>
      <c r="DM2223" s="11"/>
      <c r="DN2223" s="11"/>
      <c r="DO2223" s="11"/>
      <c r="DP2223" s="11"/>
      <c r="DQ2223" s="11"/>
      <c r="DR2223" s="11"/>
      <c r="DS2223" s="11"/>
      <c r="DT2223" s="11"/>
      <c r="DU2223" s="11"/>
      <c r="DV2223" s="11"/>
      <c r="DW2223" s="11"/>
      <c r="DX2223" s="11"/>
      <c r="DY2223" s="11"/>
      <c r="DZ2223" s="11"/>
      <c r="EA2223" s="11"/>
      <c r="EB2223" s="11"/>
      <c r="EC2223" s="11"/>
    </row>
    <row r="2224" spans="1:133" x14ac:dyDescent="0.25">
      <c r="A2224">
        <v>2223</v>
      </c>
      <c r="B2224" s="11">
        <v>-396.90241259130698</v>
      </c>
      <c r="C2224" s="11">
        <v>655.29300262319896</v>
      </c>
      <c r="D2224" s="11">
        <v>2896.5954801635198</v>
      </c>
      <c r="E2224" s="11">
        <v>6413.94069085921</v>
      </c>
      <c r="F2224" s="11">
        <v>6583.8453469002998</v>
      </c>
      <c r="G2224" s="11">
        <v>5387.8840847697802</v>
      </c>
      <c r="H2224" s="11">
        <v>3742.3488366759898</v>
      </c>
      <c r="I2224" s="11">
        <v>5241.9649154036297</v>
      </c>
      <c r="J2224" s="11">
        <v>6115.0149237941996</v>
      </c>
      <c r="K2224" s="11">
        <v>4874.8968776723204</v>
      </c>
      <c r="L2224" s="11">
        <v>3747.8499085806702</v>
      </c>
      <c r="M2224" s="11">
        <v>1206.66162597834</v>
      </c>
      <c r="N2224" s="11">
        <v>1411.51728648076</v>
      </c>
      <c r="O2224" s="11">
        <v>1859.28664478118</v>
      </c>
      <c r="P2224" s="11">
        <v>1605.12786920745</v>
      </c>
      <c r="Q2224" s="11">
        <v>1721.34960088253</v>
      </c>
      <c r="R2224" s="11">
        <v>1954.9297953764201</v>
      </c>
      <c r="S2224" s="11">
        <v>2128.1647895180899</v>
      </c>
      <c r="T2224" s="11">
        <v>-61.699455713225198</v>
      </c>
      <c r="U2224" s="11">
        <v>3612.8808247982101</v>
      </c>
      <c r="V2224" s="11">
        <v>4074.3150979655002</v>
      </c>
      <c r="W2224" s="11">
        <v>3070.6254419253401</v>
      </c>
      <c r="X2224" s="11">
        <v>2728.3536671912798</v>
      </c>
      <c r="Y2224" s="11">
        <v>83.6172600935802</v>
      </c>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D2224" s="11"/>
      <c r="CE2224" s="11"/>
      <c r="CF2224" s="11"/>
      <c r="CG2224" s="11"/>
      <c r="CH2224" s="11"/>
      <c r="CI2224" s="11"/>
      <c r="CJ2224" s="11"/>
      <c r="CK2224" s="11"/>
      <c r="CL2224" s="11"/>
      <c r="CM2224" s="11"/>
      <c r="CN2224" s="11"/>
      <c r="CO2224" s="11"/>
      <c r="CP2224" s="11"/>
      <c r="CQ2224" s="11"/>
      <c r="CR2224" s="11"/>
      <c r="CS2224" s="11"/>
      <c r="CT2224" s="11"/>
      <c r="CU2224" s="11"/>
      <c r="CV2224" s="11"/>
      <c r="CW2224" s="11"/>
      <c r="CX2224" s="11"/>
      <c r="CY2224" s="11"/>
      <c r="CZ2224" s="11"/>
      <c r="DA2224" s="11"/>
      <c r="DB2224" s="11"/>
      <c r="DC2224" s="11"/>
      <c r="DD2224" s="11"/>
      <c r="DE2224" s="11"/>
      <c r="DF2224" s="11"/>
      <c r="DG2224" s="11"/>
      <c r="DH2224" s="11"/>
      <c r="DI2224" s="11"/>
      <c r="DJ2224" s="11"/>
      <c r="DK2224" s="11"/>
      <c r="DL2224" s="11"/>
      <c r="DM2224" s="11"/>
      <c r="DN2224" s="11"/>
      <c r="DO2224" s="11"/>
      <c r="DP2224" s="11"/>
      <c r="DQ2224" s="11"/>
      <c r="DR2224" s="11"/>
      <c r="DS2224" s="11"/>
      <c r="DT2224" s="11"/>
      <c r="DU2224" s="11"/>
      <c r="DV2224" s="11"/>
      <c r="DW2224" s="11"/>
      <c r="DX2224" s="11"/>
      <c r="DY2224" s="11"/>
      <c r="DZ2224" s="11"/>
      <c r="EA2224" s="11"/>
      <c r="EB2224" s="11"/>
      <c r="EC2224" s="11"/>
    </row>
    <row r="2225" spans="1:133" x14ac:dyDescent="0.25">
      <c r="A2225">
        <v>2224</v>
      </c>
      <c r="B2225" s="11">
        <v>1546.87954038101</v>
      </c>
      <c r="C2225" s="11">
        <v>2172.3691604780001</v>
      </c>
      <c r="D2225" s="11">
        <v>1708.4415487021499</v>
      </c>
      <c r="E2225" s="11">
        <v>1623.49876303474</v>
      </c>
      <c r="F2225" s="11">
        <v>2461.9532472349501</v>
      </c>
      <c r="G2225" s="11">
        <v>1520.4049546921201</v>
      </c>
      <c r="H2225" s="11">
        <v>-20.5283621525871</v>
      </c>
      <c r="I2225" s="11">
        <v>4120.0262035892001</v>
      </c>
      <c r="J2225" s="11">
        <v>4577.7114150194202</v>
      </c>
      <c r="K2225" s="11">
        <v>2926.28868630652</v>
      </c>
      <c r="L2225" s="11">
        <v>2180.10098674147</v>
      </c>
      <c r="M2225" s="11">
        <v>-65.163188982785002</v>
      </c>
      <c r="N2225" s="11">
        <v>-792.96066752769502</v>
      </c>
      <c r="O2225" s="11">
        <v>-242.26962333053501</v>
      </c>
      <c r="P2225" s="11">
        <v>1589.0315474133499</v>
      </c>
      <c r="Q2225" s="11">
        <v>4806.7333642793701</v>
      </c>
      <c r="R2225" s="11">
        <v>4438.6743130323903</v>
      </c>
      <c r="S2225" s="11">
        <v>4677.4954832891899</v>
      </c>
      <c r="T2225" s="11">
        <v>2364.8977036316001</v>
      </c>
      <c r="U2225" s="11">
        <v>1730.5841036362201</v>
      </c>
      <c r="V2225" s="11">
        <v>4190.4121106264001</v>
      </c>
      <c r="W2225" s="11">
        <v>5303.0697142808604</v>
      </c>
      <c r="X2225" s="11">
        <v>4479.51626209404</v>
      </c>
      <c r="Y2225" s="11">
        <v>492.02462788039901</v>
      </c>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D2225" s="11"/>
      <c r="CE2225" s="11"/>
      <c r="CF2225" s="11"/>
      <c r="CG2225" s="11"/>
      <c r="CH2225" s="11"/>
      <c r="CI2225" s="11"/>
      <c r="CJ2225" s="11"/>
      <c r="CK2225" s="11"/>
      <c r="CL2225" s="11"/>
      <c r="CM2225" s="11"/>
      <c r="CN2225" s="11"/>
      <c r="CO2225" s="11"/>
      <c r="CP2225" s="11"/>
      <c r="CQ2225" s="11"/>
      <c r="CR2225" s="11"/>
      <c r="CS2225" s="11"/>
      <c r="CT2225" s="11"/>
      <c r="CU2225" s="11"/>
      <c r="CV2225" s="11"/>
      <c r="CW2225" s="11"/>
      <c r="CX2225" s="11"/>
      <c r="CY2225" s="11"/>
      <c r="CZ2225" s="11"/>
      <c r="DA2225" s="11"/>
      <c r="DB2225" s="11"/>
      <c r="DC2225" s="11"/>
      <c r="DD2225" s="11"/>
      <c r="DE2225" s="11"/>
      <c r="DF2225" s="11"/>
      <c r="DG2225" s="11"/>
      <c r="DH2225" s="11"/>
      <c r="DI2225" s="11"/>
      <c r="DJ2225" s="11"/>
      <c r="DK2225" s="11"/>
      <c r="DL2225" s="11"/>
      <c r="DM2225" s="11"/>
      <c r="DN2225" s="11"/>
      <c r="DO2225" s="11"/>
      <c r="DP2225" s="11"/>
      <c r="DQ2225" s="11"/>
      <c r="DR2225" s="11"/>
      <c r="DS2225" s="11"/>
      <c r="DT2225" s="11"/>
      <c r="DU2225" s="11"/>
      <c r="DV2225" s="11"/>
      <c r="DW2225" s="11"/>
      <c r="DX2225" s="11"/>
      <c r="DY2225" s="11"/>
      <c r="DZ2225" s="11"/>
      <c r="EA2225" s="11"/>
      <c r="EB2225" s="11"/>
      <c r="EC2225" s="11"/>
    </row>
    <row r="2226" spans="1:133" x14ac:dyDescent="0.25">
      <c r="A2226">
        <v>2225</v>
      </c>
      <c r="B2226" s="11">
        <v>-634.42664455533497</v>
      </c>
      <c r="C2226" s="11">
        <v>2074.7050447013298</v>
      </c>
      <c r="D2226" s="11">
        <v>2773.0038330733501</v>
      </c>
      <c r="E2226" s="11">
        <v>3194.9071849637498</v>
      </c>
      <c r="F2226" s="11">
        <v>4247.4789441531502</v>
      </c>
      <c r="G2226" s="11">
        <v>2154.2133632197701</v>
      </c>
      <c r="H2226" s="11">
        <v>1945.4562843864801</v>
      </c>
      <c r="I2226" s="11">
        <v>2655.5173972852899</v>
      </c>
      <c r="J2226" s="11">
        <v>3576.7916095710202</v>
      </c>
      <c r="K2226" s="11">
        <v>4422.5239142718601</v>
      </c>
      <c r="L2226" s="11">
        <v>3179.9886672490602</v>
      </c>
      <c r="M2226" s="11">
        <v>-258.94415208195801</v>
      </c>
      <c r="N2226" s="11">
        <v>-524.99221969255996</v>
      </c>
      <c r="O2226" s="11">
        <v>502.18017929292603</v>
      </c>
      <c r="P2226" s="11">
        <v>-827.68676893866404</v>
      </c>
      <c r="Q2226" s="11">
        <v>-84.199139007785902</v>
      </c>
      <c r="R2226" s="11">
        <v>-379.94397524957401</v>
      </c>
      <c r="S2226" s="11">
        <v>-315.13915225783398</v>
      </c>
      <c r="T2226" s="11">
        <v>35.441578055361397</v>
      </c>
      <c r="U2226" s="11">
        <v>985.43518639102501</v>
      </c>
      <c r="V2226" s="11">
        <v>1678.9374971416601</v>
      </c>
      <c r="W2226" s="11">
        <v>-406.95730851719799</v>
      </c>
      <c r="X2226" s="11">
        <v>344.17896222317398</v>
      </c>
      <c r="Y2226" s="11">
        <v>-294.058068322829</v>
      </c>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D2226" s="11"/>
      <c r="CE2226" s="11"/>
      <c r="CF2226" s="11"/>
      <c r="CG2226" s="11"/>
      <c r="CH2226" s="11"/>
      <c r="CI2226" s="11"/>
      <c r="CJ2226" s="11"/>
      <c r="CK2226" s="11"/>
      <c r="CL2226" s="11"/>
      <c r="CM2226" s="11"/>
      <c r="CN2226" s="11"/>
      <c r="CO2226" s="11"/>
      <c r="CP2226" s="11"/>
      <c r="CQ2226" s="11"/>
      <c r="CR2226" s="11"/>
      <c r="CS2226" s="11"/>
      <c r="CT2226" s="11"/>
      <c r="CU2226" s="11"/>
      <c r="CV2226" s="11"/>
      <c r="CW2226" s="11"/>
      <c r="CX2226" s="11"/>
      <c r="CY2226" s="11"/>
      <c r="CZ2226" s="11"/>
      <c r="DA2226" s="11"/>
      <c r="DB2226" s="11"/>
      <c r="DC2226" s="11"/>
      <c r="DD2226" s="11"/>
      <c r="DE2226" s="11"/>
      <c r="DF2226" s="11"/>
      <c r="DG2226" s="11"/>
      <c r="DH2226" s="11"/>
      <c r="DI2226" s="11"/>
      <c r="DJ2226" s="11"/>
      <c r="DK2226" s="11"/>
      <c r="DL2226" s="11"/>
      <c r="DM2226" s="11"/>
      <c r="DN2226" s="11"/>
      <c r="DO2226" s="11"/>
      <c r="DP2226" s="11"/>
      <c r="DQ2226" s="11"/>
      <c r="DR2226" s="11"/>
      <c r="DS2226" s="11"/>
      <c r="DT2226" s="11"/>
      <c r="DU2226" s="11"/>
      <c r="DV2226" s="11"/>
      <c r="DW2226" s="11"/>
      <c r="DX2226" s="11"/>
      <c r="DY2226" s="11"/>
      <c r="DZ2226" s="11"/>
      <c r="EA2226" s="11"/>
      <c r="EB2226" s="11"/>
      <c r="EC2226" s="11"/>
    </row>
    <row r="2227" spans="1:133" x14ac:dyDescent="0.25">
      <c r="A2227">
        <v>2226</v>
      </c>
      <c r="B2227" s="11">
        <v>-428.08900234162701</v>
      </c>
      <c r="C2227" s="11">
        <v>632.10651111740594</v>
      </c>
      <c r="D2227" s="11">
        <v>-255.79648629235101</v>
      </c>
      <c r="E2227" s="11">
        <v>65.519180100839904</v>
      </c>
      <c r="F2227" s="11">
        <v>-514.82464420610597</v>
      </c>
      <c r="G2227" s="11">
        <v>1643.08145816201</v>
      </c>
      <c r="H2227" s="11">
        <v>1428.7297713329001</v>
      </c>
      <c r="I2227" s="11">
        <v>2001.37056202697</v>
      </c>
      <c r="J2227" s="11">
        <v>3759.3795712002302</v>
      </c>
      <c r="K2227" s="11">
        <v>491.52881820231499</v>
      </c>
      <c r="L2227" s="11">
        <v>585.25067962224796</v>
      </c>
      <c r="M2227" s="11">
        <v>-666.70759889742101</v>
      </c>
      <c r="N2227" s="11">
        <v>-365.37304335013698</v>
      </c>
      <c r="O2227" s="11">
        <v>774.30978890334097</v>
      </c>
      <c r="P2227" s="11">
        <v>254.871720167294</v>
      </c>
      <c r="Q2227" s="11">
        <v>596.93503143617602</v>
      </c>
      <c r="R2227" s="11">
        <v>-152.123316676776</v>
      </c>
      <c r="S2227" s="11">
        <v>44.871346926592999</v>
      </c>
      <c r="T2227" s="11">
        <v>492.93275313893798</v>
      </c>
      <c r="U2227" s="11">
        <v>1016.77365008857</v>
      </c>
      <c r="V2227" s="11">
        <v>2489.9928585213802</v>
      </c>
      <c r="W2227" s="11">
        <v>993.42703434927898</v>
      </c>
      <c r="X2227" s="11">
        <v>812.77655840270495</v>
      </c>
      <c r="Y2227" s="11">
        <v>283.69470732981699</v>
      </c>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D2227" s="11"/>
      <c r="CE2227" s="11"/>
      <c r="CF2227" s="11"/>
      <c r="CG2227" s="11"/>
      <c r="CH2227" s="11"/>
      <c r="CI2227" s="11"/>
      <c r="CJ2227" s="11"/>
      <c r="CK2227" s="11"/>
      <c r="CL2227" s="11"/>
      <c r="CM2227" s="11"/>
      <c r="CN2227" s="11"/>
      <c r="CO2227" s="11"/>
      <c r="CP2227" s="11"/>
      <c r="CQ2227" s="11"/>
      <c r="CR2227" s="11"/>
      <c r="CS2227" s="11"/>
      <c r="CT2227" s="11"/>
      <c r="CU2227" s="11"/>
      <c r="CV2227" s="11"/>
      <c r="CW2227" s="11"/>
      <c r="CX2227" s="11"/>
      <c r="CY2227" s="11"/>
      <c r="CZ2227" s="11"/>
      <c r="DA2227" s="11"/>
      <c r="DB2227" s="11"/>
      <c r="DC2227" s="11"/>
      <c r="DD2227" s="11"/>
      <c r="DE2227" s="11"/>
      <c r="DF2227" s="11"/>
      <c r="DG2227" s="11"/>
      <c r="DH2227" s="11"/>
      <c r="DI2227" s="11"/>
      <c r="DJ2227" s="11"/>
      <c r="DK2227" s="11"/>
      <c r="DL2227" s="11"/>
      <c r="DM2227" s="11"/>
      <c r="DN2227" s="11"/>
      <c r="DO2227" s="11"/>
      <c r="DP2227" s="11"/>
      <c r="DQ2227" s="11"/>
      <c r="DR2227" s="11"/>
      <c r="DS2227" s="11"/>
      <c r="DT2227" s="11"/>
      <c r="DU2227" s="11"/>
      <c r="DV2227" s="11"/>
      <c r="DW2227" s="11"/>
      <c r="DX2227" s="11"/>
      <c r="DY2227" s="11"/>
      <c r="DZ2227" s="11"/>
      <c r="EA2227" s="11"/>
      <c r="EB2227" s="11"/>
      <c r="EC2227" s="11"/>
    </row>
    <row r="2228" spans="1:133" x14ac:dyDescent="0.25">
      <c r="A2228">
        <v>2227</v>
      </c>
      <c r="B2228" s="11">
        <v>-448.20770372376398</v>
      </c>
      <c r="C2228" s="11">
        <v>217.07047794713699</v>
      </c>
      <c r="D2228" s="11">
        <v>1709.61961613837</v>
      </c>
      <c r="E2228" s="11">
        <v>2348.9214243215201</v>
      </c>
      <c r="F2228" s="11">
        <v>1920.3367002483701</v>
      </c>
      <c r="G2228" s="11">
        <v>2802.2863392202298</v>
      </c>
      <c r="H2228" s="11">
        <v>1656.3533516924399</v>
      </c>
      <c r="I2228" s="11">
        <v>2198.4781840698802</v>
      </c>
      <c r="J2228" s="11">
        <v>3454.1840232162199</v>
      </c>
      <c r="K2228" s="11">
        <v>2061.2170693053999</v>
      </c>
      <c r="L2228" s="11">
        <v>67.721132005387702</v>
      </c>
      <c r="M2228" s="11">
        <v>-991.76385592499503</v>
      </c>
      <c r="N2228" s="11">
        <v>-310.96457706706298</v>
      </c>
      <c r="O2228" s="11">
        <v>846.325592394708</v>
      </c>
      <c r="P2228" s="11">
        <v>740.30220977898398</v>
      </c>
      <c r="Q2228" s="11">
        <v>544.20443013675094</v>
      </c>
      <c r="R2228" s="11">
        <v>253.63825214135599</v>
      </c>
      <c r="S2228" s="11">
        <v>607.750516322473</v>
      </c>
      <c r="T2228" s="11">
        <v>-809.845761092614</v>
      </c>
      <c r="U2228" s="11">
        <v>2063.0266827004898</v>
      </c>
      <c r="V2228" s="11">
        <v>4810.4797758792201</v>
      </c>
      <c r="W2228" s="11">
        <v>3554.6708978045599</v>
      </c>
      <c r="X2228" s="11">
        <v>1217.4924481227799</v>
      </c>
      <c r="Y2228" s="11">
        <v>270.87619365181502</v>
      </c>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D2228" s="11"/>
      <c r="CE2228" s="11"/>
      <c r="CF2228" s="11"/>
      <c r="CG2228" s="11"/>
      <c r="CH2228" s="11"/>
      <c r="CI2228" s="11"/>
      <c r="CJ2228" s="11"/>
      <c r="CK2228" s="11"/>
      <c r="CL2228" s="11"/>
      <c r="CM2228" s="11"/>
      <c r="CN2228" s="11"/>
      <c r="CO2228" s="11"/>
      <c r="CP2228" s="11"/>
      <c r="CQ2228" s="11"/>
      <c r="CR2228" s="11"/>
      <c r="CS2228" s="11"/>
      <c r="CT2228" s="11"/>
      <c r="CU2228" s="11"/>
      <c r="CV2228" s="11"/>
      <c r="CW2228" s="11"/>
      <c r="CX2228" s="11"/>
      <c r="CY2228" s="11"/>
      <c r="CZ2228" s="11"/>
      <c r="DA2228" s="11"/>
      <c r="DB2228" s="11"/>
      <c r="DC2228" s="11"/>
      <c r="DD2228" s="11"/>
      <c r="DE2228" s="11"/>
      <c r="DF2228" s="11"/>
      <c r="DG2228" s="11"/>
      <c r="DH2228" s="11"/>
      <c r="DI2228" s="11"/>
      <c r="DJ2228" s="11"/>
      <c r="DK2228" s="11"/>
      <c r="DL2228" s="11"/>
      <c r="DM2228" s="11"/>
      <c r="DN2228" s="11"/>
      <c r="DO2228" s="11"/>
      <c r="DP2228" s="11"/>
      <c r="DQ2228" s="11"/>
      <c r="DR2228" s="11"/>
      <c r="DS2228" s="11"/>
      <c r="DT2228" s="11"/>
      <c r="DU2228" s="11"/>
      <c r="DV2228" s="11"/>
      <c r="DW2228" s="11"/>
      <c r="DX2228" s="11"/>
      <c r="DY2228" s="11"/>
      <c r="DZ2228" s="11"/>
      <c r="EA2228" s="11"/>
      <c r="EB2228" s="11"/>
      <c r="EC2228" s="11"/>
    </row>
    <row r="2229" spans="1:133" x14ac:dyDescent="0.25">
      <c r="A2229">
        <v>2228</v>
      </c>
      <c r="B2229" s="11">
        <v>-275.61153255717102</v>
      </c>
      <c r="C2229" s="11">
        <v>1787.54392015399</v>
      </c>
      <c r="D2229" s="11">
        <v>3271.0287270328099</v>
      </c>
      <c r="E2229" s="11">
        <v>2790.7664324375701</v>
      </c>
      <c r="F2229" s="11">
        <v>2403.1261441370798</v>
      </c>
      <c r="G2229" s="11">
        <v>2591.1225120188601</v>
      </c>
      <c r="H2229" s="11">
        <v>2514.6445337433001</v>
      </c>
      <c r="I2229" s="11">
        <v>2516.1240162050599</v>
      </c>
      <c r="J2229" s="11">
        <v>2136.9178425842201</v>
      </c>
      <c r="K2229" s="11">
        <v>2095.9029381934101</v>
      </c>
      <c r="L2229" s="11">
        <v>1518.2775617986299</v>
      </c>
      <c r="M2229" s="11">
        <v>-155.61755904217699</v>
      </c>
      <c r="N2229" s="11">
        <v>-304.36118104243701</v>
      </c>
      <c r="O2229" s="11">
        <v>1.5063696250677301</v>
      </c>
      <c r="P2229" s="11">
        <v>133.75497020679401</v>
      </c>
      <c r="Q2229" s="11">
        <v>-597.22402301959403</v>
      </c>
      <c r="R2229" s="11">
        <v>-497.26696601316502</v>
      </c>
      <c r="S2229" s="11">
        <v>-279.80628540306799</v>
      </c>
      <c r="T2229" s="11">
        <v>-1190.4034455445601</v>
      </c>
      <c r="U2229" s="11">
        <v>-17.575354929456399</v>
      </c>
      <c r="V2229" s="11">
        <v>607.95528349282802</v>
      </c>
      <c r="W2229" s="11">
        <v>210.080106040212</v>
      </c>
      <c r="X2229" s="11">
        <v>226.95481352857399</v>
      </c>
      <c r="Y2229" s="11">
        <v>-511.35333399120401</v>
      </c>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D2229" s="11"/>
      <c r="CE2229" s="11"/>
      <c r="CF2229" s="11"/>
      <c r="CG2229" s="11"/>
      <c r="CH2229" s="11"/>
      <c r="CI2229" s="11"/>
      <c r="CJ2229" s="11"/>
      <c r="CK2229" s="11"/>
      <c r="CL2229" s="11"/>
      <c r="CM2229" s="11"/>
      <c r="CN2229" s="11"/>
      <c r="CO2229" s="11"/>
      <c r="CP2229" s="11"/>
      <c r="CQ2229" s="11"/>
      <c r="CR2229" s="11"/>
      <c r="CS2229" s="11"/>
      <c r="CT2229" s="11"/>
      <c r="CU2229" s="11"/>
      <c r="CV2229" s="11"/>
      <c r="CW2229" s="11"/>
      <c r="CX2229" s="11"/>
      <c r="CY2229" s="11"/>
      <c r="CZ2229" s="11"/>
      <c r="DA2229" s="11"/>
      <c r="DB2229" s="11"/>
      <c r="DC2229" s="11"/>
      <c r="DD2229" s="11"/>
      <c r="DE2229" s="11"/>
      <c r="DF2229" s="11"/>
      <c r="DG2229" s="11"/>
      <c r="DH2229" s="11"/>
      <c r="DI2229" s="11"/>
      <c r="DJ2229" s="11"/>
      <c r="DK2229" s="11"/>
      <c r="DL2229" s="11"/>
      <c r="DM2229" s="11"/>
      <c r="DN2229" s="11"/>
      <c r="DO2229" s="11"/>
      <c r="DP2229" s="11"/>
      <c r="DQ2229" s="11"/>
      <c r="DR2229" s="11"/>
      <c r="DS2229" s="11"/>
      <c r="DT2229" s="11"/>
      <c r="DU2229" s="11"/>
      <c r="DV2229" s="11"/>
      <c r="DW2229" s="11"/>
      <c r="DX2229" s="11"/>
      <c r="DY2229" s="11"/>
      <c r="DZ2229" s="11"/>
      <c r="EA2229" s="11"/>
      <c r="EB2229" s="11"/>
      <c r="EC2229" s="11"/>
    </row>
    <row r="2230" spans="1:133" x14ac:dyDescent="0.25">
      <c r="A2230">
        <v>2229</v>
      </c>
      <c r="B2230" s="11">
        <v>117.999087728378</v>
      </c>
      <c r="C2230" s="11">
        <v>2910.6584231762699</v>
      </c>
      <c r="D2230" s="11">
        <v>1551.70251477583</v>
      </c>
      <c r="E2230" s="11">
        <v>3987.8089764124402</v>
      </c>
      <c r="F2230" s="11">
        <v>4698.7994540668897</v>
      </c>
      <c r="G2230" s="11">
        <v>6419.6166681822497</v>
      </c>
      <c r="H2230" s="11">
        <v>4480.32884235648</v>
      </c>
      <c r="I2230" s="11">
        <v>4492.8922965093498</v>
      </c>
      <c r="J2230" s="11">
        <v>4855.2736282796504</v>
      </c>
      <c r="K2230" s="11">
        <v>1966.2743512079701</v>
      </c>
      <c r="L2230" s="11">
        <v>1934.6440828668201</v>
      </c>
      <c r="M2230" s="11">
        <v>-409.551225506793</v>
      </c>
      <c r="N2230" s="11">
        <v>-144.39366097793999</v>
      </c>
      <c r="O2230" s="11">
        <v>-299.01294202282401</v>
      </c>
      <c r="P2230" s="11">
        <v>559.95402649188395</v>
      </c>
      <c r="Q2230" s="11">
        <v>4221.2260495196997</v>
      </c>
      <c r="R2230" s="11">
        <v>5239.1057256556796</v>
      </c>
      <c r="S2230" s="11">
        <v>3355.9808924696899</v>
      </c>
      <c r="T2230" s="11">
        <v>2613.5997447763498</v>
      </c>
      <c r="U2230" s="11">
        <v>4733.7013185450596</v>
      </c>
      <c r="V2230" s="11">
        <v>3970.9381310215099</v>
      </c>
      <c r="W2230" s="11">
        <v>1233.5362943421801</v>
      </c>
      <c r="X2230" s="11">
        <v>1081.04974112787</v>
      </c>
      <c r="Y2230" s="11">
        <v>-103.31530788948</v>
      </c>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D2230" s="11"/>
      <c r="CE2230" s="11"/>
      <c r="CF2230" s="11"/>
      <c r="CG2230" s="11"/>
      <c r="CH2230" s="11"/>
      <c r="CI2230" s="11"/>
      <c r="CJ2230" s="11"/>
      <c r="CK2230" s="11"/>
      <c r="CL2230" s="11"/>
      <c r="CM2230" s="11"/>
      <c r="CN2230" s="11"/>
      <c r="CO2230" s="11"/>
      <c r="CP2230" s="11"/>
      <c r="CQ2230" s="11"/>
      <c r="CR2230" s="11"/>
      <c r="CS2230" s="11"/>
      <c r="CT2230" s="11"/>
      <c r="CU2230" s="11"/>
      <c r="CV2230" s="11"/>
      <c r="CW2230" s="11"/>
      <c r="CX2230" s="11"/>
      <c r="CY2230" s="11"/>
      <c r="CZ2230" s="11"/>
      <c r="DA2230" s="11"/>
      <c r="DB2230" s="11"/>
      <c r="DC2230" s="11"/>
      <c r="DD2230" s="11"/>
      <c r="DE2230" s="11"/>
      <c r="DF2230" s="11"/>
      <c r="DG2230" s="11"/>
      <c r="DH2230" s="11"/>
      <c r="DI2230" s="11"/>
      <c r="DJ2230" s="11"/>
      <c r="DK2230" s="11"/>
      <c r="DL2230" s="11"/>
      <c r="DM2230" s="11"/>
      <c r="DN2230" s="11"/>
      <c r="DO2230" s="11"/>
      <c r="DP2230" s="11"/>
      <c r="DQ2230" s="11"/>
      <c r="DR2230" s="11"/>
      <c r="DS2230" s="11"/>
      <c r="DT2230" s="11"/>
      <c r="DU2230" s="11"/>
      <c r="DV2230" s="11"/>
      <c r="DW2230" s="11"/>
      <c r="DX2230" s="11"/>
      <c r="DY2230" s="11"/>
      <c r="DZ2230" s="11"/>
      <c r="EA2230" s="11"/>
      <c r="EB2230" s="11"/>
      <c r="EC2230" s="11"/>
    </row>
    <row r="2231" spans="1:133" x14ac:dyDescent="0.25">
      <c r="A2231">
        <v>2230</v>
      </c>
      <c r="B2231" s="11">
        <v>-676.12214149823205</v>
      </c>
      <c r="C2231" s="11">
        <v>18.174304706696802</v>
      </c>
      <c r="D2231" s="11">
        <v>1949.38464677353</v>
      </c>
      <c r="E2231" s="11">
        <v>4840.9143272896499</v>
      </c>
      <c r="F2231" s="11">
        <v>4925.2521790317196</v>
      </c>
      <c r="G2231" s="11">
        <v>4626.6901389674404</v>
      </c>
      <c r="H2231" s="11">
        <v>2228.8651882897402</v>
      </c>
      <c r="I2231" s="11">
        <v>2774.1499956726798</v>
      </c>
      <c r="J2231" s="11">
        <v>4678.3514323389099</v>
      </c>
      <c r="K2231" s="11">
        <v>5434.4605083501401</v>
      </c>
      <c r="L2231" s="11">
        <v>4247.5427264476302</v>
      </c>
      <c r="M2231" s="11">
        <v>450.27710658678097</v>
      </c>
      <c r="N2231" s="11">
        <v>196.16589880188999</v>
      </c>
      <c r="O2231" s="11">
        <v>2538.7044259416398</v>
      </c>
      <c r="P2231" s="11">
        <v>3218.5564680583898</v>
      </c>
      <c r="Q2231" s="11">
        <v>2973.8623251394501</v>
      </c>
      <c r="R2231" s="11">
        <v>2562.5929352111798</v>
      </c>
      <c r="S2231" s="11">
        <v>2629.6973304261201</v>
      </c>
      <c r="T2231" s="11">
        <v>3213.2457924536802</v>
      </c>
      <c r="U2231" s="11">
        <v>2119.0520930570001</v>
      </c>
      <c r="V2231" s="11">
        <v>1394.13722105073</v>
      </c>
      <c r="W2231" s="11">
        <v>2462.6826593856499</v>
      </c>
      <c r="X2231" s="11">
        <v>1726.8820526421</v>
      </c>
      <c r="Y2231" s="11">
        <v>-250.47430988481199</v>
      </c>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D2231" s="11"/>
      <c r="CE2231" s="11"/>
      <c r="CF2231" s="11"/>
      <c r="CG2231" s="11"/>
      <c r="CH2231" s="11"/>
      <c r="CI2231" s="11"/>
      <c r="CJ2231" s="11"/>
      <c r="CK2231" s="11"/>
      <c r="CL2231" s="11"/>
      <c r="CM2231" s="11"/>
      <c r="CN2231" s="11"/>
      <c r="CO2231" s="11"/>
      <c r="CP2231" s="11"/>
      <c r="CQ2231" s="11"/>
      <c r="CR2231" s="11"/>
      <c r="CS2231" s="11"/>
      <c r="CT2231" s="11"/>
      <c r="CU2231" s="11"/>
      <c r="CV2231" s="11"/>
      <c r="CW2231" s="11"/>
      <c r="CX2231" s="11"/>
      <c r="CY2231" s="11"/>
      <c r="CZ2231" s="11"/>
      <c r="DA2231" s="11"/>
      <c r="DB2231" s="11"/>
      <c r="DC2231" s="11"/>
      <c r="DD2231" s="11"/>
      <c r="DE2231" s="11"/>
      <c r="DF2231" s="11"/>
      <c r="DG2231" s="11"/>
      <c r="DH2231" s="11"/>
      <c r="DI2231" s="11"/>
      <c r="DJ2231" s="11"/>
      <c r="DK2231" s="11"/>
      <c r="DL2231" s="11"/>
      <c r="DM2231" s="11"/>
      <c r="DN2231" s="11"/>
      <c r="DO2231" s="11"/>
      <c r="DP2231" s="11"/>
      <c r="DQ2231" s="11"/>
      <c r="DR2231" s="11"/>
      <c r="DS2231" s="11"/>
      <c r="DT2231" s="11"/>
      <c r="DU2231" s="11"/>
      <c r="DV2231" s="11"/>
      <c r="DW2231" s="11"/>
      <c r="DX2231" s="11"/>
      <c r="DY2231" s="11"/>
      <c r="DZ2231" s="11"/>
      <c r="EA2231" s="11"/>
      <c r="EB2231" s="11"/>
      <c r="EC2231" s="11"/>
    </row>
    <row r="2232" spans="1:133" x14ac:dyDescent="0.25">
      <c r="A2232">
        <v>2231</v>
      </c>
      <c r="B2232" s="11">
        <v>-260.61712266248003</v>
      </c>
      <c r="C2232" s="11">
        <v>-425.62978957737403</v>
      </c>
      <c r="D2232" s="11">
        <v>378.20179087763199</v>
      </c>
      <c r="E2232" s="11">
        <v>3991.97775256042</v>
      </c>
      <c r="F2232" s="11">
        <v>5117.1106488963596</v>
      </c>
      <c r="G2232" s="11">
        <v>3117.1943311197901</v>
      </c>
      <c r="H2232" s="11">
        <v>2378.45211853623</v>
      </c>
      <c r="I2232" s="11">
        <v>4241.1654211831101</v>
      </c>
      <c r="J2232" s="11">
        <v>4310.7169883322704</v>
      </c>
      <c r="K2232" s="11">
        <v>1550.5541689925799</v>
      </c>
      <c r="L2232" s="11">
        <v>967.66427538921005</v>
      </c>
      <c r="M2232" s="11">
        <v>-389.78130049773301</v>
      </c>
      <c r="N2232" s="11">
        <v>-911.82135342248205</v>
      </c>
      <c r="O2232" s="11">
        <v>-356.14111301065498</v>
      </c>
      <c r="P2232" s="11">
        <v>459.08901254049999</v>
      </c>
      <c r="Q2232" s="11">
        <v>609.16214940349005</v>
      </c>
      <c r="R2232" s="11">
        <v>-210.834024031647</v>
      </c>
      <c r="S2232" s="11">
        <v>1049.2677584947401</v>
      </c>
      <c r="T2232" s="11">
        <v>1655.0693598678199</v>
      </c>
      <c r="U2232" s="11">
        <v>2079.9428737733401</v>
      </c>
      <c r="V2232" s="11">
        <v>1506.5798578506001</v>
      </c>
      <c r="W2232" s="11">
        <v>773.05911802769106</v>
      </c>
      <c r="X2232" s="11">
        <v>805.08099370518596</v>
      </c>
      <c r="Y2232" s="11">
        <v>265.84846424811099</v>
      </c>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D2232" s="11"/>
      <c r="CE2232" s="11"/>
      <c r="CF2232" s="11"/>
      <c r="CG2232" s="11"/>
      <c r="CH2232" s="11"/>
      <c r="CI2232" s="11"/>
      <c r="CJ2232" s="11"/>
      <c r="CK2232" s="11"/>
      <c r="CL2232" s="11"/>
      <c r="CM2232" s="11"/>
      <c r="CN2232" s="11"/>
      <c r="CO2232" s="11"/>
      <c r="CP2232" s="11"/>
      <c r="CQ2232" s="11"/>
      <c r="CR2232" s="11"/>
      <c r="CS2232" s="11"/>
      <c r="CT2232" s="11"/>
      <c r="CU2232" s="11"/>
      <c r="CV2232" s="11"/>
      <c r="CW2232" s="11"/>
      <c r="CX2232" s="11"/>
      <c r="CY2232" s="11"/>
      <c r="CZ2232" s="11"/>
      <c r="DA2232" s="11"/>
      <c r="DB2232" s="11"/>
      <c r="DC2232" s="11"/>
      <c r="DD2232" s="11"/>
      <c r="DE2232" s="11"/>
      <c r="DF2232" s="11"/>
      <c r="DG2232" s="11"/>
      <c r="DH2232" s="11"/>
      <c r="DI2232" s="11"/>
      <c r="DJ2232" s="11"/>
      <c r="DK2232" s="11"/>
      <c r="DL2232" s="11"/>
      <c r="DM2232" s="11"/>
      <c r="DN2232" s="11"/>
      <c r="DO2232" s="11"/>
      <c r="DP2232" s="11"/>
      <c r="DQ2232" s="11"/>
      <c r="DR2232" s="11"/>
      <c r="DS2232" s="11"/>
      <c r="DT2232" s="11"/>
      <c r="DU2232" s="11"/>
      <c r="DV2232" s="11"/>
      <c r="DW2232" s="11"/>
      <c r="DX2232" s="11"/>
      <c r="DY2232" s="11"/>
      <c r="DZ2232" s="11"/>
      <c r="EA2232" s="11"/>
      <c r="EB2232" s="11"/>
      <c r="EC2232" s="11"/>
    </row>
    <row r="2233" spans="1:133" x14ac:dyDescent="0.25">
      <c r="A2233">
        <v>2232</v>
      </c>
      <c r="B2233" s="11">
        <v>-128.42574913623699</v>
      </c>
      <c r="C2233" s="11">
        <v>-166.625044459257</v>
      </c>
      <c r="D2233" s="11">
        <v>844.31444529006706</v>
      </c>
      <c r="E2233" s="11">
        <v>1292.766041973</v>
      </c>
      <c r="F2233" s="11">
        <v>651.35681320817798</v>
      </c>
      <c r="G2233" s="11">
        <v>2614.8236955894399</v>
      </c>
      <c r="H2233" s="11">
        <v>2839.1546877665601</v>
      </c>
      <c r="I2233" s="11">
        <v>3102.3179139549902</v>
      </c>
      <c r="J2233" s="11">
        <v>2505.1117941259499</v>
      </c>
      <c r="K2233" s="11">
        <v>-282.15982065884498</v>
      </c>
      <c r="L2233" s="11">
        <v>800.64647961083404</v>
      </c>
      <c r="M2233" s="11">
        <v>154.79449080285701</v>
      </c>
      <c r="N2233" s="11">
        <v>478.02679801123702</v>
      </c>
      <c r="O2233" s="11">
        <v>3008.8143065653699</v>
      </c>
      <c r="P2233" s="11">
        <v>1425.5881039665001</v>
      </c>
      <c r="Q2233" s="11">
        <v>3982.3130086066499</v>
      </c>
      <c r="R2233" s="11">
        <v>4052.36757830232</v>
      </c>
      <c r="S2233" s="11">
        <v>7154.4470518132503</v>
      </c>
      <c r="T2233" s="11">
        <v>4761.0191612363196</v>
      </c>
      <c r="U2233" s="11">
        <v>3667.5803468244999</v>
      </c>
      <c r="V2233" s="11">
        <v>5132.0486564598496</v>
      </c>
      <c r="W2233" s="11">
        <v>2254.3303961234701</v>
      </c>
      <c r="X2233" s="11">
        <v>1940.37792284545</v>
      </c>
      <c r="Y2233" s="11">
        <v>-284.47382103161198</v>
      </c>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D2233" s="11"/>
      <c r="CE2233" s="11"/>
      <c r="CF2233" s="11"/>
      <c r="CG2233" s="11"/>
      <c r="CH2233" s="11"/>
      <c r="CI2233" s="11"/>
      <c r="CJ2233" s="11"/>
      <c r="CK2233" s="11"/>
      <c r="CL2233" s="11"/>
      <c r="CM2233" s="11"/>
      <c r="CN2233" s="11"/>
      <c r="CO2233" s="11"/>
      <c r="CP2233" s="11"/>
      <c r="CQ2233" s="11"/>
      <c r="CR2233" s="11"/>
      <c r="CS2233" s="11"/>
      <c r="CT2233" s="11"/>
      <c r="CU2233" s="11"/>
      <c r="CV2233" s="11"/>
      <c r="CW2233" s="11"/>
      <c r="CX2233" s="11"/>
      <c r="CY2233" s="11"/>
      <c r="CZ2233" s="11"/>
      <c r="DA2233" s="11"/>
      <c r="DB2233" s="11"/>
      <c r="DC2233" s="11"/>
      <c r="DD2233" s="11"/>
      <c r="DE2233" s="11"/>
      <c r="DF2233" s="11"/>
      <c r="DG2233" s="11"/>
      <c r="DH2233" s="11"/>
      <c r="DI2233" s="11"/>
      <c r="DJ2233" s="11"/>
      <c r="DK2233" s="11"/>
      <c r="DL2233" s="11"/>
      <c r="DM2233" s="11"/>
      <c r="DN2233" s="11"/>
      <c r="DO2233" s="11"/>
      <c r="DP2233" s="11"/>
      <c r="DQ2233" s="11"/>
      <c r="DR2233" s="11"/>
      <c r="DS2233" s="11"/>
      <c r="DT2233" s="11"/>
      <c r="DU2233" s="11"/>
      <c r="DV2233" s="11"/>
      <c r="DW2233" s="11"/>
      <c r="DX2233" s="11"/>
      <c r="DY2233" s="11"/>
      <c r="DZ2233" s="11"/>
      <c r="EA2233" s="11"/>
      <c r="EB2233" s="11"/>
      <c r="EC2233" s="11"/>
    </row>
    <row r="2234" spans="1:133" x14ac:dyDescent="0.25">
      <c r="A2234">
        <v>2233</v>
      </c>
      <c r="B2234" s="11">
        <v>-261.29759991518199</v>
      </c>
      <c r="C2234" s="11">
        <v>588.51887201114096</v>
      </c>
      <c r="D2234" s="11">
        <v>1601.2068098022701</v>
      </c>
      <c r="E2234" s="11">
        <v>3656.0630017598901</v>
      </c>
      <c r="F2234" s="11">
        <v>4064.3281459536502</v>
      </c>
      <c r="G2234" s="11">
        <v>1334.44948085952</v>
      </c>
      <c r="H2234" s="11">
        <v>2888.4374345679598</v>
      </c>
      <c r="I2234" s="11">
        <v>4037.9771525666201</v>
      </c>
      <c r="J2234" s="11">
        <v>4552.7227705496698</v>
      </c>
      <c r="K2234" s="11">
        <v>2438.0094109806801</v>
      </c>
      <c r="L2234" s="11">
        <v>708.02658474818895</v>
      </c>
      <c r="M2234" s="11">
        <v>-725.21802911992802</v>
      </c>
      <c r="N2234" s="11">
        <v>-302.86955149390701</v>
      </c>
      <c r="O2234" s="11">
        <v>398.340010416366</v>
      </c>
      <c r="P2234" s="11">
        <v>1727.1523451431799</v>
      </c>
      <c r="Q2234" s="11">
        <v>2715.0911146795402</v>
      </c>
      <c r="R2234" s="11">
        <v>1697.7673459596001</v>
      </c>
      <c r="S2234" s="11">
        <v>3458.0100827145602</v>
      </c>
      <c r="T2234" s="11">
        <v>2334.6599952409301</v>
      </c>
      <c r="U2234" s="11">
        <v>1671.03860673486</v>
      </c>
      <c r="V2234" s="11">
        <v>2848.1402876556799</v>
      </c>
      <c r="W2234" s="11">
        <v>1735.3891441088599</v>
      </c>
      <c r="X2234" s="11">
        <v>178.22976829052601</v>
      </c>
      <c r="Y2234" s="11">
        <v>-876.65075708702204</v>
      </c>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D2234" s="11"/>
      <c r="CE2234" s="11"/>
      <c r="CF2234" s="11"/>
      <c r="CG2234" s="11"/>
      <c r="CH2234" s="11"/>
      <c r="CI2234" s="11"/>
      <c r="CJ2234" s="11"/>
      <c r="CK2234" s="11"/>
      <c r="CL2234" s="11"/>
      <c r="CM2234" s="11"/>
      <c r="CN2234" s="11"/>
      <c r="CO2234" s="11"/>
      <c r="CP2234" s="11"/>
      <c r="CQ2234" s="11"/>
      <c r="CR2234" s="11"/>
      <c r="CS2234" s="11"/>
      <c r="CT2234" s="11"/>
      <c r="CU2234" s="11"/>
      <c r="CV2234" s="11"/>
      <c r="CW2234" s="11"/>
      <c r="CX2234" s="11"/>
      <c r="CY2234" s="11"/>
      <c r="CZ2234" s="11"/>
      <c r="DA2234" s="11"/>
      <c r="DB2234" s="11"/>
      <c r="DC2234" s="11"/>
      <c r="DD2234" s="11"/>
      <c r="DE2234" s="11"/>
      <c r="DF2234" s="11"/>
      <c r="DG2234" s="11"/>
      <c r="DH2234" s="11"/>
      <c r="DI2234" s="11"/>
      <c r="DJ2234" s="11"/>
      <c r="DK2234" s="11"/>
      <c r="DL2234" s="11"/>
      <c r="DM2234" s="11"/>
      <c r="DN2234" s="11"/>
      <c r="DO2234" s="11"/>
      <c r="DP2234" s="11"/>
      <c r="DQ2234" s="11"/>
      <c r="DR2234" s="11"/>
      <c r="DS2234" s="11"/>
      <c r="DT2234" s="11"/>
      <c r="DU2234" s="11"/>
      <c r="DV2234" s="11"/>
      <c r="DW2234" s="11"/>
      <c r="DX2234" s="11"/>
      <c r="DY2234" s="11"/>
      <c r="DZ2234" s="11"/>
      <c r="EA2234" s="11"/>
      <c r="EB2234" s="11"/>
      <c r="EC2234" s="11"/>
    </row>
    <row r="2235" spans="1:133" x14ac:dyDescent="0.25">
      <c r="A2235">
        <v>2234</v>
      </c>
      <c r="B2235" s="11">
        <v>-629.86746500956804</v>
      </c>
      <c r="C2235" s="11">
        <v>580.08160119352704</v>
      </c>
      <c r="D2235" s="11">
        <v>580.63438551312095</v>
      </c>
      <c r="E2235" s="11">
        <v>272.99887590154401</v>
      </c>
      <c r="F2235" s="11">
        <v>536.25787057710295</v>
      </c>
      <c r="G2235" s="11">
        <v>116.34399768819701</v>
      </c>
      <c r="H2235" s="11">
        <v>483.25483811925898</v>
      </c>
      <c r="I2235" s="11">
        <v>1735.10092440894</v>
      </c>
      <c r="J2235" s="11">
        <v>3066.45439193018</v>
      </c>
      <c r="K2235" s="11">
        <v>751.108395420173</v>
      </c>
      <c r="L2235" s="11">
        <v>780.36678273978805</v>
      </c>
      <c r="M2235" s="11">
        <v>452.30073504224202</v>
      </c>
      <c r="N2235" s="11">
        <v>225.96228092870399</v>
      </c>
      <c r="O2235" s="11">
        <v>816.45499030628696</v>
      </c>
      <c r="P2235" s="11">
        <v>2037.12848537216</v>
      </c>
      <c r="Q2235" s="11">
        <v>1329.0666753457899</v>
      </c>
      <c r="R2235" s="11">
        <v>904.20381361688101</v>
      </c>
      <c r="S2235" s="11">
        <v>940.14578400812297</v>
      </c>
      <c r="T2235" s="11">
        <v>188.015862996419</v>
      </c>
      <c r="U2235" s="11">
        <v>1271.3524885951499</v>
      </c>
      <c r="V2235" s="11">
        <v>2086.7356942444699</v>
      </c>
      <c r="W2235" s="11">
        <v>1743.9615904376401</v>
      </c>
      <c r="X2235" s="11">
        <v>654.78750512393799</v>
      </c>
      <c r="Y2235" s="11">
        <v>-492.87915687878001</v>
      </c>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D2235" s="11"/>
      <c r="CE2235" s="11"/>
      <c r="CF2235" s="11"/>
      <c r="CG2235" s="11"/>
      <c r="CH2235" s="11"/>
      <c r="CI2235" s="11"/>
      <c r="CJ2235" s="11"/>
      <c r="CK2235" s="11"/>
      <c r="CL2235" s="11"/>
      <c r="CM2235" s="11"/>
      <c r="CN2235" s="11"/>
      <c r="CO2235" s="11"/>
      <c r="CP2235" s="11"/>
      <c r="CQ2235" s="11"/>
      <c r="CR2235" s="11"/>
      <c r="CS2235" s="11"/>
      <c r="CT2235" s="11"/>
      <c r="CU2235" s="11"/>
      <c r="CV2235" s="11"/>
      <c r="CW2235" s="11"/>
      <c r="CX2235" s="11"/>
      <c r="CY2235" s="11"/>
      <c r="CZ2235" s="11"/>
      <c r="DA2235" s="11"/>
      <c r="DB2235" s="11"/>
      <c r="DC2235" s="11"/>
      <c r="DD2235" s="11"/>
      <c r="DE2235" s="11"/>
      <c r="DF2235" s="11"/>
      <c r="DG2235" s="11"/>
      <c r="DH2235" s="11"/>
      <c r="DI2235" s="11"/>
      <c r="DJ2235" s="11"/>
      <c r="DK2235" s="11"/>
      <c r="DL2235" s="11"/>
      <c r="DM2235" s="11"/>
      <c r="DN2235" s="11"/>
      <c r="DO2235" s="11"/>
      <c r="DP2235" s="11"/>
      <c r="DQ2235" s="11"/>
      <c r="DR2235" s="11"/>
      <c r="DS2235" s="11"/>
      <c r="DT2235" s="11"/>
      <c r="DU2235" s="11"/>
      <c r="DV2235" s="11"/>
      <c r="DW2235" s="11"/>
      <c r="DX2235" s="11"/>
      <c r="DY2235" s="11"/>
      <c r="DZ2235" s="11"/>
      <c r="EA2235" s="11"/>
      <c r="EB2235" s="11"/>
      <c r="EC2235" s="11"/>
    </row>
    <row r="2236" spans="1:133" x14ac:dyDescent="0.25">
      <c r="A2236">
        <v>2235</v>
      </c>
      <c r="B2236" s="11">
        <v>-888.41051560430299</v>
      </c>
      <c r="C2236" s="11">
        <v>520.15942892918702</v>
      </c>
      <c r="D2236" s="11">
        <v>629.94545991286998</v>
      </c>
      <c r="E2236" s="11">
        <v>388.179413782334</v>
      </c>
      <c r="F2236" s="11">
        <v>356.98064199537401</v>
      </c>
      <c r="G2236" s="11">
        <v>347.06464628259602</v>
      </c>
      <c r="H2236" s="11">
        <v>-290.03758106234602</v>
      </c>
      <c r="I2236" s="11">
        <v>2614.5143125070599</v>
      </c>
      <c r="J2236" s="11">
        <v>4919.0473445797197</v>
      </c>
      <c r="K2236" s="11">
        <v>2865.7637429432398</v>
      </c>
      <c r="L2236" s="11">
        <v>1242.5107352317</v>
      </c>
      <c r="M2236" s="11">
        <v>257.652785276261</v>
      </c>
      <c r="N2236" s="11">
        <v>-171.41404376207001</v>
      </c>
      <c r="O2236" s="11">
        <v>-135.342402809134</v>
      </c>
      <c r="P2236" s="11">
        <v>425.72592308449401</v>
      </c>
      <c r="Q2236" s="11">
        <v>2221.5942387474502</v>
      </c>
      <c r="R2236" s="11">
        <v>-98.324394033766495</v>
      </c>
      <c r="S2236" s="11">
        <v>806.48295137406501</v>
      </c>
      <c r="T2236" s="11">
        <v>1667.3582530737499</v>
      </c>
      <c r="U2236" s="11">
        <v>1351.2430626324699</v>
      </c>
      <c r="V2236" s="11">
        <v>2156.4028904091801</v>
      </c>
      <c r="W2236" s="11">
        <v>1205.31846930744</v>
      </c>
      <c r="X2236" s="11">
        <v>171.751007731443</v>
      </c>
      <c r="Y2236" s="11">
        <v>-372.809873113398</v>
      </c>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D2236" s="11"/>
      <c r="CE2236" s="11"/>
      <c r="CF2236" s="11"/>
      <c r="CG2236" s="11"/>
      <c r="CH2236" s="11"/>
      <c r="CI2236" s="11"/>
      <c r="CJ2236" s="11"/>
      <c r="CK2236" s="11"/>
      <c r="CL2236" s="11"/>
      <c r="CM2236" s="11"/>
      <c r="CN2236" s="11"/>
      <c r="CO2236" s="11"/>
      <c r="CP2236" s="11"/>
      <c r="CQ2236" s="11"/>
      <c r="CR2236" s="11"/>
      <c r="CS2236" s="11"/>
      <c r="CT2236" s="11"/>
      <c r="CU2236" s="11"/>
      <c r="CV2236" s="11"/>
      <c r="CW2236" s="11"/>
      <c r="CX2236" s="11"/>
      <c r="CY2236" s="11"/>
      <c r="CZ2236" s="11"/>
      <c r="DA2236" s="11"/>
      <c r="DB2236" s="11"/>
      <c r="DC2236" s="11"/>
      <c r="DD2236" s="11"/>
      <c r="DE2236" s="11"/>
      <c r="DF2236" s="11"/>
      <c r="DG2236" s="11"/>
      <c r="DH2236" s="11"/>
      <c r="DI2236" s="11"/>
      <c r="DJ2236" s="11"/>
      <c r="DK2236" s="11"/>
      <c r="DL2236" s="11"/>
      <c r="DM2236" s="11"/>
      <c r="DN2236" s="11"/>
      <c r="DO2236" s="11"/>
      <c r="DP2236" s="11"/>
      <c r="DQ2236" s="11"/>
      <c r="DR2236" s="11"/>
      <c r="DS2236" s="11"/>
      <c r="DT2236" s="11"/>
      <c r="DU2236" s="11"/>
      <c r="DV2236" s="11"/>
      <c r="DW2236" s="11"/>
      <c r="DX2236" s="11"/>
      <c r="DY2236" s="11"/>
      <c r="DZ2236" s="11"/>
      <c r="EA2236" s="11"/>
      <c r="EB2236" s="11"/>
      <c r="EC2236" s="11"/>
    </row>
    <row r="2237" spans="1:133" x14ac:dyDescent="0.25">
      <c r="A2237">
        <v>2236</v>
      </c>
      <c r="B2237" s="11">
        <v>-654.24308278941203</v>
      </c>
      <c r="C2237" s="11">
        <v>-113.350029433502</v>
      </c>
      <c r="D2237" s="11">
        <v>-333.627606983536</v>
      </c>
      <c r="E2237" s="11">
        <v>1221.2373030676099</v>
      </c>
      <c r="F2237" s="11">
        <v>2090.1422293670098</v>
      </c>
      <c r="G2237" s="11">
        <v>1959.9744957212699</v>
      </c>
      <c r="H2237" s="11">
        <v>-2.78646078131213</v>
      </c>
      <c r="I2237" s="11">
        <v>1896.8820285773099</v>
      </c>
      <c r="J2237" s="11">
        <v>3891.3332493713601</v>
      </c>
      <c r="K2237" s="11">
        <v>2929.34506522739</v>
      </c>
      <c r="L2237" s="11">
        <v>1005.58753654293</v>
      </c>
      <c r="M2237" s="11">
        <v>256.334653702227</v>
      </c>
      <c r="N2237" s="11">
        <v>323.50526472428197</v>
      </c>
      <c r="O2237" s="11">
        <v>3235.76159359433</v>
      </c>
      <c r="P2237" s="11">
        <v>6257.2364310087496</v>
      </c>
      <c r="Q2237" s="11">
        <v>6230.3309580875402</v>
      </c>
      <c r="R2237" s="11">
        <v>6577.7860198992603</v>
      </c>
      <c r="S2237" s="11">
        <v>6329.0724610138004</v>
      </c>
      <c r="T2237" s="11">
        <v>3597.1286852778298</v>
      </c>
      <c r="U2237" s="11">
        <v>2898.6073660944198</v>
      </c>
      <c r="V2237" s="11">
        <v>5088.3939566812996</v>
      </c>
      <c r="W2237" s="11">
        <v>5165.7963524031802</v>
      </c>
      <c r="X2237" s="11">
        <v>2858.62686377618</v>
      </c>
      <c r="Y2237" s="11">
        <v>453.81408263766099</v>
      </c>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D2237" s="11"/>
      <c r="CE2237" s="11"/>
      <c r="CF2237" s="11"/>
      <c r="CG2237" s="11"/>
      <c r="CH2237" s="11"/>
      <c r="CI2237" s="11"/>
      <c r="CJ2237" s="11"/>
      <c r="CK2237" s="11"/>
      <c r="CL2237" s="11"/>
      <c r="CM2237" s="11"/>
      <c r="CN2237" s="11"/>
      <c r="CO2237" s="11"/>
      <c r="CP2237" s="11"/>
      <c r="CQ2237" s="11"/>
      <c r="CR2237" s="11"/>
      <c r="CS2237" s="11"/>
      <c r="CT2237" s="11"/>
      <c r="CU2237" s="11"/>
      <c r="CV2237" s="11"/>
      <c r="CW2237" s="11"/>
      <c r="CX2237" s="11"/>
      <c r="CY2237" s="11"/>
      <c r="CZ2237" s="11"/>
      <c r="DA2237" s="11"/>
      <c r="DB2237" s="11"/>
      <c r="DC2237" s="11"/>
      <c r="DD2237" s="11"/>
      <c r="DE2237" s="11"/>
      <c r="DF2237" s="11"/>
      <c r="DG2237" s="11"/>
      <c r="DH2237" s="11"/>
      <c r="DI2237" s="11"/>
      <c r="DJ2237" s="11"/>
      <c r="DK2237" s="11"/>
      <c r="DL2237" s="11"/>
      <c r="DM2237" s="11"/>
      <c r="DN2237" s="11"/>
      <c r="DO2237" s="11"/>
      <c r="DP2237" s="11"/>
      <c r="DQ2237" s="11"/>
      <c r="DR2237" s="11"/>
      <c r="DS2237" s="11"/>
      <c r="DT2237" s="11"/>
      <c r="DU2237" s="11"/>
      <c r="DV2237" s="11"/>
      <c r="DW2237" s="11"/>
      <c r="DX2237" s="11"/>
      <c r="DY2237" s="11"/>
      <c r="DZ2237" s="11"/>
      <c r="EA2237" s="11"/>
      <c r="EB2237" s="11"/>
      <c r="EC2237" s="11"/>
    </row>
    <row r="2238" spans="1:133" x14ac:dyDescent="0.25">
      <c r="A2238">
        <v>2237</v>
      </c>
      <c r="B2238" s="11">
        <v>-510.82323709431898</v>
      </c>
      <c r="C2238" s="11">
        <v>154.55602553301699</v>
      </c>
      <c r="D2238" s="11">
        <v>1257.8888535946101</v>
      </c>
      <c r="E2238" s="11">
        <v>2435.8195031609998</v>
      </c>
      <c r="F2238" s="11">
        <v>2239.2242606166701</v>
      </c>
      <c r="G2238" s="11">
        <v>2688.9505657197701</v>
      </c>
      <c r="H2238" s="11">
        <v>3781.3565849812699</v>
      </c>
      <c r="I2238" s="11">
        <v>3877.8625378390798</v>
      </c>
      <c r="J2238" s="11">
        <v>4956.5738851409296</v>
      </c>
      <c r="K2238" s="11">
        <v>5473.7545219849198</v>
      </c>
      <c r="L2238" s="11">
        <v>3342.7798820074599</v>
      </c>
      <c r="M2238" s="11">
        <v>-4.0925691669063102</v>
      </c>
      <c r="N2238" s="11">
        <v>-198.069862828092</v>
      </c>
      <c r="O2238" s="11">
        <v>665.58739862474397</v>
      </c>
      <c r="P2238" s="11">
        <v>3202.1862749146399</v>
      </c>
      <c r="Q2238" s="11">
        <v>1872.6883985363299</v>
      </c>
      <c r="R2238" s="11">
        <v>531.39004929560701</v>
      </c>
      <c r="S2238" s="11">
        <v>1096.6100648141</v>
      </c>
      <c r="T2238" s="11">
        <v>3235.6253049647198</v>
      </c>
      <c r="U2238" s="11">
        <v>2293.2553374637901</v>
      </c>
      <c r="V2238" s="11">
        <v>3842.5002370683601</v>
      </c>
      <c r="W2238" s="11">
        <v>2847.23085882343</v>
      </c>
      <c r="X2238" s="11">
        <v>1485.1692653556599</v>
      </c>
      <c r="Y2238" s="11">
        <v>-57.181124640119698</v>
      </c>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F2238" s="11"/>
      <c r="CG2238" s="11"/>
      <c r="CH2238" s="11"/>
      <c r="CI2238" s="11"/>
      <c r="CJ2238" s="11"/>
      <c r="CK2238" s="11"/>
      <c r="CL2238" s="11"/>
      <c r="CM2238" s="11"/>
      <c r="CN2238" s="11"/>
      <c r="CO2238" s="11"/>
      <c r="CP2238" s="11"/>
      <c r="CQ2238" s="11"/>
      <c r="CR2238" s="11"/>
      <c r="CS2238" s="11"/>
      <c r="CT2238" s="11"/>
      <c r="CU2238" s="11"/>
      <c r="CV2238" s="11"/>
      <c r="CW2238" s="11"/>
      <c r="CX2238" s="11"/>
      <c r="CY2238" s="11"/>
      <c r="CZ2238" s="11"/>
      <c r="DA2238" s="11"/>
      <c r="DB2238" s="11"/>
      <c r="DC2238" s="11"/>
      <c r="DD2238" s="11"/>
      <c r="DE2238" s="11"/>
      <c r="DF2238" s="11"/>
      <c r="DG2238" s="11"/>
      <c r="DH2238" s="11"/>
      <c r="DI2238" s="11"/>
      <c r="DJ2238" s="11"/>
      <c r="DK2238" s="11"/>
      <c r="DL2238" s="11"/>
      <c r="DM2238" s="11"/>
      <c r="DN2238" s="11"/>
      <c r="DO2238" s="11"/>
      <c r="DP2238" s="11"/>
      <c r="DQ2238" s="11"/>
      <c r="DR2238" s="11"/>
      <c r="DS2238" s="11"/>
      <c r="DT2238" s="11"/>
      <c r="DU2238" s="11"/>
      <c r="DV2238" s="11"/>
      <c r="DW2238" s="11"/>
      <c r="DX2238" s="11"/>
      <c r="DY2238" s="11"/>
      <c r="DZ2238" s="11"/>
      <c r="EA2238" s="11"/>
      <c r="EB2238" s="11"/>
      <c r="EC2238" s="11"/>
    </row>
    <row r="2239" spans="1:133" x14ac:dyDescent="0.25">
      <c r="A2239">
        <v>2238</v>
      </c>
      <c r="B2239" s="11">
        <v>-449.05332513981301</v>
      </c>
      <c r="C2239" s="11">
        <v>157.29240404145401</v>
      </c>
      <c r="D2239" s="11">
        <v>308.568234021124</v>
      </c>
      <c r="E2239" s="11">
        <v>-187.22283849556399</v>
      </c>
      <c r="F2239" s="11">
        <v>-342.35704453610998</v>
      </c>
      <c r="G2239" s="11">
        <v>-436.77867765967898</v>
      </c>
      <c r="H2239" s="11">
        <v>-1162.0108192984201</v>
      </c>
      <c r="I2239" s="11">
        <v>760.01195235435705</v>
      </c>
      <c r="J2239" s="11">
        <v>703.01280165314097</v>
      </c>
      <c r="K2239" s="11">
        <v>119.16173870269699</v>
      </c>
      <c r="L2239" s="11">
        <v>253.19719284871101</v>
      </c>
      <c r="M2239" s="11">
        <v>-586.376600453077</v>
      </c>
      <c r="N2239" s="11">
        <v>-991.37092934365899</v>
      </c>
      <c r="O2239" s="11">
        <v>-224.653410343263</v>
      </c>
      <c r="P2239" s="11">
        <v>-160.29583098989599</v>
      </c>
      <c r="Q2239" s="11">
        <v>-505.30762724181602</v>
      </c>
      <c r="R2239" s="11">
        <v>376.03682386757902</v>
      </c>
      <c r="S2239" s="11">
        <v>-170.73635245366401</v>
      </c>
      <c r="T2239" s="11">
        <v>1594.4949634899399</v>
      </c>
      <c r="U2239" s="11">
        <v>1564.95405381409</v>
      </c>
      <c r="V2239" s="11">
        <v>5148.0516311190504</v>
      </c>
      <c r="W2239" s="11">
        <v>4533.8687491841602</v>
      </c>
      <c r="X2239" s="11">
        <v>1161.7767054297899</v>
      </c>
      <c r="Y2239" s="11">
        <v>-218.55907274592599</v>
      </c>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D2239" s="11"/>
      <c r="CE2239" s="11"/>
      <c r="CF2239" s="11"/>
      <c r="CG2239" s="11"/>
      <c r="CH2239" s="11"/>
      <c r="CI2239" s="11"/>
      <c r="CJ2239" s="11"/>
      <c r="CK2239" s="11"/>
      <c r="CL2239" s="11"/>
      <c r="CM2239" s="11"/>
      <c r="CN2239" s="11"/>
      <c r="CO2239" s="11"/>
      <c r="CP2239" s="11"/>
      <c r="CQ2239" s="11"/>
      <c r="CR2239" s="11"/>
      <c r="CS2239" s="11"/>
      <c r="CT2239" s="11"/>
      <c r="CU2239" s="11"/>
      <c r="CV2239" s="11"/>
      <c r="CW2239" s="11"/>
      <c r="CX2239" s="11"/>
      <c r="CY2239" s="11"/>
      <c r="CZ2239" s="11"/>
      <c r="DA2239" s="11"/>
      <c r="DB2239" s="11"/>
      <c r="DC2239" s="11"/>
      <c r="DD2239" s="11"/>
      <c r="DE2239" s="11"/>
      <c r="DF2239" s="11"/>
      <c r="DG2239" s="11"/>
      <c r="DH2239" s="11"/>
      <c r="DI2239" s="11"/>
      <c r="DJ2239" s="11"/>
      <c r="DK2239" s="11"/>
      <c r="DL2239" s="11"/>
      <c r="DM2239" s="11"/>
      <c r="DN2239" s="11"/>
      <c r="DO2239" s="11"/>
      <c r="DP2239" s="11"/>
      <c r="DQ2239" s="11"/>
      <c r="DR2239" s="11"/>
      <c r="DS2239" s="11"/>
      <c r="DT2239" s="11"/>
      <c r="DU2239" s="11"/>
      <c r="DV2239" s="11"/>
      <c r="DW2239" s="11"/>
      <c r="DX2239" s="11"/>
      <c r="DY2239" s="11"/>
      <c r="DZ2239" s="11"/>
      <c r="EA2239" s="11"/>
      <c r="EB2239" s="11"/>
      <c r="EC2239" s="11"/>
    </row>
    <row r="2240" spans="1:133" x14ac:dyDescent="0.25">
      <c r="A2240">
        <v>2239</v>
      </c>
      <c r="B2240" s="11">
        <v>-731.39239753488096</v>
      </c>
      <c r="C2240" s="11">
        <v>-181.75433887767599</v>
      </c>
      <c r="D2240" s="11">
        <v>252.275331860411</v>
      </c>
      <c r="E2240" s="11">
        <v>1687.6391533168601</v>
      </c>
      <c r="F2240" s="11">
        <v>-386.61438267474102</v>
      </c>
      <c r="G2240" s="11">
        <v>3092.2032196954701</v>
      </c>
      <c r="H2240" s="11">
        <v>2022.0000540353601</v>
      </c>
      <c r="I2240" s="11">
        <v>2727.4407067594998</v>
      </c>
      <c r="J2240" s="11">
        <v>4145.4884424120701</v>
      </c>
      <c r="K2240" s="11">
        <v>3199.2872755603098</v>
      </c>
      <c r="L2240" s="11">
        <v>1403.4966662373999</v>
      </c>
      <c r="M2240" s="11">
        <v>95.522613851818903</v>
      </c>
      <c r="N2240" s="11">
        <v>-391.56665388349501</v>
      </c>
      <c r="O2240" s="11">
        <v>1050.88698240401</v>
      </c>
      <c r="P2240" s="11">
        <v>2800.8797125962701</v>
      </c>
      <c r="Q2240" s="11">
        <v>3730.5415082794002</v>
      </c>
      <c r="R2240" s="11">
        <v>3722.8795457349302</v>
      </c>
      <c r="S2240" s="11">
        <v>5160.0318014261302</v>
      </c>
      <c r="T2240" s="11">
        <v>901.53676859274799</v>
      </c>
      <c r="U2240" s="11">
        <v>27.548239188369202</v>
      </c>
      <c r="V2240" s="11">
        <v>1157.6597272014501</v>
      </c>
      <c r="W2240" s="11">
        <v>-630.43175435978196</v>
      </c>
      <c r="X2240" s="11">
        <v>354.12788844043899</v>
      </c>
      <c r="Y2240" s="11">
        <v>20.860207834886701</v>
      </c>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D2240" s="11"/>
      <c r="CE2240" s="11"/>
      <c r="CF2240" s="11"/>
      <c r="CG2240" s="11"/>
      <c r="CH2240" s="11"/>
      <c r="CI2240" s="11"/>
      <c r="CJ2240" s="11"/>
      <c r="CK2240" s="11"/>
      <c r="CL2240" s="11"/>
      <c r="CM2240" s="11"/>
      <c r="CN2240" s="11"/>
      <c r="CO2240" s="11"/>
      <c r="CP2240" s="11"/>
      <c r="CQ2240" s="11"/>
      <c r="CR2240" s="11"/>
      <c r="CS2240" s="11"/>
      <c r="CT2240" s="11"/>
      <c r="CU2240" s="11"/>
      <c r="CV2240" s="11"/>
      <c r="CW2240" s="11"/>
      <c r="CX2240" s="11"/>
      <c r="CY2240" s="11"/>
      <c r="CZ2240" s="11"/>
      <c r="DA2240" s="11"/>
      <c r="DB2240" s="11"/>
      <c r="DC2240" s="11"/>
      <c r="DD2240" s="11"/>
      <c r="DE2240" s="11"/>
      <c r="DF2240" s="11"/>
      <c r="DG2240" s="11"/>
      <c r="DH2240" s="11"/>
      <c r="DI2240" s="11"/>
      <c r="DJ2240" s="11"/>
      <c r="DK2240" s="11"/>
      <c r="DL2240" s="11"/>
      <c r="DM2240" s="11"/>
      <c r="DN2240" s="11"/>
      <c r="DO2240" s="11"/>
      <c r="DP2240" s="11"/>
      <c r="DQ2240" s="11"/>
      <c r="DR2240" s="11"/>
      <c r="DS2240" s="11"/>
      <c r="DT2240" s="11"/>
      <c r="DU2240" s="11"/>
      <c r="DV2240" s="11"/>
      <c r="DW2240" s="11"/>
      <c r="DX2240" s="11"/>
      <c r="DY2240" s="11"/>
      <c r="DZ2240" s="11"/>
      <c r="EA2240" s="11"/>
      <c r="EB2240" s="11"/>
      <c r="EC2240" s="11"/>
    </row>
    <row r="2241" spans="1:133" x14ac:dyDescent="0.25">
      <c r="A2241">
        <v>2240</v>
      </c>
      <c r="B2241" s="11">
        <v>-410.75934915968099</v>
      </c>
      <c r="C2241" s="11">
        <v>464.86964201071299</v>
      </c>
      <c r="D2241" s="11">
        <v>2641.4204670187</v>
      </c>
      <c r="E2241" s="11">
        <v>1327.9891480584799</v>
      </c>
      <c r="F2241" s="11">
        <v>3079.6353620699301</v>
      </c>
      <c r="G2241" s="11">
        <v>1083.5626897224899</v>
      </c>
      <c r="H2241" s="11">
        <v>1830.9875693147101</v>
      </c>
      <c r="I2241" s="11">
        <v>2257.9132536484599</v>
      </c>
      <c r="J2241" s="11">
        <v>4861.1557197992797</v>
      </c>
      <c r="K2241" s="11">
        <v>3658.7844542020498</v>
      </c>
      <c r="L2241" s="11">
        <v>2773.1617864300001</v>
      </c>
      <c r="M2241" s="11">
        <v>146.997414841302</v>
      </c>
      <c r="N2241" s="11">
        <v>-868.66931489447802</v>
      </c>
      <c r="O2241" s="11">
        <v>1960.8217718721401</v>
      </c>
      <c r="P2241" s="11">
        <v>2655.2382215821099</v>
      </c>
      <c r="Q2241" s="11">
        <v>3521.3260903311898</v>
      </c>
      <c r="R2241" s="11">
        <v>3864.0900269062299</v>
      </c>
      <c r="S2241" s="11">
        <v>2548.7941321884</v>
      </c>
      <c r="T2241" s="11">
        <v>1932.84140424934</v>
      </c>
      <c r="U2241" s="11">
        <v>1907.2630066894701</v>
      </c>
      <c r="V2241" s="11">
        <v>3014.2138154415902</v>
      </c>
      <c r="W2241" s="11">
        <v>4955.2810829068803</v>
      </c>
      <c r="X2241" s="11">
        <v>3131.1903602360399</v>
      </c>
      <c r="Y2241" s="11">
        <v>-105.335242745605</v>
      </c>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D2241" s="11"/>
      <c r="CE2241" s="11"/>
      <c r="CF2241" s="11"/>
      <c r="CG2241" s="11"/>
      <c r="CH2241" s="11"/>
      <c r="CI2241" s="11"/>
      <c r="CJ2241" s="11"/>
      <c r="CK2241" s="11"/>
      <c r="CL2241" s="11"/>
      <c r="CM2241" s="11"/>
      <c r="CN2241" s="11"/>
      <c r="CO2241" s="11"/>
      <c r="CP2241" s="11"/>
      <c r="CQ2241" s="11"/>
      <c r="CR2241" s="11"/>
      <c r="CS2241" s="11"/>
      <c r="CT2241" s="11"/>
      <c r="CU2241" s="11"/>
      <c r="CV2241" s="11"/>
      <c r="CW2241" s="11"/>
      <c r="CX2241" s="11"/>
      <c r="CY2241" s="11"/>
      <c r="CZ2241" s="11"/>
      <c r="DA2241" s="11"/>
      <c r="DB2241" s="11"/>
      <c r="DC2241" s="11"/>
      <c r="DD2241" s="11"/>
      <c r="DE2241" s="11"/>
      <c r="DF2241" s="11"/>
      <c r="DG2241" s="11"/>
      <c r="DH2241" s="11"/>
      <c r="DI2241" s="11"/>
      <c r="DJ2241" s="11"/>
      <c r="DK2241" s="11"/>
      <c r="DL2241" s="11"/>
      <c r="DM2241" s="11"/>
      <c r="DN2241" s="11"/>
      <c r="DO2241" s="11"/>
      <c r="DP2241" s="11"/>
      <c r="DQ2241" s="11"/>
      <c r="DR2241" s="11"/>
      <c r="DS2241" s="11"/>
      <c r="DT2241" s="11"/>
      <c r="DU2241" s="11"/>
      <c r="DV2241" s="11"/>
      <c r="DW2241" s="11"/>
      <c r="DX2241" s="11"/>
      <c r="DY2241" s="11"/>
      <c r="DZ2241" s="11"/>
      <c r="EA2241" s="11"/>
      <c r="EB2241" s="11"/>
      <c r="EC2241" s="11"/>
    </row>
    <row r="2242" spans="1:133" x14ac:dyDescent="0.25">
      <c r="A2242">
        <v>2241</v>
      </c>
      <c r="B2242" s="11">
        <v>-1013.76249570677</v>
      </c>
      <c r="C2242" s="11">
        <v>-432.21645589311902</v>
      </c>
      <c r="D2242" s="11">
        <v>139.498961679985</v>
      </c>
      <c r="E2242" s="11">
        <v>42.990761733142598</v>
      </c>
      <c r="F2242" s="11">
        <v>-134.95698681054199</v>
      </c>
      <c r="G2242" s="11">
        <v>386.62702726949698</v>
      </c>
      <c r="H2242" s="11">
        <v>1508.0083551400801</v>
      </c>
      <c r="I2242" s="11">
        <v>2330.1077793511299</v>
      </c>
      <c r="J2242" s="11">
        <v>1870.3748521007101</v>
      </c>
      <c r="K2242" s="11">
        <v>447.37953129643898</v>
      </c>
      <c r="L2242" s="11">
        <v>294.40888000119702</v>
      </c>
      <c r="M2242" s="11">
        <v>-145.970819693056</v>
      </c>
      <c r="N2242" s="11">
        <v>-265.03837483737198</v>
      </c>
      <c r="O2242" s="11">
        <v>372.62862904729099</v>
      </c>
      <c r="P2242" s="11">
        <v>2576.7531425606699</v>
      </c>
      <c r="Q2242" s="11">
        <v>1776.19436163142</v>
      </c>
      <c r="R2242" s="11">
        <v>2656.2736504232398</v>
      </c>
      <c r="S2242" s="11">
        <v>1794.5028351584299</v>
      </c>
      <c r="T2242" s="11">
        <v>2581.4199895141501</v>
      </c>
      <c r="U2242" s="11">
        <v>1488.9031361560801</v>
      </c>
      <c r="V2242" s="11">
        <v>4699.4669478137603</v>
      </c>
      <c r="W2242" s="11">
        <v>3926.5439001077102</v>
      </c>
      <c r="X2242" s="11">
        <v>2733.7457692748899</v>
      </c>
      <c r="Y2242" s="11">
        <v>453.07482906072602</v>
      </c>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D2242" s="11"/>
      <c r="CE2242" s="11"/>
      <c r="CF2242" s="11"/>
      <c r="CG2242" s="11"/>
      <c r="CH2242" s="11"/>
      <c r="CI2242" s="11"/>
      <c r="CJ2242" s="11"/>
      <c r="CK2242" s="11"/>
      <c r="CL2242" s="11"/>
      <c r="CM2242" s="11"/>
      <c r="CN2242" s="11"/>
      <c r="CO2242" s="11"/>
      <c r="CP2242" s="11"/>
      <c r="CQ2242" s="11"/>
      <c r="CR2242" s="11"/>
      <c r="CS2242" s="11"/>
      <c r="CT2242" s="11"/>
      <c r="CU2242" s="11"/>
      <c r="CV2242" s="11"/>
      <c r="CW2242" s="11"/>
      <c r="CX2242" s="11"/>
      <c r="CY2242" s="11"/>
      <c r="CZ2242" s="11"/>
      <c r="DA2242" s="11"/>
      <c r="DB2242" s="11"/>
      <c r="DC2242" s="11"/>
      <c r="DD2242" s="11"/>
      <c r="DE2242" s="11"/>
      <c r="DF2242" s="11"/>
      <c r="DG2242" s="11"/>
      <c r="DH2242" s="11"/>
      <c r="DI2242" s="11"/>
      <c r="DJ2242" s="11"/>
      <c r="DK2242" s="11"/>
      <c r="DL2242" s="11"/>
      <c r="DM2242" s="11"/>
      <c r="DN2242" s="11"/>
      <c r="DO2242" s="11"/>
      <c r="DP2242" s="11"/>
      <c r="DQ2242" s="11"/>
      <c r="DR2242" s="11"/>
      <c r="DS2242" s="11"/>
      <c r="DT2242" s="11"/>
      <c r="DU2242" s="11"/>
      <c r="DV2242" s="11"/>
      <c r="DW2242" s="11"/>
      <c r="DX2242" s="11"/>
      <c r="DY2242" s="11"/>
      <c r="DZ2242" s="11"/>
      <c r="EA2242" s="11"/>
      <c r="EB2242" s="11"/>
      <c r="EC2242" s="11"/>
    </row>
    <row r="2243" spans="1:133" x14ac:dyDescent="0.25">
      <c r="A2243">
        <v>2242</v>
      </c>
      <c r="B2243" s="11">
        <v>37.283689645953302</v>
      </c>
      <c r="C2243" s="11">
        <v>896.96273929129097</v>
      </c>
      <c r="D2243" s="11">
        <v>1832.0419136241001</v>
      </c>
      <c r="E2243" s="11">
        <v>1155.4046084322499</v>
      </c>
      <c r="F2243" s="11">
        <v>1183.0869090915601</v>
      </c>
      <c r="G2243" s="11">
        <v>604.57386368968798</v>
      </c>
      <c r="H2243" s="11">
        <v>-633.22817705012199</v>
      </c>
      <c r="I2243" s="11">
        <v>1775.1721831796101</v>
      </c>
      <c r="J2243" s="11">
        <v>2630.9976145032701</v>
      </c>
      <c r="K2243" s="11">
        <v>1821.8807163654501</v>
      </c>
      <c r="L2243" s="11">
        <v>240.960105600996</v>
      </c>
      <c r="M2243" s="11">
        <v>-793.20565811672896</v>
      </c>
      <c r="N2243" s="11">
        <v>-869.75925779223599</v>
      </c>
      <c r="O2243" s="11">
        <v>376.20522305874101</v>
      </c>
      <c r="P2243" s="11">
        <v>1676.7773700571499</v>
      </c>
      <c r="Q2243" s="11">
        <v>3802.5256449990802</v>
      </c>
      <c r="R2243" s="11">
        <v>3491.89097010159</v>
      </c>
      <c r="S2243" s="11">
        <v>1731.93926999319</v>
      </c>
      <c r="T2243" s="11">
        <v>2820.8463139106402</v>
      </c>
      <c r="U2243" s="11">
        <v>3553.2412575281501</v>
      </c>
      <c r="V2243" s="11">
        <v>4276.8064445977298</v>
      </c>
      <c r="W2243" s="11">
        <v>2276.7734964348001</v>
      </c>
      <c r="X2243" s="11">
        <v>1283.73442905875</v>
      </c>
      <c r="Y2243" s="11">
        <v>-489.96193485876398</v>
      </c>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D2243" s="11"/>
      <c r="CE2243" s="11"/>
      <c r="CF2243" s="11"/>
      <c r="CG2243" s="11"/>
      <c r="CH2243" s="11"/>
      <c r="CI2243" s="11"/>
      <c r="CJ2243" s="11"/>
      <c r="CK2243" s="11"/>
      <c r="CL2243" s="11"/>
      <c r="CM2243" s="11"/>
      <c r="CN2243" s="11"/>
      <c r="CO2243" s="11"/>
      <c r="CP2243" s="11"/>
      <c r="CQ2243" s="11"/>
      <c r="CR2243" s="11"/>
      <c r="CS2243" s="11"/>
      <c r="CT2243" s="11"/>
      <c r="CU2243" s="11"/>
      <c r="CV2243" s="11"/>
      <c r="CW2243" s="11"/>
      <c r="CX2243" s="11"/>
      <c r="CY2243" s="11"/>
      <c r="CZ2243" s="11"/>
      <c r="DA2243" s="11"/>
      <c r="DB2243" s="11"/>
      <c r="DC2243" s="11"/>
      <c r="DD2243" s="11"/>
      <c r="DE2243" s="11"/>
      <c r="DF2243" s="11"/>
      <c r="DG2243" s="11"/>
      <c r="DH2243" s="11"/>
      <c r="DI2243" s="11"/>
      <c r="DJ2243" s="11"/>
      <c r="DK2243" s="11"/>
      <c r="DL2243" s="11"/>
      <c r="DM2243" s="11"/>
      <c r="DN2243" s="11"/>
      <c r="DO2243" s="11"/>
      <c r="DP2243" s="11"/>
      <c r="DQ2243" s="11"/>
      <c r="DR2243" s="11"/>
      <c r="DS2243" s="11"/>
      <c r="DT2243" s="11"/>
      <c r="DU2243" s="11"/>
      <c r="DV2243" s="11"/>
      <c r="DW2243" s="11"/>
      <c r="DX2243" s="11"/>
      <c r="DY2243" s="11"/>
      <c r="DZ2243" s="11"/>
      <c r="EA2243" s="11"/>
      <c r="EB2243" s="11"/>
      <c r="EC2243" s="11"/>
    </row>
    <row r="2244" spans="1:133" x14ac:dyDescent="0.25">
      <c r="A2244">
        <v>2243</v>
      </c>
      <c r="B2244" s="11">
        <v>-326.89508211222301</v>
      </c>
      <c r="C2244" s="11">
        <v>30.578677979716399</v>
      </c>
      <c r="D2244" s="11">
        <v>1610.2399935946301</v>
      </c>
      <c r="E2244" s="11">
        <v>4696.9800454674796</v>
      </c>
      <c r="F2244" s="11">
        <v>5549.7708698634697</v>
      </c>
      <c r="G2244" s="11">
        <v>2979.5869426315599</v>
      </c>
      <c r="H2244" s="11">
        <v>2810.4055248385598</v>
      </c>
      <c r="I2244" s="11">
        <v>3001.1302752807401</v>
      </c>
      <c r="J2244" s="11">
        <v>6118.3163584859603</v>
      </c>
      <c r="K2244" s="11">
        <v>6236.0878639994198</v>
      </c>
      <c r="L2244" s="11">
        <v>3217.8771600301802</v>
      </c>
      <c r="M2244" s="11">
        <v>12.7539113895605</v>
      </c>
      <c r="N2244" s="11">
        <v>-403.15539982517703</v>
      </c>
      <c r="O2244" s="11">
        <v>231.385883480578</v>
      </c>
      <c r="P2244" s="11">
        <v>1309.43025540382</v>
      </c>
      <c r="Q2244" s="11">
        <v>2827.4500028841899</v>
      </c>
      <c r="R2244" s="11">
        <v>2054.5602717891702</v>
      </c>
      <c r="S2244" s="11">
        <v>3436.8169326123898</v>
      </c>
      <c r="T2244" s="11">
        <v>4161.2836138149996</v>
      </c>
      <c r="U2244" s="11">
        <v>3132.2294820511502</v>
      </c>
      <c r="V2244" s="11">
        <v>5361.1718862445096</v>
      </c>
      <c r="W2244" s="11">
        <v>6279.4454484005601</v>
      </c>
      <c r="X2244" s="11">
        <v>3596.3723746482101</v>
      </c>
      <c r="Y2244" s="11">
        <v>198.834673710385</v>
      </c>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D2244" s="11"/>
      <c r="CE2244" s="11"/>
      <c r="CF2244" s="11"/>
      <c r="CG2244" s="11"/>
      <c r="CH2244" s="11"/>
      <c r="CI2244" s="11"/>
      <c r="CJ2244" s="11"/>
      <c r="CK2244" s="11"/>
      <c r="CL2244" s="11"/>
      <c r="CM2244" s="11"/>
      <c r="CN2244" s="11"/>
      <c r="CO2244" s="11"/>
      <c r="CP2244" s="11"/>
      <c r="CQ2244" s="11"/>
      <c r="CR2244" s="11"/>
      <c r="CS2244" s="11"/>
      <c r="CT2244" s="11"/>
      <c r="CU2244" s="11"/>
      <c r="CV2244" s="11"/>
      <c r="CW2244" s="11"/>
      <c r="CX2244" s="11"/>
      <c r="CY2244" s="11"/>
      <c r="CZ2244" s="11"/>
      <c r="DA2244" s="11"/>
      <c r="DB2244" s="11"/>
      <c r="DC2244" s="11"/>
      <c r="DD2244" s="11"/>
      <c r="DE2244" s="11"/>
      <c r="DF2244" s="11"/>
      <c r="DG2244" s="11"/>
      <c r="DH2244" s="11"/>
      <c r="DI2244" s="11"/>
      <c r="DJ2244" s="11"/>
      <c r="DK2244" s="11"/>
      <c r="DL2244" s="11"/>
      <c r="DM2244" s="11"/>
      <c r="DN2244" s="11"/>
      <c r="DO2244" s="11"/>
      <c r="DP2244" s="11"/>
      <c r="DQ2244" s="11"/>
      <c r="DR2244" s="11"/>
      <c r="DS2244" s="11"/>
      <c r="DT2244" s="11"/>
      <c r="DU2244" s="11"/>
      <c r="DV2244" s="11"/>
      <c r="DW2244" s="11"/>
      <c r="DX2244" s="11"/>
      <c r="DY2244" s="11"/>
      <c r="DZ2244" s="11"/>
      <c r="EA2244" s="11"/>
      <c r="EB2244" s="11"/>
      <c r="EC2244" s="11"/>
    </row>
    <row r="2245" spans="1:133" x14ac:dyDescent="0.25">
      <c r="A2245">
        <v>2244</v>
      </c>
      <c r="B2245" s="11">
        <v>-342.50139819622098</v>
      </c>
      <c r="C2245" s="11">
        <v>829.19407129359104</v>
      </c>
      <c r="D2245" s="11">
        <v>3001.0460327180799</v>
      </c>
      <c r="E2245" s="11">
        <v>4098.9976707952801</v>
      </c>
      <c r="F2245" s="11">
        <v>4214.90023466399</v>
      </c>
      <c r="G2245" s="11">
        <v>4950.1666089259998</v>
      </c>
      <c r="H2245" s="11">
        <v>1035.95991317729</v>
      </c>
      <c r="I2245" s="11">
        <v>1137.3256969249801</v>
      </c>
      <c r="J2245" s="11">
        <v>1285.42418179588</v>
      </c>
      <c r="K2245" s="11">
        <v>-704.97140433331799</v>
      </c>
      <c r="L2245" s="11">
        <v>401.57851006064402</v>
      </c>
      <c r="M2245" s="11">
        <v>-418.68808297969798</v>
      </c>
      <c r="N2245" s="11">
        <v>-135.79606667349799</v>
      </c>
      <c r="O2245" s="11">
        <v>64.948359121449002</v>
      </c>
      <c r="P2245" s="11">
        <v>955.13349132042697</v>
      </c>
      <c r="Q2245" s="11">
        <v>1727.3112345884599</v>
      </c>
      <c r="R2245" s="11">
        <v>705.89554802248097</v>
      </c>
      <c r="S2245" s="11">
        <v>2786.23359724891</v>
      </c>
      <c r="T2245" s="11">
        <v>2493.7153782123601</v>
      </c>
      <c r="U2245" s="11">
        <v>2278.3073832293198</v>
      </c>
      <c r="V2245" s="11">
        <v>1796.51556841857</v>
      </c>
      <c r="W2245" s="11">
        <v>40.0191727717406</v>
      </c>
      <c r="X2245" s="11">
        <v>964.84912728587301</v>
      </c>
      <c r="Y2245" s="11">
        <v>142.857641941981</v>
      </c>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D2245" s="11"/>
      <c r="CE2245" s="11"/>
      <c r="CF2245" s="11"/>
      <c r="CG2245" s="11"/>
      <c r="CH2245" s="11"/>
      <c r="CI2245" s="11"/>
      <c r="CJ2245" s="11"/>
      <c r="CK2245" s="11"/>
      <c r="CL2245" s="11"/>
      <c r="CM2245" s="11"/>
      <c r="CN2245" s="11"/>
      <c r="CO2245" s="11"/>
      <c r="CP2245" s="11"/>
      <c r="CQ2245" s="11"/>
      <c r="CR2245" s="11"/>
      <c r="CS2245" s="11"/>
      <c r="CT2245" s="11"/>
      <c r="CU2245" s="11"/>
      <c r="CV2245" s="11"/>
      <c r="CW2245" s="11"/>
      <c r="CX2245" s="11"/>
      <c r="CY2245" s="11"/>
      <c r="CZ2245" s="11"/>
      <c r="DA2245" s="11"/>
      <c r="DB2245" s="11"/>
      <c r="DC2245" s="11"/>
      <c r="DD2245" s="11"/>
      <c r="DE2245" s="11"/>
      <c r="DF2245" s="11"/>
      <c r="DG2245" s="11"/>
      <c r="DH2245" s="11"/>
      <c r="DI2245" s="11"/>
      <c r="DJ2245" s="11"/>
      <c r="DK2245" s="11"/>
      <c r="DL2245" s="11"/>
      <c r="DM2245" s="11"/>
      <c r="DN2245" s="11"/>
      <c r="DO2245" s="11"/>
      <c r="DP2245" s="11"/>
      <c r="DQ2245" s="11"/>
      <c r="DR2245" s="11"/>
      <c r="DS2245" s="11"/>
      <c r="DT2245" s="11"/>
      <c r="DU2245" s="11"/>
      <c r="DV2245" s="11"/>
      <c r="DW2245" s="11"/>
      <c r="DX2245" s="11"/>
      <c r="DY2245" s="11"/>
      <c r="DZ2245" s="11"/>
      <c r="EA2245" s="11"/>
      <c r="EB2245" s="11"/>
      <c r="EC2245" s="11"/>
    </row>
    <row r="2246" spans="1:133" x14ac:dyDescent="0.25">
      <c r="A2246">
        <v>2245</v>
      </c>
      <c r="B2246" s="11">
        <v>-731.83045634139796</v>
      </c>
      <c r="C2246" s="11">
        <v>-67.842463861975205</v>
      </c>
      <c r="D2246" s="11">
        <v>-641.75395292962298</v>
      </c>
      <c r="E2246" s="11">
        <v>-480.88686593344897</v>
      </c>
      <c r="F2246" s="11">
        <v>-1978.6553879901501</v>
      </c>
      <c r="G2246" s="11">
        <v>-242.28579816221099</v>
      </c>
      <c r="H2246" s="11">
        <v>-111.418127407931</v>
      </c>
      <c r="I2246" s="11">
        <v>3068.4146033370498</v>
      </c>
      <c r="J2246" s="11">
        <v>3091.0708563938001</v>
      </c>
      <c r="K2246" s="11">
        <v>1623.0112375737899</v>
      </c>
      <c r="L2246" s="11">
        <v>874.37073533179705</v>
      </c>
      <c r="M2246" s="11">
        <v>99.451569327255498</v>
      </c>
      <c r="N2246" s="11">
        <v>-425.51336365849397</v>
      </c>
      <c r="O2246" s="11">
        <v>437.99816097739398</v>
      </c>
      <c r="P2246" s="11">
        <v>-255.79445896356299</v>
      </c>
      <c r="Q2246" s="11">
        <v>-158.211004453903</v>
      </c>
      <c r="R2246" s="11">
        <v>-421.30735805867101</v>
      </c>
      <c r="S2246" s="11">
        <v>554.643689863041</v>
      </c>
      <c r="T2246" s="11">
        <v>72.418712895536203</v>
      </c>
      <c r="U2246" s="11">
        <v>858.23473587454305</v>
      </c>
      <c r="V2246" s="11">
        <v>1937.35025601647</v>
      </c>
      <c r="W2246" s="11">
        <v>272.37703877503799</v>
      </c>
      <c r="X2246" s="11">
        <v>624.52277431909602</v>
      </c>
      <c r="Y2246" s="11">
        <v>-315.62915945857998</v>
      </c>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D2246" s="11"/>
      <c r="CE2246" s="11"/>
      <c r="CF2246" s="11"/>
      <c r="CG2246" s="11"/>
      <c r="CH2246" s="11"/>
      <c r="CI2246" s="11"/>
      <c r="CJ2246" s="11"/>
      <c r="CK2246" s="11"/>
      <c r="CL2246" s="11"/>
      <c r="CM2246" s="11"/>
      <c r="CN2246" s="11"/>
      <c r="CO2246" s="11"/>
      <c r="CP2246" s="11"/>
      <c r="CQ2246" s="11"/>
      <c r="CR2246" s="11"/>
      <c r="CS2246" s="11"/>
      <c r="CT2246" s="11"/>
      <c r="CU2246" s="11"/>
      <c r="CV2246" s="11"/>
      <c r="CW2246" s="11"/>
      <c r="CX2246" s="11"/>
      <c r="CY2246" s="11"/>
      <c r="CZ2246" s="11"/>
      <c r="DA2246" s="11"/>
      <c r="DB2246" s="11"/>
      <c r="DC2246" s="11"/>
      <c r="DD2246" s="11"/>
      <c r="DE2246" s="11"/>
      <c r="DF2246" s="11"/>
      <c r="DG2246" s="11"/>
      <c r="DH2246" s="11"/>
      <c r="DI2246" s="11"/>
      <c r="DJ2246" s="11"/>
      <c r="DK2246" s="11"/>
      <c r="DL2246" s="11"/>
      <c r="DM2246" s="11"/>
      <c r="DN2246" s="11"/>
      <c r="DO2246" s="11"/>
      <c r="DP2246" s="11"/>
      <c r="DQ2246" s="11"/>
      <c r="DR2246" s="11"/>
      <c r="DS2246" s="11"/>
      <c r="DT2246" s="11"/>
      <c r="DU2246" s="11"/>
      <c r="DV2246" s="11"/>
      <c r="DW2246" s="11"/>
      <c r="DX2246" s="11"/>
      <c r="DY2246" s="11"/>
      <c r="DZ2246" s="11"/>
      <c r="EA2246" s="11"/>
      <c r="EB2246" s="11"/>
      <c r="EC2246" s="11"/>
    </row>
    <row r="2247" spans="1:133" x14ac:dyDescent="0.25">
      <c r="A2247">
        <v>2246</v>
      </c>
      <c r="B2247" s="11">
        <v>-470.36308192577201</v>
      </c>
      <c r="C2247" s="11">
        <v>333.49401260841103</v>
      </c>
      <c r="D2247" s="11">
        <v>-532.51521436662301</v>
      </c>
      <c r="E2247" s="11">
        <v>179.01196542070801</v>
      </c>
      <c r="F2247" s="11">
        <v>-76.792953279913704</v>
      </c>
      <c r="G2247" s="11">
        <v>134.86190374747</v>
      </c>
      <c r="H2247" s="11">
        <v>-471.09485400956498</v>
      </c>
      <c r="I2247" s="11">
        <v>2324.4829185671201</v>
      </c>
      <c r="J2247" s="11">
        <v>1624.54919375596</v>
      </c>
      <c r="K2247" s="11">
        <v>-203.04497260526</v>
      </c>
      <c r="L2247" s="11">
        <v>574.05934196786905</v>
      </c>
      <c r="M2247" s="11">
        <v>-389.256793204492</v>
      </c>
      <c r="N2247" s="11">
        <v>-461.40537042208302</v>
      </c>
      <c r="O2247" s="11">
        <v>114.432244372922</v>
      </c>
      <c r="P2247" s="11">
        <v>-395.654433541034</v>
      </c>
      <c r="Q2247" s="11">
        <v>-420.68164751336298</v>
      </c>
      <c r="R2247" s="11">
        <v>-1465.72767449145</v>
      </c>
      <c r="S2247" s="11">
        <v>177.534509868333</v>
      </c>
      <c r="T2247" s="11">
        <v>-17.3340957867008</v>
      </c>
      <c r="U2247" s="11">
        <v>2301.4623194501901</v>
      </c>
      <c r="V2247" s="11">
        <v>2284.8770935600701</v>
      </c>
      <c r="W2247" s="11">
        <v>2432.5927894133301</v>
      </c>
      <c r="X2247" s="11">
        <v>1220.31157892031</v>
      </c>
      <c r="Y2247" s="11">
        <v>233.278123693862</v>
      </c>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D2247" s="11"/>
      <c r="CE2247" s="11"/>
      <c r="CF2247" s="11"/>
      <c r="CG2247" s="11"/>
      <c r="CH2247" s="11"/>
      <c r="CI2247" s="11"/>
      <c r="CJ2247" s="11"/>
      <c r="CK2247" s="11"/>
      <c r="CL2247" s="11"/>
      <c r="CM2247" s="11"/>
      <c r="CN2247" s="11"/>
      <c r="CO2247" s="11"/>
      <c r="CP2247" s="11"/>
      <c r="CQ2247" s="11"/>
      <c r="CR2247" s="11"/>
      <c r="CS2247" s="11"/>
      <c r="CT2247" s="11"/>
      <c r="CU2247" s="11"/>
      <c r="CV2247" s="11"/>
      <c r="CW2247" s="11"/>
      <c r="CX2247" s="11"/>
      <c r="CY2247" s="11"/>
      <c r="CZ2247" s="11"/>
      <c r="DA2247" s="11"/>
      <c r="DB2247" s="11"/>
      <c r="DC2247" s="11"/>
      <c r="DD2247" s="11"/>
      <c r="DE2247" s="11"/>
      <c r="DF2247" s="11"/>
      <c r="DG2247" s="11"/>
      <c r="DH2247" s="11"/>
      <c r="DI2247" s="11"/>
      <c r="DJ2247" s="11"/>
      <c r="DK2247" s="11"/>
      <c r="DL2247" s="11"/>
      <c r="DM2247" s="11"/>
      <c r="DN2247" s="11"/>
      <c r="DO2247" s="11"/>
      <c r="DP2247" s="11"/>
      <c r="DQ2247" s="11"/>
      <c r="DR2247" s="11"/>
      <c r="DS2247" s="11"/>
      <c r="DT2247" s="11"/>
      <c r="DU2247" s="11"/>
      <c r="DV2247" s="11"/>
      <c r="DW2247" s="11"/>
      <c r="DX2247" s="11"/>
      <c r="DY2247" s="11"/>
      <c r="DZ2247" s="11"/>
      <c r="EA2247" s="11"/>
      <c r="EB2247" s="11"/>
      <c r="EC2247" s="11"/>
    </row>
    <row r="2248" spans="1:133" x14ac:dyDescent="0.25">
      <c r="A2248">
        <v>2247</v>
      </c>
      <c r="B2248" s="11">
        <v>-285.01363056566299</v>
      </c>
      <c r="C2248" s="11">
        <v>808.41851142624</v>
      </c>
      <c r="D2248" s="11">
        <v>3436.34240595352</v>
      </c>
      <c r="E2248" s="11">
        <v>1703.50509318992</v>
      </c>
      <c r="F2248" s="11">
        <v>792.61496600314695</v>
      </c>
      <c r="G2248" s="11">
        <v>893.80990189776196</v>
      </c>
      <c r="H2248" s="11">
        <v>2669.24355453616</v>
      </c>
      <c r="I2248" s="11">
        <v>3067.9885430244699</v>
      </c>
      <c r="J2248" s="11">
        <v>4145.6513107822202</v>
      </c>
      <c r="K2248" s="11">
        <v>2709.2851448384299</v>
      </c>
      <c r="L2248" s="11">
        <v>1282.95568199133</v>
      </c>
      <c r="M2248" s="11">
        <v>92.285675682680804</v>
      </c>
      <c r="N2248" s="11">
        <v>-434.01754460433199</v>
      </c>
      <c r="O2248" s="11">
        <v>624.25526825932798</v>
      </c>
      <c r="P2248" s="11">
        <v>550.06644961425695</v>
      </c>
      <c r="Q2248" s="11">
        <v>2289.6082296664999</v>
      </c>
      <c r="R2248" s="11">
        <v>-267.09960214622498</v>
      </c>
      <c r="S2248" s="11">
        <v>3740.1247156185</v>
      </c>
      <c r="T2248" s="11">
        <v>2871.1509515580301</v>
      </c>
      <c r="U2248" s="11">
        <v>2271.3143307170899</v>
      </c>
      <c r="V2248" s="11">
        <v>3667.6253957936201</v>
      </c>
      <c r="W2248" s="11">
        <v>3645.3432884860599</v>
      </c>
      <c r="X2248" s="11">
        <v>1531.5432898141501</v>
      </c>
      <c r="Y2248" s="11">
        <v>214.59580199913299</v>
      </c>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D2248" s="11"/>
      <c r="CE2248" s="11"/>
      <c r="CF2248" s="11"/>
      <c r="CG2248" s="11"/>
      <c r="CH2248" s="11"/>
      <c r="CI2248" s="11"/>
      <c r="CJ2248" s="11"/>
      <c r="CK2248" s="11"/>
      <c r="CL2248" s="11"/>
      <c r="CM2248" s="11"/>
      <c r="CN2248" s="11"/>
      <c r="CO2248" s="11"/>
      <c r="CP2248" s="11"/>
      <c r="CQ2248" s="11"/>
      <c r="CR2248" s="11"/>
      <c r="CS2248" s="11"/>
      <c r="CT2248" s="11"/>
      <c r="CU2248" s="11"/>
      <c r="CV2248" s="11"/>
      <c r="CW2248" s="11"/>
      <c r="CX2248" s="11"/>
      <c r="CY2248" s="11"/>
      <c r="CZ2248" s="11"/>
      <c r="DA2248" s="11"/>
      <c r="DB2248" s="11"/>
      <c r="DC2248" s="11"/>
      <c r="DD2248" s="11"/>
      <c r="DE2248" s="11"/>
      <c r="DF2248" s="11"/>
      <c r="DG2248" s="11"/>
      <c r="DH2248" s="11"/>
      <c r="DI2248" s="11"/>
      <c r="DJ2248" s="11"/>
      <c r="DK2248" s="11"/>
      <c r="DL2248" s="11"/>
      <c r="DM2248" s="11"/>
      <c r="DN2248" s="11"/>
      <c r="DO2248" s="11"/>
      <c r="DP2248" s="11"/>
      <c r="DQ2248" s="11"/>
      <c r="DR2248" s="11"/>
      <c r="DS2248" s="11"/>
      <c r="DT2248" s="11"/>
      <c r="DU2248" s="11"/>
      <c r="DV2248" s="11"/>
      <c r="DW2248" s="11"/>
      <c r="DX2248" s="11"/>
      <c r="DY2248" s="11"/>
      <c r="DZ2248" s="11"/>
      <c r="EA2248" s="11"/>
      <c r="EB2248" s="11"/>
      <c r="EC2248" s="11"/>
    </row>
    <row r="2249" spans="1:133" x14ac:dyDescent="0.25">
      <c r="A2249">
        <v>2248</v>
      </c>
      <c r="B2249" s="11">
        <v>390.87396469800598</v>
      </c>
      <c r="C2249" s="11">
        <v>3363.2728126186098</v>
      </c>
      <c r="D2249" s="11">
        <v>6062.5393863622803</v>
      </c>
      <c r="E2249" s="11">
        <v>5707.84343221585</v>
      </c>
      <c r="F2249" s="11">
        <v>6685.2975303282001</v>
      </c>
      <c r="G2249" s="11">
        <v>6029.6462704422602</v>
      </c>
      <c r="H2249" s="11">
        <v>3083.7060472937001</v>
      </c>
      <c r="I2249" s="11">
        <v>3369.6421960037601</v>
      </c>
      <c r="J2249" s="11">
        <v>5140.5126477886397</v>
      </c>
      <c r="K2249" s="11">
        <v>5066.1205698588101</v>
      </c>
      <c r="L2249" s="11">
        <v>3264.2946749972202</v>
      </c>
      <c r="M2249" s="11">
        <v>466.49254061969998</v>
      </c>
      <c r="N2249" s="11">
        <v>-304.86208897467998</v>
      </c>
      <c r="O2249" s="11">
        <v>827.94218840098199</v>
      </c>
      <c r="P2249" s="11">
        <v>3212.4524098127799</v>
      </c>
      <c r="Q2249" s="11">
        <v>6637.2296364661697</v>
      </c>
      <c r="R2249" s="11">
        <v>6883.1884900561399</v>
      </c>
      <c r="S2249" s="11">
        <v>5838.6948444497702</v>
      </c>
      <c r="T2249" s="11">
        <v>4823.8299183660401</v>
      </c>
      <c r="U2249" s="11">
        <v>5440.9446602565004</v>
      </c>
      <c r="V2249" s="11">
        <v>6620.5875262371601</v>
      </c>
      <c r="W2249" s="11">
        <v>5382.9400330463004</v>
      </c>
      <c r="X2249" s="11">
        <v>3965.5978884592901</v>
      </c>
      <c r="Y2249" s="11">
        <v>1255.4181799303401</v>
      </c>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D2249" s="11"/>
      <c r="CE2249" s="11"/>
      <c r="CF2249" s="11"/>
      <c r="CG2249" s="11"/>
      <c r="CH2249" s="11"/>
      <c r="CI2249" s="11"/>
      <c r="CJ2249" s="11"/>
      <c r="CK2249" s="11"/>
      <c r="CL2249" s="11"/>
      <c r="CM2249" s="11"/>
      <c r="CN2249" s="11"/>
      <c r="CO2249" s="11"/>
      <c r="CP2249" s="11"/>
      <c r="CQ2249" s="11"/>
      <c r="CR2249" s="11"/>
      <c r="CS2249" s="11"/>
      <c r="CT2249" s="11"/>
      <c r="CU2249" s="11"/>
      <c r="CV2249" s="11"/>
      <c r="CW2249" s="11"/>
      <c r="CX2249" s="11"/>
      <c r="CY2249" s="11"/>
      <c r="CZ2249" s="11"/>
      <c r="DA2249" s="11"/>
      <c r="DB2249" s="11"/>
      <c r="DC2249" s="11"/>
      <c r="DD2249" s="11"/>
      <c r="DE2249" s="11"/>
      <c r="DF2249" s="11"/>
      <c r="DG2249" s="11"/>
      <c r="DH2249" s="11"/>
      <c r="DI2249" s="11"/>
      <c r="DJ2249" s="11"/>
      <c r="DK2249" s="11"/>
      <c r="DL2249" s="11"/>
      <c r="DM2249" s="11"/>
      <c r="DN2249" s="11"/>
      <c r="DO2249" s="11"/>
      <c r="DP2249" s="11"/>
      <c r="DQ2249" s="11"/>
      <c r="DR2249" s="11"/>
      <c r="DS2249" s="11"/>
      <c r="DT2249" s="11"/>
      <c r="DU2249" s="11"/>
      <c r="DV2249" s="11"/>
      <c r="DW2249" s="11"/>
      <c r="DX2249" s="11"/>
      <c r="DY2249" s="11"/>
      <c r="DZ2249" s="11"/>
      <c r="EA2249" s="11"/>
      <c r="EB2249" s="11"/>
      <c r="EC2249" s="11"/>
    </row>
    <row r="2250" spans="1:133" x14ac:dyDescent="0.25">
      <c r="A2250">
        <v>2249</v>
      </c>
      <c r="B2250" s="11">
        <v>-867.54057430112096</v>
      </c>
      <c r="C2250" s="11">
        <v>-278.98783569877799</v>
      </c>
      <c r="D2250" s="11">
        <v>-605.31184600485301</v>
      </c>
      <c r="E2250" s="11">
        <v>89.957854310104395</v>
      </c>
      <c r="F2250" s="11">
        <v>547.38342498566101</v>
      </c>
      <c r="G2250" s="11">
        <v>-141.39269268215401</v>
      </c>
      <c r="H2250" s="11">
        <v>1574.74571602177</v>
      </c>
      <c r="I2250" s="11">
        <v>2691.3200006721499</v>
      </c>
      <c r="J2250" s="11">
        <v>4613.9299444816797</v>
      </c>
      <c r="K2250" s="11">
        <v>4248.0325150894296</v>
      </c>
      <c r="L2250" s="11">
        <v>627.58089664658905</v>
      </c>
      <c r="M2250" s="11">
        <v>-509.74626762497502</v>
      </c>
      <c r="N2250" s="11">
        <v>-749.59851815678405</v>
      </c>
      <c r="O2250" s="11">
        <v>410.37595473084002</v>
      </c>
      <c r="P2250" s="11">
        <v>-138.22992981863101</v>
      </c>
      <c r="Q2250" s="11">
        <v>29.3031986367961</v>
      </c>
      <c r="R2250" s="11">
        <v>-655.97367169368397</v>
      </c>
      <c r="S2250" s="11">
        <v>1390.24028386194</v>
      </c>
      <c r="T2250" s="11">
        <v>1262.2192144012399</v>
      </c>
      <c r="U2250" s="11">
        <v>1129.55645949726</v>
      </c>
      <c r="V2250" s="11">
        <v>3534.1730076221902</v>
      </c>
      <c r="W2250" s="11">
        <v>161.891472007609</v>
      </c>
      <c r="X2250" s="11">
        <v>182.677830275791</v>
      </c>
      <c r="Y2250" s="11">
        <v>-580.72255637586204</v>
      </c>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D2250" s="11"/>
      <c r="CE2250" s="11"/>
      <c r="CF2250" s="11"/>
      <c r="CG2250" s="11"/>
      <c r="CH2250" s="11"/>
      <c r="CI2250" s="11"/>
      <c r="CJ2250" s="11"/>
      <c r="CK2250" s="11"/>
      <c r="CL2250" s="11"/>
      <c r="CM2250" s="11"/>
      <c r="CN2250" s="11"/>
      <c r="CO2250" s="11"/>
      <c r="CP2250" s="11"/>
      <c r="CQ2250" s="11"/>
      <c r="CR2250" s="11"/>
      <c r="CS2250" s="11"/>
      <c r="CT2250" s="11"/>
      <c r="CU2250" s="11"/>
      <c r="CV2250" s="11"/>
      <c r="CW2250" s="11"/>
      <c r="CX2250" s="11"/>
      <c r="CY2250" s="11"/>
      <c r="CZ2250" s="11"/>
      <c r="DA2250" s="11"/>
      <c r="DB2250" s="11"/>
      <c r="DC2250" s="11"/>
      <c r="DD2250" s="11"/>
      <c r="DE2250" s="11"/>
      <c r="DF2250" s="11"/>
      <c r="DG2250" s="11"/>
      <c r="DH2250" s="11"/>
      <c r="DI2250" s="11"/>
      <c r="DJ2250" s="11"/>
      <c r="DK2250" s="11"/>
      <c r="DL2250" s="11"/>
      <c r="DM2250" s="11"/>
      <c r="DN2250" s="11"/>
      <c r="DO2250" s="11"/>
      <c r="DP2250" s="11"/>
      <c r="DQ2250" s="11"/>
      <c r="DR2250" s="11"/>
      <c r="DS2250" s="11"/>
      <c r="DT2250" s="11"/>
      <c r="DU2250" s="11"/>
      <c r="DV2250" s="11"/>
      <c r="DW2250" s="11"/>
      <c r="DX2250" s="11"/>
      <c r="DY2250" s="11"/>
      <c r="DZ2250" s="11"/>
      <c r="EA2250" s="11"/>
      <c r="EB2250" s="11"/>
      <c r="EC2250" s="11"/>
    </row>
    <row r="2251" spans="1:133" x14ac:dyDescent="0.25">
      <c r="A2251">
        <v>2250</v>
      </c>
      <c r="B2251" s="11">
        <v>-604.98015375097702</v>
      </c>
      <c r="C2251" s="11">
        <v>208.150598509866</v>
      </c>
      <c r="D2251" s="11">
        <v>-174.48892614553</v>
      </c>
      <c r="E2251" s="11">
        <v>159.97435371802899</v>
      </c>
      <c r="F2251" s="11">
        <v>-1353.6917562947699</v>
      </c>
      <c r="G2251" s="11">
        <v>-888.04821850743201</v>
      </c>
      <c r="H2251" s="11">
        <v>-786.24027623412201</v>
      </c>
      <c r="I2251" s="11">
        <v>400.19362582862198</v>
      </c>
      <c r="J2251" s="11">
        <v>4325.8906536996301</v>
      </c>
      <c r="K2251" s="11">
        <v>2165.5614015474698</v>
      </c>
      <c r="L2251" s="11">
        <v>654.07266171552396</v>
      </c>
      <c r="M2251" s="11">
        <v>-420.72745643185499</v>
      </c>
      <c r="N2251" s="11">
        <v>-317.76217568977597</v>
      </c>
      <c r="O2251" s="11">
        <v>103.272701196342</v>
      </c>
      <c r="P2251" s="11">
        <v>1524.9526916765899</v>
      </c>
      <c r="Q2251" s="11">
        <v>4715.8898813422802</v>
      </c>
      <c r="R2251" s="11">
        <v>4906.8795362111896</v>
      </c>
      <c r="S2251" s="11">
        <v>3641.83976117565</v>
      </c>
      <c r="T2251" s="11">
        <v>3407.80957856744</v>
      </c>
      <c r="U2251" s="11">
        <v>2339.93875516666</v>
      </c>
      <c r="V2251" s="11">
        <v>6475.9131342747496</v>
      </c>
      <c r="W2251" s="11">
        <v>6907.4401348809297</v>
      </c>
      <c r="X2251" s="11">
        <v>3085.4650722671799</v>
      </c>
      <c r="Y2251" s="11">
        <v>318.68995724838402</v>
      </c>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D2251" s="11"/>
      <c r="CE2251" s="11"/>
      <c r="CF2251" s="11"/>
      <c r="CG2251" s="11"/>
      <c r="CH2251" s="11"/>
      <c r="CI2251" s="11"/>
      <c r="CJ2251" s="11"/>
      <c r="CK2251" s="11"/>
      <c r="CL2251" s="11"/>
      <c r="CM2251" s="11"/>
      <c r="CN2251" s="11"/>
      <c r="CO2251" s="11"/>
      <c r="CP2251" s="11"/>
      <c r="CQ2251" s="11"/>
      <c r="CR2251" s="11"/>
      <c r="CS2251" s="11"/>
      <c r="CT2251" s="11"/>
      <c r="CU2251" s="11"/>
      <c r="CV2251" s="11"/>
      <c r="CW2251" s="11"/>
      <c r="CX2251" s="11"/>
      <c r="CY2251" s="11"/>
      <c r="CZ2251" s="11"/>
      <c r="DA2251" s="11"/>
      <c r="DB2251" s="11"/>
      <c r="DC2251" s="11"/>
      <c r="DD2251" s="11"/>
      <c r="DE2251" s="11"/>
      <c r="DF2251" s="11"/>
      <c r="DG2251" s="11"/>
      <c r="DH2251" s="11"/>
      <c r="DI2251" s="11"/>
      <c r="DJ2251" s="11"/>
      <c r="DK2251" s="11"/>
      <c r="DL2251" s="11"/>
      <c r="DM2251" s="11"/>
      <c r="DN2251" s="11"/>
      <c r="DO2251" s="11"/>
      <c r="DP2251" s="11"/>
      <c r="DQ2251" s="11"/>
      <c r="DR2251" s="11"/>
      <c r="DS2251" s="11"/>
      <c r="DT2251" s="11"/>
      <c r="DU2251" s="11"/>
      <c r="DV2251" s="11"/>
      <c r="DW2251" s="11"/>
      <c r="DX2251" s="11"/>
      <c r="DY2251" s="11"/>
      <c r="DZ2251" s="11"/>
      <c r="EA2251" s="11"/>
      <c r="EB2251" s="11"/>
      <c r="EC2251" s="11"/>
    </row>
    <row r="2252" spans="1:133" x14ac:dyDescent="0.25">
      <c r="A2252">
        <v>2251</v>
      </c>
      <c r="B2252" s="11">
        <v>-173.73152344749701</v>
      </c>
      <c r="C2252" s="11">
        <v>3014.00561413273</v>
      </c>
      <c r="D2252" s="11">
        <v>6263.79018631076</v>
      </c>
      <c r="E2252" s="11">
        <v>6190.36523059107</v>
      </c>
      <c r="F2252" s="11">
        <v>6500.1687313882703</v>
      </c>
      <c r="G2252" s="11">
        <v>5745.7427917580399</v>
      </c>
      <c r="H2252" s="11">
        <v>2773.6955144499998</v>
      </c>
      <c r="I2252" s="11">
        <v>3454.3208650237898</v>
      </c>
      <c r="J2252" s="11">
        <v>5233.2983468293896</v>
      </c>
      <c r="K2252" s="11">
        <v>4523.8967758018998</v>
      </c>
      <c r="L2252" s="11">
        <v>3466.97292184455</v>
      </c>
      <c r="M2252" s="11">
        <v>507.46007947687798</v>
      </c>
      <c r="N2252" s="11">
        <v>-199.788194545685</v>
      </c>
      <c r="O2252" s="11">
        <v>981.07519093864005</v>
      </c>
      <c r="P2252" s="11">
        <v>2943.7803393439499</v>
      </c>
      <c r="Q2252" s="11">
        <v>6082.7610095770997</v>
      </c>
      <c r="R2252" s="11">
        <v>6783.3323621626496</v>
      </c>
      <c r="S2252" s="11">
        <v>5825.12665207184</v>
      </c>
      <c r="T2252" s="11">
        <v>4650.1534765467504</v>
      </c>
      <c r="U2252" s="11">
        <v>5369.1558019998402</v>
      </c>
      <c r="V2252" s="11">
        <v>6605.9865484968896</v>
      </c>
      <c r="W2252" s="11">
        <v>5324.6175369153498</v>
      </c>
      <c r="X2252" s="11">
        <v>3841.4836059673898</v>
      </c>
      <c r="Y2252" s="11">
        <v>1104.8829547829801</v>
      </c>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D2252" s="11"/>
      <c r="CE2252" s="11"/>
      <c r="CF2252" s="11"/>
      <c r="CG2252" s="11"/>
      <c r="CH2252" s="11"/>
      <c r="CI2252" s="11"/>
      <c r="CJ2252" s="11"/>
      <c r="CK2252" s="11"/>
      <c r="CL2252" s="11"/>
      <c r="CM2252" s="11"/>
      <c r="CN2252" s="11"/>
      <c r="CO2252" s="11"/>
      <c r="CP2252" s="11"/>
      <c r="CQ2252" s="11"/>
      <c r="CR2252" s="11"/>
      <c r="CS2252" s="11"/>
      <c r="CT2252" s="11"/>
      <c r="CU2252" s="11"/>
      <c r="CV2252" s="11"/>
      <c r="CW2252" s="11"/>
      <c r="CX2252" s="11"/>
      <c r="CY2252" s="11"/>
      <c r="CZ2252" s="11"/>
      <c r="DA2252" s="11"/>
      <c r="DB2252" s="11"/>
      <c r="DC2252" s="11"/>
      <c r="DD2252" s="11"/>
      <c r="DE2252" s="11"/>
      <c r="DF2252" s="11"/>
      <c r="DG2252" s="11"/>
      <c r="DH2252" s="11"/>
      <c r="DI2252" s="11"/>
      <c r="DJ2252" s="11"/>
      <c r="DK2252" s="11"/>
      <c r="DL2252" s="11"/>
      <c r="DM2252" s="11"/>
      <c r="DN2252" s="11"/>
      <c r="DO2252" s="11"/>
      <c r="DP2252" s="11"/>
      <c r="DQ2252" s="11"/>
      <c r="DR2252" s="11"/>
      <c r="DS2252" s="11"/>
      <c r="DT2252" s="11"/>
      <c r="DU2252" s="11"/>
      <c r="DV2252" s="11"/>
      <c r="DW2252" s="11"/>
      <c r="DX2252" s="11"/>
      <c r="DY2252" s="11"/>
      <c r="DZ2252" s="11"/>
      <c r="EA2252" s="11"/>
      <c r="EB2252" s="11"/>
      <c r="EC2252" s="11"/>
    </row>
    <row r="2253" spans="1:133" x14ac:dyDescent="0.25">
      <c r="A2253">
        <v>2252</v>
      </c>
      <c r="B2253" s="11">
        <v>-469.76287294958797</v>
      </c>
      <c r="C2253" s="11">
        <v>928.91995531112696</v>
      </c>
      <c r="D2253" s="11">
        <v>2786.3568613423799</v>
      </c>
      <c r="E2253" s="11">
        <v>3839.1867128583199</v>
      </c>
      <c r="F2253" s="11">
        <v>4197.8954482327599</v>
      </c>
      <c r="G2253" s="11">
        <v>4639.0885150040604</v>
      </c>
      <c r="H2253" s="11">
        <v>825.965753885965</v>
      </c>
      <c r="I2253" s="11">
        <v>813.52252073698003</v>
      </c>
      <c r="J2253" s="11">
        <v>752.32549218623603</v>
      </c>
      <c r="K2253" s="11">
        <v>-854.64628198641799</v>
      </c>
      <c r="L2253" s="11">
        <v>220.97075271766201</v>
      </c>
      <c r="M2253" s="11">
        <v>-266.48529939043198</v>
      </c>
      <c r="N2253" s="11">
        <v>-188.441391460517</v>
      </c>
      <c r="O2253" s="11">
        <v>170.12765559593601</v>
      </c>
      <c r="P2253" s="11">
        <v>565.68521931083205</v>
      </c>
      <c r="Q2253" s="11">
        <v>1498.5246170488999</v>
      </c>
      <c r="R2253" s="11">
        <v>-2.76709522831238</v>
      </c>
      <c r="S2253" s="11">
        <v>2781.1557445079202</v>
      </c>
      <c r="T2253" s="11">
        <v>2457.31648884675</v>
      </c>
      <c r="U2253" s="11">
        <v>2222.1824284986101</v>
      </c>
      <c r="V2253" s="11">
        <v>1746.63496644256</v>
      </c>
      <c r="W2253" s="11">
        <v>-123.187247241701</v>
      </c>
      <c r="X2253" s="11">
        <v>992.57297442118602</v>
      </c>
      <c r="Y2253" s="11">
        <v>-252.91199673737401</v>
      </c>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D2253" s="11"/>
      <c r="CE2253" s="11"/>
      <c r="CF2253" s="11"/>
      <c r="CG2253" s="11"/>
      <c r="CH2253" s="11"/>
      <c r="CI2253" s="11"/>
      <c r="CJ2253" s="11"/>
      <c r="CK2253" s="11"/>
      <c r="CL2253" s="11"/>
      <c r="CM2253" s="11"/>
      <c r="CN2253" s="11"/>
      <c r="CO2253" s="11"/>
      <c r="CP2253" s="11"/>
      <c r="CQ2253" s="11"/>
      <c r="CR2253" s="11"/>
      <c r="CS2253" s="11"/>
      <c r="CT2253" s="11"/>
      <c r="CU2253" s="11"/>
      <c r="CV2253" s="11"/>
      <c r="CW2253" s="11"/>
      <c r="CX2253" s="11"/>
      <c r="CY2253" s="11"/>
      <c r="CZ2253" s="11"/>
      <c r="DA2253" s="11"/>
      <c r="DB2253" s="11"/>
      <c r="DC2253" s="11"/>
      <c r="DD2253" s="11"/>
      <c r="DE2253" s="11"/>
      <c r="DF2253" s="11"/>
      <c r="DG2253" s="11"/>
      <c r="DH2253" s="11"/>
      <c r="DI2253" s="11"/>
      <c r="DJ2253" s="11"/>
      <c r="DK2253" s="11"/>
      <c r="DL2253" s="11"/>
      <c r="DM2253" s="11"/>
      <c r="DN2253" s="11"/>
      <c r="DO2253" s="11"/>
      <c r="DP2253" s="11"/>
      <c r="DQ2253" s="11"/>
      <c r="DR2253" s="11"/>
      <c r="DS2253" s="11"/>
      <c r="DT2253" s="11"/>
      <c r="DU2253" s="11"/>
      <c r="DV2253" s="11"/>
      <c r="DW2253" s="11"/>
      <c r="DX2253" s="11"/>
      <c r="DY2253" s="11"/>
      <c r="DZ2253" s="11"/>
      <c r="EA2253" s="11"/>
      <c r="EB2253" s="11"/>
      <c r="EC2253" s="11"/>
    </row>
    <row r="2254" spans="1:133" x14ac:dyDescent="0.25">
      <c r="A2254">
        <v>2253</v>
      </c>
      <c r="B2254" s="11">
        <v>-589.14563819167699</v>
      </c>
      <c r="C2254" s="11">
        <v>-173.01032026382799</v>
      </c>
      <c r="D2254" s="11">
        <v>1603.9653409110699</v>
      </c>
      <c r="E2254" s="11">
        <v>4159.6081693062797</v>
      </c>
      <c r="F2254" s="11">
        <v>4676.2800277645201</v>
      </c>
      <c r="G2254" s="11">
        <v>4624.9976498383803</v>
      </c>
      <c r="H2254" s="11">
        <v>1891.22887212655</v>
      </c>
      <c r="I2254" s="11">
        <v>2837.5536944461001</v>
      </c>
      <c r="J2254" s="11">
        <v>4604.3974586280301</v>
      </c>
      <c r="K2254" s="11">
        <v>5279.8003445866398</v>
      </c>
      <c r="L2254" s="11">
        <v>4219.1793106750802</v>
      </c>
      <c r="M2254" s="11">
        <v>253.221631427018</v>
      </c>
      <c r="N2254" s="11">
        <v>150.797404536356</v>
      </c>
      <c r="O2254" s="11">
        <v>2586.6447145986299</v>
      </c>
      <c r="P2254" s="11">
        <v>3488.1125698259798</v>
      </c>
      <c r="Q2254" s="11">
        <v>2843.9512968822301</v>
      </c>
      <c r="R2254" s="11">
        <v>3018.2207666598902</v>
      </c>
      <c r="S2254" s="11">
        <v>2650.40408606147</v>
      </c>
      <c r="T2254" s="11">
        <v>3215.07558437732</v>
      </c>
      <c r="U2254" s="11">
        <v>2199.5656551184902</v>
      </c>
      <c r="V2254" s="11">
        <v>1381.8481560027301</v>
      </c>
      <c r="W2254" s="11">
        <v>2414.0437975354798</v>
      </c>
      <c r="X2254" s="11">
        <v>1445.4831872416801</v>
      </c>
      <c r="Y2254" s="11">
        <v>-220.72135085820699</v>
      </c>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D2254" s="11"/>
      <c r="CE2254" s="11"/>
      <c r="CF2254" s="11"/>
      <c r="CG2254" s="11"/>
      <c r="CH2254" s="11"/>
      <c r="CI2254" s="11"/>
      <c r="CJ2254" s="11"/>
      <c r="CK2254" s="11"/>
      <c r="CL2254" s="11"/>
      <c r="CM2254" s="11"/>
      <c r="CN2254" s="11"/>
      <c r="CO2254" s="11"/>
      <c r="CP2254" s="11"/>
      <c r="CQ2254" s="11"/>
      <c r="CR2254" s="11"/>
      <c r="CS2254" s="11"/>
      <c r="CT2254" s="11"/>
      <c r="CU2254" s="11"/>
      <c r="CV2254" s="11"/>
      <c r="CW2254" s="11"/>
      <c r="CX2254" s="11"/>
      <c r="CY2254" s="11"/>
      <c r="CZ2254" s="11"/>
      <c r="DA2254" s="11"/>
      <c r="DB2254" s="11"/>
      <c r="DC2254" s="11"/>
      <c r="DD2254" s="11"/>
      <c r="DE2254" s="11"/>
      <c r="DF2254" s="11"/>
      <c r="DG2254" s="11"/>
      <c r="DH2254" s="11"/>
      <c r="DI2254" s="11"/>
      <c r="DJ2254" s="11"/>
      <c r="DK2254" s="11"/>
      <c r="DL2254" s="11"/>
      <c r="DM2254" s="11"/>
      <c r="DN2254" s="11"/>
      <c r="DO2254" s="11"/>
      <c r="DP2254" s="11"/>
      <c r="DQ2254" s="11"/>
      <c r="DR2254" s="11"/>
      <c r="DS2254" s="11"/>
      <c r="DT2254" s="11"/>
      <c r="DU2254" s="11"/>
      <c r="DV2254" s="11"/>
      <c r="DW2254" s="11"/>
      <c r="DX2254" s="11"/>
      <c r="DY2254" s="11"/>
      <c r="DZ2254" s="11"/>
      <c r="EA2254" s="11"/>
      <c r="EB2254" s="11"/>
      <c r="EC2254" s="11"/>
    </row>
    <row r="2255" spans="1:133" x14ac:dyDescent="0.25">
      <c r="A2255">
        <v>2254</v>
      </c>
      <c r="B2255" s="11">
        <v>-63.717178371559399</v>
      </c>
      <c r="C2255" s="11">
        <v>1992.66328583825</v>
      </c>
      <c r="D2255" s="11">
        <v>3384.43459985862</v>
      </c>
      <c r="E2255" s="11">
        <v>2794.6937269653399</v>
      </c>
      <c r="F2255" s="11">
        <v>2694.8685587656701</v>
      </c>
      <c r="G2255" s="11">
        <v>2858.1806349998601</v>
      </c>
      <c r="H2255" s="11">
        <v>2614.9422832751402</v>
      </c>
      <c r="I2255" s="11">
        <v>2640.2900125822998</v>
      </c>
      <c r="J2255" s="11">
        <v>2195.7559610855401</v>
      </c>
      <c r="K2255" s="11">
        <v>2267.4313030901099</v>
      </c>
      <c r="L2255" s="11">
        <v>1481.0568296034701</v>
      </c>
      <c r="M2255" s="11">
        <v>-321.862206371269</v>
      </c>
      <c r="N2255" s="11">
        <v>-458.69080211676402</v>
      </c>
      <c r="O2255" s="11">
        <v>34.785061645023802</v>
      </c>
      <c r="P2255" s="11">
        <v>-311.10510916453097</v>
      </c>
      <c r="Q2255" s="11">
        <v>-465.14484366686298</v>
      </c>
      <c r="R2255" s="11">
        <v>-592.35165110388004</v>
      </c>
      <c r="S2255" s="11">
        <v>-394.47203571444902</v>
      </c>
      <c r="T2255" s="11">
        <v>-1240.4861947864799</v>
      </c>
      <c r="U2255" s="11">
        <v>66.247993036559507</v>
      </c>
      <c r="V2255" s="11">
        <v>441.56808506228202</v>
      </c>
      <c r="W2255" s="11">
        <v>86.269718968651802</v>
      </c>
      <c r="X2255" s="11">
        <v>231.299660710414</v>
      </c>
      <c r="Y2255" s="11">
        <v>-592.16459741699202</v>
      </c>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D2255" s="11"/>
      <c r="CE2255" s="11"/>
      <c r="CF2255" s="11"/>
      <c r="CG2255" s="11"/>
      <c r="CH2255" s="11"/>
      <c r="CI2255" s="11"/>
      <c r="CJ2255" s="11"/>
      <c r="CK2255" s="11"/>
      <c r="CL2255" s="11"/>
      <c r="CM2255" s="11"/>
      <c r="CN2255" s="11"/>
      <c r="CO2255" s="11"/>
      <c r="CP2255" s="11"/>
      <c r="CQ2255" s="11"/>
      <c r="CR2255" s="11"/>
      <c r="CS2255" s="11"/>
      <c r="CT2255" s="11"/>
      <c r="CU2255" s="11"/>
      <c r="CV2255" s="11"/>
      <c r="CW2255" s="11"/>
      <c r="CX2255" s="11"/>
      <c r="CY2255" s="11"/>
      <c r="CZ2255" s="11"/>
      <c r="DA2255" s="11"/>
      <c r="DB2255" s="11"/>
      <c r="DC2255" s="11"/>
      <c r="DD2255" s="11"/>
      <c r="DE2255" s="11"/>
      <c r="DF2255" s="11"/>
      <c r="DG2255" s="11"/>
      <c r="DH2255" s="11"/>
      <c r="DI2255" s="11"/>
      <c r="DJ2255" s="11"/>
      <c r="DK2255" s="11"/>
      <c r="DL2255" s="11"/>
      <c r="DM2255" s="11"/>
      <c r="DN2255" s="11"/>
      <c r="DO2255" s="11"/>
      <c r="DP2255" s="11"/>
      <c r="DQ2255" s="11"/>
      <c r="DR2255" s="11"/>
      <c r="DS2255" s="11"/>
      <c r="DT2255" s="11"/>
      <c r="DU2255" s="11"/>
      <c r="DV2255" s="11"/>
      <c r="DW2255" s="11"/>
      <c r="DX2255" s="11"/>
      <c r="DY2255" s="11"/>
      <c r="DZ2255" s="11"/>
      <c r="EA2255" s="11"/>
      <c r="EB2255" s="11"/>
      <c r="EC2255" s="11"/>
    </row>
    <row r="2256" spans="1:133" x14ac:dyDescent="0.25">
      <c r="A2256">
        <v>2255</v>
      </c>
      <c r="B2256" s="11">
        <v>-484.345646282323</v>
      </c>
      <c r="C2256" s="11">
        <v>423.88489567319499</v>
      </c>
      <c r="D2256" s="11">
        <v>721.10199467982602</v>
      </c>
      <c r="E2256" s="11">
        <v>2330.8525142804801</v>
      </c>
      <c r="F2256" s="11">
        <v>130.94945840913999</v>
      </c>
      <c r="G2256" s="11">
        <v>3470.9734899658602</v>
      </c>
      <c r="H2256" s="11">
        <v>2471.4513373360001</v>
      </c>
      <c r="I2256" s="11">
        <v>2793.9094718566398</v>
      </c>
      <c r="J2256" s="11">
        <v>4315.1193909163903</v>
      </c>
      <c r="K2256" s="11">
        <v>3450.0661971985</v>
      </c>
      <c r="L2256" s="11">
        <v>1541.64092622165</v>
      </c>
      <c r="M2256" s="11">
        <v>121.400214707987</v>
      </c>
      <c r="N2256" s="11">
        <v>-465.76945551302703</v>
      </c>
      <c r="O2256" s="11">
        <v>833.34081947535503</v>
      </c>
      <c r="P2256" s="11">
        <v>2455.69222026033</v>
      </c>
      <c r="Q2256" s="11">
        <v>3806.62033254982</v>
      </c>
      <c r="R2256" s="11">
        <v>3559.6240288746499</v>
      </c>
      <c r="S2256" s="11">
        <v>5263.9307503262798</v>
      </c>
      <c r="T2256" s="11">
        <v>1026.0981822635999</v>
      </c>
      <c r="U2256" s="11">
        <v>79.337540410051602</v>
      </c>
      <c r="V2256" s="11">
        <v>1011.0215993624799</v>
      </c>
      <c r="W2256" s="11">
        <v>-738.19866587398303</v>
      </c>
      <c r="X2256" s="11">
        <v>205.42186224669601</v>
      </c>
      <c r="Y2256" s="11">
        <v>-59.322868555457298</v>
      </c>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D2256" s="11"/>
      <c r="CE2256" s="11"/>
      <c r="CF2256" s="11"/>
      <c r="CG2256" s="11"/>
      <c r="CH2256" s="11"/>
      <c r="CI2256" s="11"/>
      <c r="CJ2256" s="11"/>
      <c r="CK2256" s="11"/>
      <c r="CL2256" s="11"/>
      <c r="CM2256" s="11"/>
      <c r="CN2256" s="11"/>
      <c r="CO2256" s="11"/>
      <c r="CP2256" s="11"/>
      <c r="CQ2256" s="11"/>
      <c r="CR2256" s="11"/>
      <c r="CS2256" s="11"/>
      <c r="CT2256" s="11"/>
      <c r="CU2256" s="11"/>
      <c r="CV2256" s="11"/>
      <c r="CW2256" s="11"/>
      <c r="CX2256" s="11"/>
      <c r="CY2256" s="11"/>
      <c r="CZ2256" s="11"/>
      <c r="DA2256" s="11"/>
      <c r="DB2256" s="11"/>
      <c r="DC2256" s="11"/>
      <c r="DD2256" s="11"/>
      <c r="DE2256" s="11"/>
      <c r="DF2256" s="11"/>
      <c r="DG2256" s="11"/>
      <c r="DH2256" s="11"/>
      <c r="DI2256" s="11"/>
      <c r="DJ2256" s="11"/>
      <c r="DK2256" s="11"/>
      <c r="DL2256" s="11"/>
      <c r="DM2256" s="11"/>
      <c r="DN2256" s="11"/>
      <c r="DO2256" s="11"/>
      <c r="DP2256" s="11"/>
      <c r="DQ2256" s="11"/>
      <c r="DR2256" s="11"/>
      <c r="DS2256" s="11"/>
      <c r="DT2256" s="11"/>
      <c r="DU2256" s="11"/>
      <c r="DV2256" s="11"/>
      <c r="DW2256" s="11"/>
      <c r="DX2256" s="11"/>
      <c r="DY2256" s="11"/>
      <c r="DZ2256" s="11"/>
      <c r="EA2256" s="11"/>
      <c r="EB2256" s="11"/>
      <c r="EC2256" s="11"/>
    </row>
    <row r="2257" spans="1:133" x14ac:dyDescent="0.25">
      <c r="A2257">
        <v>2256</v>
      </c>
      <c r="B2257" s="11">
        <v>-438.42800520102202</v>
      </c>
      <c r="C2257" s="11">
        <v>626.06782980082801</v>
      </c>
      <c r="D2257" s="11">
        <v>-148.01374936395899</v>
      </c>
      <c r="E2257" s="11">
        <v>-8.4314487728087499</v>
      </c>
      <c r="F2257" s="11">
        <v>-766.43493830033901</v>
      </c>
      <c r="G2257" s="11">
        <v>1514.8338301234401</v>
      </c>
      <c r="H2257" s="11">
        <v>1557.98572646096</v>
      </c>
      <c r="I2257" s="11">
        <v>2084.9195441666202</v>
      </c>
      <c r="J2257" s="11">
        <v>3728.6970242891398</v>
      </c>
      <c r="K2257" s="11">
        <v>156.19469246487401</v>
      </c>
      <c r="L2257" s="11">
        <v>427.210600323601</v>
      </c>
      <c r="M2257" s="11">
        <v>-562.08043360826105</v>
      </c>
      <c r="N2257" s="11">
        <v>-486.82278956876701</v>
      </c>
      <c r="O2257" s="11">
        <v>499.61182567439403</v>
      </c>
      <c r="P2257" s="11">
        <v>-14.178209070662099</v>
      </c>
      <c r="Q2257" s="11">
        <v>450.64510143367198</v>
      </c>
      <c r="R2257" s="11">
        <v>609.36772670033497</v>
      </c>
      <c r="S2257" s="11">
        <v>186.20552828519499</v>
      </c>
      <c r="T2257" s="11">
        <v>396.09793117068199</v>
      </c>
      <c r="U2257" s="11">
        <v>1030.30547319844</v>
      </c>
      <c r="V2257" s="11">
        <v>2627.5756227440802</v>
      </c>
      <c r="W2257" s="11">
        <v>1025.3526330263801</v>
      </c>
      <c r="X2257" s="11">
        <v>774.65449998525196</v>
      </c>
      <c r="Y2257" s="11">
        <v>348.126450607359</v>
      </c>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D2257" s="11"/>
      <c r="CE2257" s="11"/>
      <c r="CF2257" s="11"/>
      <c r="CG2257" s="11"/>
      <c r="CH2257" s="11"/>
      <c r="CI2257" s="11"/>
      <c r="CJ2257" s="11"/>
      <c r="CK2257" s="11"/>
      <c r="CL2257" s="11"/>
      <c r="CM2257" s="11"/>
      <c r="CN2257" s="11"/>
      <c r="CO2257" s="11"/>
      <c r="CP2257" s="11"/>
      <c r="CQ2257" s="11"/>
      <c r="CR2257" s="11"/>
      <c r="CS2257" s="11"/>
      <c r="CT2257" s="11"/>
      <c r="CU2257" s="11"/>
      <c r="CV2257" s="11"/>
      <c r="CW2257" s="11"/>
      <c r="CX2257" s="11"/>
      <c r="CY2257" s="11"/>
      <c r="CZ2257" s="11"/>
      <c r="DA2257" s="11"/>
      <c r="DB2257" s="11"/>
      <c r="DC2257" s="11"/>
      <c r="DD2257" s="11"/>
      <c r="DE2257" s="11"/>
      <c r="DF2257" s="11"/>
      <c r="DG2257" s="11"/>
      <c r="DH2257" s="11"/>
      <c r="DI2257" s="11"/>
      <c r="DJ2257" s="11"/>
      <c r="DK2257" s="11"/>
      <c r="DL2257" s="11"/>
      <c r="DM2257" s="11"/>
      <c r="DN2257" s="11"/>
      <c r="DO2257" s="11"/>
      <c r="DP2257" s="11"/>
      <c r="DQ2257" s="11"/>
      <c r="DR2257" s="11"/>
      <c r="DS2257" s="11"/>
      <c r="DT2257" s="11"/>
      <c r="DU2257" s="11"/>
      <c r="DV2257" s="11"/>
      <c r="DW2257" s="11"/>
      <c r="DX2257" s="11"/>
      <c r="DY2257" s="11"/>
      <c r="DZ2257" s="11"/>
      <c r="EA2257" s="11"/>
      <c r="EB2257" s="11"/>
      <c r="EC2257" s="11"/>
    </row>
    <row r="2258" spans="1:133" x14ac:dyDescent="0.25">
      <c r="A2258">
        <v>2257</v>
      </c>
      <c r="B2258" s="11">
        <v>276.337074820439</v>
      </c>
      <c r="C2258" s="11">
        <v>704.40454943895497</v>
      </c>
      <c r="D2258" s="11">
        <v>1843.92317975371</v>
      </c>
      <c r="E2258" s="11">
        <v>1431.02780848921</v>
      </c>
      <c r="F2258" s="11">
        <v>1210.38076299042</v>
      </c>
      <c r="G2258" s="11">
        <v>700.61176340500106</v>
      </c>
      <c r="H2258" s="11">
        <v>-573.36294106085495</v>
      </c>
      <c r="I2258" s="11">
        <v>1724.59581321664</v>
      </c>
      <c r="J2258" s="11">
        <v>2551.2014520602702</v>
      </c>
      <c r="K2258" s="11">
        <v>1811.8306415448501</v>
      </c>
      <c r="L2258" s="11">
        <v>753.94195415747595</v>
      </c>
      <c r="M2258" s="11">
        <v>-554.28174852064501</v>
      </c>
      <c r="N2258" s="11">
        <v>-265.07909975724499</v>
      </c>
      <c r="O2258" s="11">
        <v>425.73675602663201</v>
      </c>
      <c r="P2258" s="11">
        <v>1436.6858181140501</v>
      </c>
      <c r="Q2258" s="11">
        <v>3706.7880965089098</v>
      </c>
      <c r="R2258" s="11">
        <v>3862.8298516345799</v>
      </c>
      <c r="S2258" s="11">
        <v>1921.69540184586</v>
      </c>
      <c r="T2258" s="11">
        <v>2622.9080219705202</v>
      </c>
      <c r="U2258" s="11">
        <v>3407.8376207763999</v>
      </c>
      <c r="V2258" s="11">
        <v>4525.8395929010303</v>
      </c>
      <c r="W2258" s="11">
        <v>2665.53988234293</v>
      </c>
      <c r="X2258" s="11">
        <v>1076.1810520809499</v>
      </c>
      <c r="Y2258" s="11">
        <v>-470.94816812058298</v>
      </c>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D2258" s="11"/>
      <c r="CE2258" s="11"/>
      <c r="CF2258" s="11"/>
      <c r="CG2258" s="11"/>
      <c r="CH2258" s="11"/>
      <c r="CI2258" s="11"/>
      <c r="CJ2258" s="11"/>
      <c r="CK2258" s="11"/>
      <c r="CL2258" s="11"/>
      <c r="CM2258" s="11"/>
      <c r="CN2258" s="11"/>
      <c r="CO2258" s="11"/>
      <c r="CP2258" s="11"/>
      <c r="CQ2258" s="11"/>
      <c r="CR2258" s="11"/>
      <c r="CS2258" s="11"/>
      <c r="CT2258" s="11"/>
      <c r="CU2258" s="11"/>
      <c r="CV2258" s="11"/>
      <c r="CW2258" s="11"/>
      <c r="CX2258" s="11"/>
      <c r="CY2258" s="11"/>
      <c r="CZ2258" s="11"/>
      <c r="DA2258" s="11"/>
      <c r="DB2258" s="11"/>
      <c r="DC2258" s="11"/>
      <c r="DD2258" s="11"/>
      <c r="DE2258" s="11"/>
      <c r="DF2258" s="11"/>
      <c r="DG2258" s="11"/>
      <c r="DH2258" s="11"/>
      <c r="DI2258" s="11"/>
      <c r="DJ2258" s="11"/>
      <c r="DK2258" s="11"/>
      <c r="DL2258" s="11"/>
      <c r="DM2258" s="11"/>
      <c r="DN2258" s="11"/>
      <c r="DO2258" s="11"/>
      <c r="DP2258" s="11"/>
      <c r="DQ2258" s="11"/>
      <c r="DR2258" s="11"/>
      <c r="DS2258" s="11"/>
      <c r="DT2258" s="11"/>
      <c r="DU2258" s="11"/>
      <c r="DV2258" s="11"/>
      <c r="DW2258" s="11"/>
      <c r="DX2258" s="11"/>
      <c r="DY2258" s="11"/>
      <c r="DZ2258" s="11"/>
      <c r="EA2258" s="11"/>
      <c r="EB2258" s="11"/>
      <c r="EC2258" s="11"/>
    </row>
    <row r="2259" spans="1:133" x14ac:dyDescent="0.25">
      <c r="A2259">
        <v>2258</v>
      </c>
      <c r="B2259" s="11">
        <v>-939.02444352536497</v>
      </c>
      <c r="C2259" s="11">
        <v>631.36181524014899</v>
      </c>
      <c r="D2259" s="11">
        <v>-446.54813394599103</v>
      </c>
      <c r="E2259" s="11">
        <v>-123.118492016221</v>
      </c>
      <c r="F2259" s="11">
        <v>60.582224828149499</v>
      </c>
      <c r="G2259" s="11">
        <v>-326.351903484253</v>
      </c>
      <c r="H2259" s="11">
        <v>-429.08770352789901</v>
      </c>
      <c r="I2259" s="11">
        <v>2369.6087652155602</v>
      </c>
      <c r="J2259" s="11">
        <v>1773.23343905098</v>
      </c>
      <c r="K2259" s="11">
        <v>-309.70569685906099</v>
      </c>
      <c r="L2259" s="11">
        <v>81.112060037213396</v>
      </c>
      <c r="M2259" s="11">
        <v>-358.99503607091299</v>
      </c>
      <c r="N2259" s="11">
        <v>-337.98603546596598</v>
      </c>
      <c r="O2259" s="11">
        <v>135.151585984669</v>
      </c>
      <c r="P2259" s="11">
        <v>-565.72410581573899</v>
      </c>
      <c r="Q2259" s="11">
        <v>-581.97944669261301</v>
      </c>
      <c r="R2259" s="11">
        <v>-2008.9911593065999</v>
      </c>
      <c r="S2259" s="11">
        <v>67.139569670521595</v>
      </c>
      <c r="T2259" s="11">
        <v>-152.24930080966499</v>
      </c>
      <c r="U2259" s="11">
        <v>2138.84063681001</v>
      </c>
      <c r="V2259" s="11">
        <v>2377.62181019018</v>
      </c>
      <c r="W2259" s="11">
        <v>2285.3316271967101</v>
      </c>
      <c r="X2259" s="11">
        <v>752.25094729121599</v>
      </c>
      <c r="Y2259" s="11">
        <v>329.44113230050101</v>
      </c>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D2259" s="11"/>
      <c r="CE2259" s="11"/>
      <c r="CF2259" s="11"/>
      <c r="CG2259" s="11"/>
      <c r="CH2259" s="11"/>
      <c r="CI2259" s="11"/>
      <c r="CJ2259" s="11"/>
      <c r="CK2259" s="11"/>
      <c r="CL2259" s="11"/>
      <c r="CM2259" s="11"/>
      <c r="CN2259" s="11"/>
      <c r="CO2259" s="11"/>
      <c r="CP2259" s="11"/>
      <c r="CQ2259" s="11"/>
      <c r="CR2259" s="11"/>
      <c r="CS2259" s="11"/>
      <c r="CT2259" s="11"/>
      <c r="CU2259" s="11"/>
      <c r="CV2259" s="11"/>
      <c r="CW2259" s="11"/>
      <c r="CX2259" s="11"/>
      <c r="CY2259" s="11"/>
      <c r="CZ2259" s="11"/>
      <c r="DA2259" s="11"/>
      <c r="DB2259" s="11"/>
      <c r="DC2259" s="11"/>
      <c r="DD2259" s="11"/>
      <c r="DE2259" s="11"/>
      <c r="DF2259" s="11"/>
      <c r="DG2259" s="11"/>
      <c r="DH2259" s="11"/>
      <c r="DI2259" s="11"/>
      <c r="DJ2259" s="11"/>
      <c r="DK2259" s="11"/>
      <c r="DL2259" s="11"/>
      <c r="DM2259" s="11"/>
      <c r="DN2259" s="11"/>
      <c r="DO2259" s="11"/>
      <c r="DP2259" s="11"/>
      <c r="DQ2259" s="11"/>
      <c r="DR2259" s="11"/>
      <c r="DS2259" s="11"/>
      <c r="DT2259" s="11"/>
      <c r="DU2259" s="11"/>
      <c r="DV2259" s="11"/>
      <c r="DW2259" s="11"/>
      <c r="DX2259" s="11"/>
      <c r="DY2259" s="11"/>
      <c r="DZ2259" s="11"/>
      <c r="EA2259" s="11"/>
      <c r="EB2259" s="11"/>
      <c r="EC2259" s="11"/>
    </row>
    <row r="2260" spans="1:133" x14ac:dyDescent="0.25">
      <c r="A2260">
        <v>2259</v>
      </c>
      <c r="B2260" s="11">
        <v>-381.27912887895098</v>
      </c>
      <c r="C2260" s="11">
        <v>116.935588829854</v>
      </c>
      <c r="D2260" s="11">
        <v>1351.7663410509799</v>
      </c>
      <c r="E2260" s="11">
        <v>2783.1154183911599</v>
      </c>
      <c r="F2260" s="11">
        <v>2654.3551361507202</v>
      </c>
      <c r="G2260" s="11">
        <v>3204.0990233687198</v>
      </c>
      <c r="H2260" s="11">
        <v>3890.9919653688598</v>
      </c>
      <c r="I2260" s="11">
        <v>3887.1758776462402</v>
      </c>
      <c r="J2260" s="11">
        <v>5711.6743634937602</v>
      </c>
      <c r="K2260" s="11">
        <v>5825.9162161671002</v>
      </c>
      <c r="L2260" s="11">
        <v>3436.34983721036</v>
      </c>
      <c r="M2260" s="11">
        <v>-6.6412355090122803</v>
      </c>
      <c r="N2260" s="11">
        <v>-432.873515661211</v>
      </c>
      <c r="O2260" s="11">
        <v>846.72143964400698</v>
      </c>
      <c r="P2260" s="11">
        <v>3610.04293049442</v>
      </c>
      <c r="Q2260" s="11">
        <v>1817.2803024820601</v>
      </c>
      <c r="R2260" s="11">
        <v>928.47316832548404</v>
      </c>
      <c r="S2260" s="11">
        <v>933.01987884177504</v>
      </c>
      <c r="T2260" s="11">
        <v>3236.37630987794</v>
      </c>
      <c r="U2260" s="11">
        <v>2300.0109554426099</v>
      </c>
      <c r="V2260" s="11">
        <v>3990.53903438102</v>
      </c>
      <c r="W2260" s="11">
        <v>2857.0777479871899</v>
      </c>
      <c r="X2260" s="11">
        <v>1442.87847941527</v>
      </c>
      <c r="Y2260" s="11">
        <v>222.211238236919</v>
      </c>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D2260" s="11"/>
      <c r="CE2260" s="11"/>
      <c r="CF2260" s="11"/>
      <c r="CG2260" s="11"/>
      <c r="CH2260" s="11"/>
      <c r="CI2260" s="11"/>
      <c r="CJ2260" s="11"/>
      <c r="CK2260" s="11"/>
      <c r="CL2260" s="11"/>
      <c r="CM2260" s="11"/>
      <c r="CN2260" s="11"/>
      <c r="CO2260" s="11"/>
      <c r="CP2260" s="11"/>
      <c r="CQ2260" s="11"/>
      <c r="CR2260" s="11"/>
      <c r="CS2260" s="11"/>
      <c r="CT2260" s="11"/>
      <c r="CU2260" s="11"/>
      <c r="CV2260" s="11"/>
      <c r="CW2260" s="11"/>
      <c r="CX2260" s="11"/>
      <c r="CY2260" s="11"/>
      <c r="CZ2260" s="11"/>
      <c r="DA2260" s="11"/>
      <c r="DB2260" s="11"/>
      <c r="DC2260" s="11"/>
      <c r="DD2260" s="11"/>
      <c r="DE2260" s="11"/>
      <c r="DF2260" s="11"/>
      <c r="DG2260" s="11"/>
      <c r="DH2260" s="11"/>
      <c r="DI2260" s="11"/>
      <c r="DJ2260" s="11"/>
      <c r="DK2260" s="11"/>
      <c r="DL2260" s="11"/>
      <c r="DM2260" s="11"/>
      <c r="DN2260" s="11"/>
      <c r="DO2260" s="11"/>
      <c r="DP2260" s="11"/>
      <c r="DQ2260" s="11"/>
      <c r="DR2260" s="11"/>
      <c r="DS2260" s="11"/>
      <c r="DT2260" s="11"/>
      <c r="DU2260" s="11"/>
      <c r="DV2260" s="11"/>
      <c r="DW2260" s="11"/>
      <c r="DX2260" s="11"/>
      <c r="DY2260" s="11"/>
      <c r="DZ2260" s="11"/>
      <c r="EA2260" s="11"/>
      <c r="EB2260" s="11"/>
      <c r="EC2260" s="11"/>
    </row>
    <row r="2261" spans="1:133" x14ac:dyDescent="0.25">
      <c r="A2261">
        <v>2260</v>
      </c>
      <c r="B2261" s="11">
        <v>-343.85997616102799</v>
      </c>
      <c r="C2261" s="11">
        <v>755.75798182976905</v>
      </c>
      <c r="D2261" s="11">
        <v>1156.0081126446401</v>
      </c>
      <c r="E2261" s="11">
        <v>690.07150084131399</v>
      </c>
      <c r="F2261" s="11">
        <v>757.15224386432305</v>
      </c>
      <c r="G2261" s="11">
        <v>375.41386970232401</v>
      </c>
      <c r="H2261" s="11">
        <v>-292.914040005701</v>
      </c>
      <c r="I2261" s="11">
        <v>2610.2911383660899</v>
      </c>
      <c r="J2261" s="11">
        <v>5331.3124520520296</v>
      </c>
      <c r="K2261" s="11">
        <v>3496.0646053728101</v>
      </c>
      <c r="L2261" s="11">
        <v>1214.54163847527</v>
      </c>
      <c r="M2261" s="11">
        <v>117.424396898442</v>
      </c>
      <c r="N2261" s="11">
        <v>-340.143705901695</v>
      </c>
      <c r="O2261" s="11">
        <v>-18.563012308819602</v>
      </c>
      <c r="P2261" s="11">
        <v>699.70290602911905</v>
      </c>
      <c r="Q2261" s="11">
        <v>2374.8299366544802</v>
      </c>
      <c r="R2261" s="11">
        <v>54.429918569395902</v>
      </c>
      <c r="S2261" s="11">
        <v>908.52757810694095</v>
      </c>
      <c r="T2261" s="11">
        <v>1844.0860445012399</v>
      </c>
      <c r="U2261" s="11">
        <v>1480.1171186583199</v>
      </c>
      <c r="V2261" s="11">
        <v>2352.71986754921</v>
      </c>
      <c r="W2261" s="11">
        <v>1276.4076685124401</v>
      </c>
      <c r="X2261" s="11">
        <v>169.22233391913301</v>
      </c>
      <c r="Y2261" s="11">
        <v>-216.46162402712599</v>
      </c>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D2261" s="11"/>
      <c r="CE2261" s="11"/>
      <c r="CF2261" s="11"/>
      <c r="CG2261" s="11"/>
      <c r="CH2261" s="11"/>
      <c r="CI2261" s="11"/>
      <c r="CJ2261" s="11"/>
      <c r="CK2261" s="11"/>
      <c r="CL2261" s="11"/>
      <c r="CM2261" s="11"/>
      <c r="CN2261" s="11"/>
      <c r="CO2261" s="11"/>
      <c r="CP2261" s="11"/>
      <c r="CQ2261" s="11"/>
      <c r="CR2261" s="11"/>
      <c r="CS2261" s="11"/>
      <c r="CT2261" s="11"/>
      <c r="CU2261" s="11"/>
      <c r="CV2261" s="11"/>
      <c r="CW2261" s="11"/>
      <c r="CX2261" s="11"/>
      <c r="CY2261" s="11"/>
      <c r="CZ2261" s="11"/>
      <c r="DA2261" s="11"/>
      <c r="DB2261" s="11"/>
      <c r="DC2261" s="11"/>
      <c r="DD2261" s="11"/>
      <c r="DE2261" s="11"/>
      <c r="DF2261" s="11"/>
      <c r="DG2261" s="11"/>
      <c r="DH2261" s="11"/>
      <c r="DI2261" s="11"/>
      <c r="DJ2261" s="11"/>
      <c r="DK2261" s="11"/>
      <c r="DL2261" s="11"/>
      <c r="DM2261" s="11"/>
      <c r="DN2261" s="11"/>
      <c r="DO2261" s="11"/>
      <c r="DP2261" s="11"/>
      <c r="DQ2261" s="11"/>
      <c r="DR2261" s="11"/>
      <c r="DS2261" s="11"/>
      <c r="DT2261" s="11"/>
      <c r="DU2261" s="11"/>
      <c r="DV2261" s="11"/>
      <c r="DW2261" s="11"/>
      <c r="DX2261" s="11"/>
      <c r="DY2261" s="11"/>
      <c r="DZ2261" s="11"/>
      <c r="EA2261" s="11"/>
      <c r="EB2261" s="11"/>
      <c r="EC2261" s="11"/>
    </row>
    <row r="2262" spans="1:133" x14ac:dyDescent="0.25">
      <c r="A2262">
        <v>2261</v>
      </c>
      <c r="B2262" s="11">
        <v>-372.27141334654601</v>
      </c>
      <c r="C2262" s="11">
        <v>-333.80078494697102</v>
      </c>
      <c r="D2262" s="11">
        <v>399.84686741013797</v>
      </c>
      <c r="E2262" s="11">
        <v>3538.47042411864</v>
      </c>
      <c r="F2262" s="11">
        <v>5276.6878982644603</v>
      </c>
      <c r="G2262" s="11">
        <v>3080.2212622648599</v>
      </c>
      <c r="H2262" s="11">
        <v>2273.9530653931402</v>
      </c>
      <c r="I2262" s="11">
        <v>4698.2364629383501</v>
      </c>
      <c r="J2262" s="11">
        <v>4466.0484777399197</v>
      </c>
      <c r="K2262" s="11">
        <v>1619.32395838411</v>
      </c>
      <c r="L2262" s="11">
        <v>915.85101926510799</v>
      </c>
      <c r="M2262" s="11">
        <v>-241.66353790819599</v>
      </c>
      <c r="N2262" s="11">
        <v>-500.93400468545099</v>
      </c>
      <c r="O2262" s="11">
        <v>293.262570664056</v>
      </c>
      <c r="P2262" s="11">
        <v>913.66782183000601</v>
      </c>
      <c r="Q2262" s="11">
        <v>1025.9817683302599</v>
      </c>
      <c r="R2262" s="11">
        <v>447.143350584237</v>
      </c>
      <c r="S2262" s="11">
        <v>1327.77496163666</v>
      </c>
      <c r="T2262" s="11">
        <v>1756.5879525023599</v>
      </c>
      <c r="U2262" s="11">
        <v>2145.5534612697202</v>
      </c>
      <c r="V2262" s="11">
        <v>1711.38990549191</v>
      </c>
      <c r="W2262" s="11">
        <v>503.61147044152398</v>
      </c>
      <c r="X2262" s="11">
        <v>328.15875238798901</v>
      </c>
      <c r="Y2262" s="11">
        <v>125.510094493835</v>
      </c>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D2262" s="11"/>
      <c r="CE2262" s="11"/>
      <c r="CF2262" s="11"/>
      <c r="CG2262" s="11"/>
      <c r="CH2262" s="11"/>
      <c r="CI2262" s="11"/>
      <c r="CJ2262" s="11"/>
      <c r="CK2262" s="11"/>
      <c r="CL2262" s="11"/>
      <c r="CM2262" s="11"/>
      <c r="CN2262" s="11"/>
      <c r="CO2262" s="11"/>
      <c r="CP2262" s="11"/>
      <c r="CQ2262" s="11"/>
      <c r="CR2262" s="11"/>
      <c r="CS2262" s="11"/>
      <c r="CT2262" s="11"/>
      <c r="CU2262" s="11"/>
      <c r="CV2262" s="11"/>
      <c r="CW2262" s="11"/>
      <c r="CX2262" s="11"/>
      <c r="CY2262" s="11"/>
      <c r="CZ2262" s="11"/>
      <c r="DA2262" s="11"/>
      <c r="DB2262" s="11"/>
      <c r="DC2262" s="11"/>
      <c r="DD2262" s="11"/>
      <c r="DE2262" s="11"/>
      <c r="DF2262" s="11"/>
      <c r="DG2262" s="11"/>
      <c r="DH2262" s="11"/>
      <c r="DI2262" s="11"/>
      <c r="DJ2262" s="11"/>
      <c r="DK2262" s="11"/>
      <c r="DL2262" s="11"/>
      <c r="DM2262" s="11"/>
      <c r="DN2262" s="11"/>
      <c r="DO2262" s="11"/>
      <c r="DP2262" s="11"/>
      <c r="DQ2262" s="11"/>
      <c r="DR2262" s="11"/>
      <c r="DS2262" s="11"/>
      <c r="DT2262" s="11"/>
      <c r="DU2262" s="11"/>
      <c r="DV2262" s="11"/>
      <c r="DW2262" s="11"/>
      <c r="DX2262" s="11"/>
      <c r="DY2262" s="11"/>
      <c r="DZ2262" s="11"/>
      <c r="EA2262" s="11"/>
      <c r="EB2262" s="11"/>
      <c r="EC2262" s="11"/>
    </row>
    <row r="2263" spans="1:133" x14ac:dyDescent="0.25">
      <c r="A2263">
        <v>2262</v>
      </c>
      <c r="B2263" s="11">
        <v>-362.066294879552</v>
      </c>
      <c r="C2263" s="11">
        <v>-131.67972336476001</v>
      </c>
      <c r="D2263" s="11">
        <v>1304.8629902867999</v>
      </c>
      <c r="E2263" s="11">
        <v>2446.1799106766398</v>
      </c>
      <c r="F2263" s="11">
        <v>2500.93812305049</v>
      </c>
      <c r="G2263" s="11">
        <v>2998.4106801358398</v>
      </c>
      <c r="H2263" s="11">
        <v>1795.16497245652</v>
      </c>
      <c r="I2263" s="11">
        <v>2202.5905063421301</v>
      </c>
      <c r="J2263" s="11">
        <v>3183.7542805661501</v>
      </c>
      <c r="K2263" s="11">
        <v>2077.1481395984902</v>
      </c>
      <c r="L2263" s="11">
        <v>153.290467810595</v>
      </c>
      <c r="M2263" s="11">
        <v>-1000.26588668134</v>
      </c>
      <c r="N2263" s="11">
        <v>-310.072676203995</v>
      </c>
      <c r="O2263" s="11">
        <v>346.10544222543598</v>
      </c>
      <c r="P2263" s="11">
        <v>922.79136102070697</v>
      </c>
      <c r="Q2263" s="11">
        <v>807.47414530270999</v>
      </c>
      <c r="R2263" s="11">
        <v>593.95303572798798</v>
      </c>
      <c r="S2263" s="11">
        <v>623.41627574016104</v>
      </c>
      <c r="T2263" s="11">
        <v>-135.95408197643599</v>
      </c>
      <c r="U2263" s="11">
        <v>1958.2431894644101</v>
      </c>
      <c r="V2263" s="11">
        <v>4644.8306372945099</v>
      </c>
      <c r="W2263" s="11">
        <v>3523.4931180651502</v>
      </c>
      <c r="X2263" s="11">
        <v>959.172862657427</v>
      </c>
      <c r="Y2263" s="11">
        <v>126.751056540798</v>
      </c>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1"/>
      <c r="CK2263" s="11"/>
      <c r="CL2263" s="11"/>
      <c r="CM2263" s="11"/>
      <c r="CN2263" s="11"/>
      <c r="CO2263" s="11"/>
      <c r="CP2263" s="11"/>
      <c r="CQ2263" s="11"/>
      <c r="CR2263" s="11"/>
      <c r="CS2263" s="11"/>
      <c r="CT2263" s="11"/>
      <c r="CU2263" s="11"/>
      <c r="CV2263" s="11"/>
      <c r="CW2263" s="11"/>
      <c r="CX2263" s="11"/>
      <c r="CY2263" s="11"/>
      <c r="CZ2263" s="11"/>
      <c r="DA2263" s="11"/>
      <c r="DB2263" s="11"/>
      <c r="DC2263" s="11"/>
      <c r="DD2263" s="11"/>
      <c r="DE2263" s="11"/>
      <c r="DF2263" s="11"/>
      <c r="DG2263" s="11"/>
      <c r="DH2263" s="11"/>
      <c r="DI2263" s="11"/>
      <c r="DJ2263" s="11"/>
      <c r="DK2263" s="11"/>
      <c r="DL2263" s="11"/>
      <c r="DM2263" s="11"/>
      <c r="DN2263" s="11"/>
      <c r="DO2263" s="11"/>
      <c r="DP2263" s="11"/>
      <c r="DQ2263" s="11"/>
      <c r="DR2263" s="11"/>
      <c r="DS2263" s="11"/>
      <c r="DT2263" s="11"/>
      <c r="DU2263" s="11"/>
      <c r="DV2263" s="11"/>
      <c r="DW2263" s="11"/>
      <c r="DX2263" s="11"/>
      <c r="DY2263" s="11"/>
      <c r="DZ2263" s="11"/>
      <c r="EA2263" s="11"/>
      <c r="EB2263" s="11"/>
      <c r="EC2263" s="11"/>
    </row>
    <row r="2264" spans="1:133" x14ac:dyDescent="0.25">
      <c r="A2264">
        <v>2263</v>
      </c>
      <c r="B2264" s="11">
        <v>-632.30186297342198</v>
      </c>
      <c r="C2264" s="11">
        <v>222.03299896153101</v>
      </c>
      <c r="D2264" s="11">
        <v>-778.34064412594</v>
      </c>
      <c r="E2264" s="11">
        <v>-969.44111182831898</v>
      </c>
      <c r="F2264" s="11">
        <v>-1961.1625645105601</v>
      </c>
      <c r="G2264" s="11">
        <v>37.764199203096801</v>
      </c>
      <c r="H2264" s="11">
        <v>-246.67734252203201</v>
      </c>
      <c r="I2264" s="11">
        <v>2915.9518994027098</v>
      </c>
      <c r="J2264" s="11">
        <v>2723.23092100228</v>
      </c>
      <c r="K2264" s="11">
        <v>1483.39886353773</v>
      </c>
      <c r="L2264" s="11">
        <v>791.491731840385</v>
      </c>
      <c r="M2264" s="11">
        <v>-3.9067653861339902</v>
      </c>
      <c r="N2264" s="11">
        <v>-764.86093243595997</v>
      </c>
      <c r="O2264" s="11">
        <v>268.807849887413</v>
      </c>
      <c r="P2264" s="11">
        <v>-711.57624804913303</v>
      </c>
      <c r="Q2264" s="11">
        <v>-689.509058821503</v>
      </c>
      <c r="R2264" s="11">
        <v>-775.34397898445502</v>
      </c>
      <c r="S2264" s="11">
        <v>492.20786046917101</v>
      </c>
      <c r="T2264" s="11">
        <v>-306.15488346403703</v>
      </c>
      <c r="U2264" s="11">
        <v>527.21290222390803</v>
      </c>
      <c r="V2264" s="11">
        <v>1916.2890222691401</v>
      </c>
      <c r="W2264" s="11">
        <v>-32.331700338843099</v>
      </c>
      <c r="X2264" s="11">
        <v>397.699846274864</v>
      </c>
      <c r="Y2264" s="11">
        <v>-370.73934066977802</v>
      </c>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D2264" s="11"/>
      <c r="CE2264" s="11"/>
      <c r="CF2264" s="11"/>
      <c r="CG2264" s="11"/>
      <c r="CH2264" s="11"/>
      <c r="CI2264" s="11"/>
      <c r="CJ2264" s="11"/>
      <c r="CK2264" s="11"/>
      <c r="CL2264" s="11"/>
      <c r="CM2264" s="11"/>
      <c r="CN2264" s="11"/>
      <c r="CO2264" s="11"/>
      <c r="CP2264" s="11"/>
      <c r="CQ2264" s="11"/>
      <c r="CR2264" s="11"/>
      <c r="CS2264" s="11"/>
      <c r="CT2264" s="11"/>
      <c r="CU2264" s="11"/>
      <c r="CV2264" s="11"/>
      <c r="CW2264" s="11"/>
      <c r="CX2264" s="11"/>
      <c r="CY2264" s="11"/>
      <c r="CZ2264" s="11"/>
      <c r="DA2264" s="11"/>
      <c r="DB2264" s="11"/>
      <c r="DC2264" s="11"/>
      <c r="DD2264" s="11"/>
      <c r="DE2264" s="11"/>
      <c r="DF2264" s="11"/>
      <c r="DG2264" s="11"/>
      <c r="DH2264" s="11"/>
      <c r="DI2264" s="11"/>
      <c r="DJ2264" s="11"/>
      <c r="DK2264" s="11"/>
      <c r="DL2264" s="11"/>
      <c r="DM2264" s="11"/>
      <c r="DN2264" s="11"/>
      <c r="DO2264" s="11"/>
      <c r="DP2264" s="11"/>
      <c r="DQ2264" s="11"/>
      <c r="DR2264" s="11"/>
      <c r="DS2264" s="11"/>
      <c r="DT2264" s="11"/>
      <c r="DU2264" s="11"/>
      <c r="DV2264" s="11"/>
      <c r="DW2264" s="11"/>
      <c r="DX2264" s="11"/>
      <c r="DY2264" s="11"/>
      <c r="DZ2264" s="11"/>
      <c r="EA2264" s="11"/>
      <c r="EB2264" s="11"/>
      <c r="EC2264" s="11"/>
    </row>
    <row r="2265" spans="1:133" x14ac:dyDescent="0.25">
      <c r="A2265">
        <v>2264</v>
      </c>
      <c r="B2265" s="11">
        <v>-302.44217060285399</v>
      </c>
      <c r="C2265" s="11">
        <v>2424.6468118346702</v>
      </c>
      <c r="D2265" s="11">
        <v>1579.16542657637</v>
      </c>
      <c r="E2265" s="11">
        <v>3897.70107512508</v>
      </c>
      <c r="F2265" s="11">
        <v>4696.4439612833503</v>
      </c>
      <c r="G2265" s="11">
        <v>6315.3646488920704</v>
      </c>
      <c r="H2265" s="11">
        <v>4413.02793168075</v>
      </c>
      <c r="I2265" s="11">
        <v>4064.8572269322299</v>
      </c>
      <c r="J2265" s="11">
        <v>5244.9182341845199</v>
      </c>
      <c r="K2265" s="11">
        <v>2180.3724153736298</v>
      </c>
      <c r="L2265" s="11">
        <v>1902.2273830403101</v>
      </c>
      <c r="M2265" s="11">
        <v>-488.65778551585697</v>
      </c>
      <c r="N2265" s="11">
        <v>-332.82756037701898</v>
      </c>
      <c r="O2265" s="11">
        <v>-572.31076389856901</v>
      </c>
      <c r="P2265" s="11">
        <v>499.69450714702202</v>
      </c>
      <c r="Q2265" s="11">
        <v>3898.27227134554</v>
      </c>
      <c r="R2265" s="11">
        <v>5154.8711632470304</v>
      </c>
      <c r="S2265" s="11">
        <v>3493.2650912301401</v>
      </c>
      <c r="T2265" s="11">
        <v>2481.0835556778002</v>
      </c>
      <c r="U2265" s="11">
        <v>4540.8368545062704</v>
      </c>
      <c r="V2265" s="11">
        <v>3807.7829909334801</v>
      </c>
      <c r="W2265" s="11">
        <v>1442.7235647196501</v>
      </c>
      <c r="X2265" s="11">
        <v>596.42943594641201</v>
      </c>
      <c r="Y2265" s="11">
        <v>-380.78865971660002</v>
      </c>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D2265" s="11"/>
      <c r="CE2265" s="11"/>
      <c r="CF2265" s="11"/>
      <c r="CG2265" s="11"/>
      <c r="CH2265" s="11"/>
      <c r="CI2265" s="11"/>
      <c r="CJ2265" s="11"/>
      <c r="CK2265" s="11"/>
      <c r="CL2265" s="11"/>
      <c r="CM2265" s="11"/>
      <c r="CN2265" s="11"/>
      <c r="CO2265" s="11"/>
      <c r="CP2265" s="11"/>
      <c r="CQ2265" s="11"/>
      <c r="CR2265" s="11"/>
      <c r="CS2265" s="11"/>
      <c r="CT2265" s="11"/>
      <c r="CU2265" s="11"/>
      <c r="CV2265" s="11"/>
      <c r="CW2265" s="11"/>
      <c r="CX2265" s="11"/>
      <c r="CY2265" s="11"/>
      <c r="CZ2265" s="11"/>
      <c r="DA2265" s="11"/>
      <c r="DB2265" s="11"/>
      <c r="DC2265" s="11"/>
      <c r="DD2265" s="11"/>
      <c r="DE2265" s="11"/>
      <c r="DF2265" s="11"/>
      <c r="DG2265" s="11"/>
      <c r="DH2265" s="11"/>
      <c r="DI2265" s="11"/>
      <c r="DJ2265" s="11"/>
      <c r="DK2265" s="11"/>
      <c r="DL2265" s="11"/>
      <c r="DM2265" s="11"/>
      <c r="DN2265" s="11"/>
      <c r="DO2265" s="11"/>
      <c r="DP2265" s="11"/>
      <c r="DQ2265" s="11"/>
      <c r="DR2265" s="11"/>
      <c r="DS2265" s="11"/>
      <c r="DT2265" s="11"/>
      <c r="DU2265" s="11"/>
      <c r="DV2265" s="11"/>
      <c r="DW2265" s="11"/>
      <c r="DX2265" s="11"/>
      <c r="DY2265" s="11"/>
      <c r="DZ2265" s="11"/>
      <c r="EA2265" s="11"/>
      <c r="EB2265" s="11"/>
      <c r="EC2265" s="11"/>
    </row>
    <row r="2266" spans="1:133" x14ac:dyDescent="0.25">
      <c r="A2266">
        <v>2265</v>
      </c>
      <c r="B2266" s="11">
        <v>-326.22123917640602</v>
      </c>
      <c r="C2266" s="11">
        <v>-276.05026153881897</v>
      </c>
      <c r="D2266" s="11">
        <v>859.79847821220505</v>
      </c>
      <c r="E2266" s="11">
        <v>1291.7436813735101</v>
      </c>
      <c r="F2266" s="11">
        <v>972.785687035617</v>
      </c>
      <c r="G2266" s="11">
        <v>2565.4538428484402</v>
      </c>
      <c r="H2266" s="11">
        <v>2704.6843944198599</v>
      </c>
      <c r="I2266" s="11">
        <v>3004.81295950801</v>
      </c>
      <c r="J2266" s="11">
        <v>2170.30041995789</v>
      </c>
      <c r="K2266" s="11">
        <v>-109.74723714522401</v>
      </c>
      <c r="L2266" s="11">
        <v>724.53632802891298</v>
      </c>
      <c r="M2266" s="11">
        <v>-30.5844526365082</v>
      </c>
      <c r="N2266" s="11">
        <v>379.83862077427398</v>
      </c>
      <c r="O2266" s="11">
        <v>3112.72628617379</v>
      </c>
      <c r="P2266" s="11">
        <v>1632.5034685528699</v>
      </c>
      <c r="Q2266" s="11">
        <v>4223.7724488917102</v>
      </c>
      <c r="R2266" s="11">
        <v>4359.53630919442</v>
      </c>
      <c r="S2266" s="11">
        <v>7048.27470211132</v>
      </c>
      <c r="T2266" s="11">
        <v>4812.3292391044597</v>
      </c>
      <c r="U2266" s="11">
        <v>3804.1914079376802</v>
      </c>
      <c r="V2266" s="11">
        <v>5524.2207018010604</v>
      </c>
      <c r="W2266" s="11">
        <v>2658.8948516779401</v>
      </c>
      <c r="X2266" s="11">
        <v>2468.0209093586</v>
      </c>
      <c r="Y2266" s="11">
        <v>-56.457926228680897</v>
      </c>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D2266" s="11"/>
      <c r="CE2266" s="11"/>
      <c r="CF2266" s="11"/>
      <c r="CG2266" s="11"/>
      <c r="CH2266" s="11"/>
      <c r="CI2266" s="11"/>
      <c r="CJ2266" s="11"/>
      <c r="CK2266" s="11"/>
      <c r="CL2266" s="11"/>
      <c r="CM2266" s="11"/>
      <c r="CN2266" s="11"/>
      <c r="CO2266" s="11"/>
      <c r="CP2266" s="11"/>
      <c r="CQ2266" s="11"/>
      <c r="CR2266" s="11"/>
      <c r="CS2266" s="11"/>
      <c r="CT2266" s="11"/>
      <c r="CU2266" s="11"/>
      <c r="CV2266" s="11"/>
      <c r="CW2266" s="11"/>
      <c r="CX2266" s="11"/>
      <c r="CY2266" s="11"/>
      <c r="CZ2266" s="11"/>
      <c r="DA2266" s="11"/>
      <c r="DB2266" s="11"/>
      <c r="DC2266" s="11"/>
      <c r="DD2266" s="11"/>
      <c r="DE2266" s="11"/>
      <c r="DF2266" s="11"/>
      <c r="DG2266" s="11"/>
      <c r="DH2266" s="11"/>
      <c r="DI2266" s="11"/>
      <c r="DJ2266" s="11"/>
      <c r="DK2266" s="11"/>
      <c r="DL2266" s="11"/>
      <c r="DM2266" s="11"/>
      <c r="DN2266" s="11"/>
      <c r="DO2266" s="11"/>
      <c r="DP2266" s="11"/>
      <c r="DQ2266" s="11"/>
      <c r="DR2266" s="11"/>
      <c r="DS2266" s="11"/>
      <c r="DT2266" s="11"/>
      <c r="DU2266" s="11"/>
      <c r="DV2266" s="11"/>
      <c r="DW2266" s="11"/>
      <c r="DX2266" s="11"/>
      <c r="DY2266" s="11"/>
      <c r="DZ2266" s="11"/>
      <c r="EA2266" s="11"/>
      <c r="EB2266" s="11"/>
      <c r="EC2266" s="11"/>
    </row>
    <row r="2267" spans="1:133" x14ac:dyDescent="0.25">
      <c r="A2267">
        <v>2266</v>
      </c>
      <c r="B2267" s="11">
        <v>-368.51178126106402</v>
      </c>
      <c r="C2267" s="11">
        <v>526.19219477744502</v>
      </c>
      <c r="D2267" s="11">
        <v>1771.5880630097799</v>
      </c>
      <c r="E2267" s="11">
        <v>4020.59362806236</v>
      </c>
      <c r="F2267" s="11">
        <v>4105.65781073778</v>
      </c>
      <c r="G2267" s="11">
        <v>1399.6953907162899</v>
      </c>
      <c r="H2267" s="11">
        <v>3031.6031355793498</v>
      </c>
      <c r="I2267" s="11">
        <v>4478.6656450970304</v>
      </c>
      <c r="J2267" s="11">
        <v>4641.7802301024203</v>
      </c>
      <c r="K2267" s="11">
        <v>2517.9574891478301</v>
      </c>
      <c r="L2267" s="11">
        <v>548.53873733049704</v>
      </c>
      <c r="M2267" s="11">
        <v>-660.057014649096</v>
      </c>
      <c r="N2267" s="11">
        <v>-184.81916025115299</v>
      </c>
      <c r="O2267" s="11">
        <v>110.620950137463</v>
      </c>
      <c r="P2267" s="11">
        <v>2025.2723900543999</v>
      </c>
      <c r="Q2267" s="11">
        <v>3032.7028844290498</v>
      </c>
      <c r="R2267" s="11">
        <v>2278.1065691510398</v>
      </c>
      <c r="S2267" s="11">
        <v>3666.1757950143701</v>
      </c>
      <c r="T2267" s="11">
        <v>2310.1720734105202</v>
      </c>
      <c r="U2267" s="11">
        <v>1755.8705467792799</v>
      </c>
      <c r="V2267" s="11">
        <v>2712.2077075693801</v>
      </c>
      <c r="W2267" s="11">
        <v>1535.3347854378501</v>
      </c>
      <c r="X2267" s="11">
        <v>125.42852149178501</v>
      </c>
      <c r="Y2267" s="11">
        <v>-956.18699264113297</v>
      </c>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D2267" s="11"/>
      <c r="CE2267" s="11"/>
      <c r="CF2267" s="11"/>
      <c r="CG2267" s="11"/>
      <c r="CH2267" s="11"/>
      <c r="CI2267" s="11"/>
      <c r="CJ2267" s="11"/>
      <c r="CK2267" s="11"/>
      <c r="CL2267" s="11"/>
      <c r="CM2267" s="11"/>
      <c r="CN2267" s="11"/>
      <c r="CO2267" s="11"/>
      <c r="CP2267" s="11"/>
      <c r="CQ2267" s="11"/>
      <c r="CR2267" s="11"/>
      <c r="CS2267" s="11"/>
      <c r="CT2267" s="11"/>
      <c r="CU2267" s="11"/>
      <c r="CV2267" s="11"/>
      <c r="CW2267" s="11"/>
      <c r="CX2267" s="11"/>
      <c r="CY2267" s="11"/>
      <c r="CZ2267" s="11"/>
      <c r="DA2267" s="11"/>
      <c r="DB2267" s="11"/>
      <c r="DC2267" s="11"/>
      <c r="DD2267" s="11"/>
      <c r="DE2267" s="11"/>
      <c r="DF2267" s="11"/>
      <c r="DG2267" s="11"/>
      <c r="DH2267" s="11"/>
      <c r="DI2267" s="11"/>
      <c r="DJ2267" s="11"/>
      <c r="DK2267" s="11"/>
      <c r="DL2267" s="11"/>
      <c r="DM2267" s="11"/>
      <c r="DN2267" s="11"/>
      <c r="DO2267" s="11"/>
      <c r="DP2267" s="11"/>
      <c r="DQ2267" s="11"/>
      <c r="DR2267" s="11"/>
      <c r="DS2267" s="11"/>
      <c r="DT2267" s="11"/>
      <c r="DU2267" s="11"/>
      <c r="DV2267" s="11"/>
      <c r="DW2267" s="11"/>
      <c r="DX2267" s="11"/>
      <c r="DY2267" s="11"/>
      <c r="DZ2267" s="11"/>
      <c r="EA2267" s="11"/>
      <c r="EB2267" s="11"/>
      <c r="EC2267" s="11"/>
    </row>
    <row r="2268" spans="1:133" x14ac:dyDescent="0.25">
      <c r="A2268">
        <v>2267</v>
      </c>
      <c r="B2268" s="11">
        <v>-542.80198633216503</v>
      </c>
      <c r="C2268" s="11">
        <v>672.54096302247899</v>
      </c>
      <c r="D2268" s="11">
        <v>2491.07493978919</v>
      </c>
      <c r="E2268" s="11">
        <v>5911.1254426558999</v>
      </c>
      <c r="F2268" s="11">
        <v>6557.3353660420598</v>
      </c>
      <c r="G2268" s="11">
        <v>5531.2527491798801</v>
      </c>
      <c r="H2268" s="11">
        <v>3902.9042536657598</v>
      </c>
      <c r="I2268" s="11">
        <v>4689.4707992324402</v>
      </c>
      <c r="J2268" s="11">
        <v>6180.2345074116402</v>
      </c>
      <c r="K2268" s="11">
        <v>4911.5810098695201</v>
      </c>
      <c r="L2268" s="11">
        <v>3894.87993058142</v>
      </c>
      <c r="M2268" s="11">
        <v>1011.32734650084</v>
      </c>
      <c r="N2268" s="11">
        <v>1453.6273838611201</v>
      </c>
      <c r="O2268" s="11">
        <v>1913.93806536589</v>
      </c>
      <c r="P2268" s="11">
        <v>1556.86371874307</v>
      </c>
      <c r="Q2268" s="11">
        <v>1924.0459665399501</v>
      </c>
      <c r="R2268" s="11">
        <v>1594.3116366346701</v>
      </c>
      <c r="S2268" s="11">
        <v>2025.19462095221</v>
      </c>
      <c r="T2268" s="11">
        <v>11.045173490722</v>
      </c>
      <c r="U2268" s="11">
        <v>3584.7912132674601</v>
      </c>
      <c r="V2268" s="11">
        <v>4023.9418252216101</v>
      </c>
      <c r="W2268" s="11">
        <v>2883.9893901629698</v>
      </c>
      <c r="X2268" s="11">
        <v>2533.1541232515701</v>
      </c>
      <c r="Y2268" s="11">
        <v>4.9889826445568701</v>
      </c>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D2268" s="11"/>
      <c r="CE2268" s="11"/>
      <c r="CF2268" s="11"/>
      <c r="CG2268" s="11"/>
      <c r="CH2268" s="11"/>
      <c r="CI2268" s="11"/>
      <c r="CJ2268" s="11"/>
      <c r="CK2268" s="11"/>
      <c r="CL2268" s="11"/>
      <c r="CM2268" s="11"/>
      <c r="CN2268" s="11"/>
      <c r="CO2268" s="11"/>
      <c r="CP2268" s="11"/>
      <c r="CQ2268" s="11"/>
      <c r="CR2268" s="11"/>
      <c r="CS2268" s="11"/>
      <c r="CT2268" s="11"/>
      <c r="CU2268" s="11"/>
      <c r="CV2268" s="11"/>
      <c r="CW2268" s="11"/>
      <c r="CX2268" s="11"/>
      <c r="CY2268" s="11"/>
      <c r="CZ2268" s="11"/>
      <c r="DA2268" s="11"/>
      <c r="DB2268" s="11"/>
      <c r="DC2268" s="11"/>
      <c r="DD2268" s="11"/>
      <c r="DE2268" s="11"/>
      <c r="DF2268" s="11"/>
      <c r="DG2268" s="11"/>
      <c r="DH2268" s="11"/>
      <c r="DI2268" s="11"/>
      <c r="DJ2268" s="11"/>
      <c r="DK2268" s="11"/>
      <c r="DL2268" s="11"/>
      <c r="DM2268" s="11"/>
      <c r="DN2268" s="11"/>
      <c r="DO2268" s="11"/>
      <c r="DP2268" s="11"/>
      <c r="DQ2268" s="11"/>
      <c r="DR2268" s="11"/>
      <c r="DS2268" s="11"/>
      <c r="DT2268" s="11"/>
      <c r="DU2268" s="11"/>
      <c r="DV2268" s="11"/>
      <c r="DW2268" s="11"/>
      <c r="DX2268" s="11"/>
      <c r="DY2268" s="11"/>
      <c r="DZ2268" s="11"/>
      <c r="EA2268" s="11"/>
      <c r="EB2268" s="11"/>
      <c r="EC2268" s="11"/>
    </row>
    <row r="2269" spans="1:133" x14ac:dyDescent="0.25">
      <c r="A2269">
        <v>2268</v>
      </c>
      <c r="B2269" s="11">
        <v>-29.2968251656497</v>
      </c>
      <c r="C2269" s="11">
        <v>-29.146454550747599</v>
      </c>
      <c r="D2269" s="11">
        <v>477.59096198816599</v>
      </c>
      <c r="E2269" s="11">
        <v>1980.26335070043</v>
      </c>
      <c r="F2269" s="11">
        <v>127.615549899282</v>
      </c>
      <c r="G2269" s="11">
        <v>477.12463015673302</v>
      </c>
      <c r="H2269" s="11">
        <v>1699.5066378200299</v>
      </c>
      <c r="I2269" s="11">
        <v>2171.5600574667901</v>
      </c>
      <c r="J2269" s="11">
        <v>2617.7747833594899</v>
      </c>
      <c r="K2269" s="11">
        <v>50.882710313533401</v>
      </c>
      <c r="L2269" s="11">
        <v>78.818375873033006</v>
      </c>
      <c r="M2269" s="11">
        <v>-211.94546310718599</v>
      </c>
      <c r="N2269" s="11">
        <v>-283.40194986984</v>
      </c>
      <c r="O2269" s="11">
        <v>291.05917820944097</v>
      </c>
      <c r="P2269" s="11">
        <v>-11.721583540129499</v>
      </c>
      <c r="Q2269" s="11">
        <v>72.010434865713705</v>
      </c>
      <c r="R2269" s="11">
        <v>-1046.2710244514201</v>
      </c>
      <c r="S2269" s="11">
        <v>-635.97244509488996</v>
      </c>
      <c r="T2269" s="11">
        <v>-532.79611428016199</v>
      </c>
      <c r="U2269" s="11">
        <v>14.5015825585516</v>
      </c>
      <c r="V2269" s="11">
        <v>3997.19737658553</v>
      </c>
      <c r="W2269" s="11">
        <v>2314.7502703847499</v>
      </c>
      <c r="X2269" s="11">
        <v>755.59507923612102</v>
      </c>
      <c r="Y2269" s="11">
        <v>-226.09321567889401</v>
      </c>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D2269" s="11"/>
      <c r="CE2269" s="11"/>
      <c r="CF2269" s="11"/>
      <c r="CG2269" s="11"/>
      <c r="CH2269" s="11"/>
      <c r="CI2269" s="11"/>
      <c r="CJ2269" s="11"/>
      <c r="CK2269" s="11"/>
      <c r="CL2269" s="11"/>
      <c r="CM2269" s="11"/>
      <c r="CN2269" s="11"/>
      <c r="CO2269" s="11"/>
      <c r="CP2269" s="11"/>
      <c r="CQ2269" s="11"/>
      <c r="CR2269" s="11"/>
      <c r="CS2269" s="11"/>
      <c r="CT2269" s="11"/>
      <c r="CU2269" s="11"/>
      <c r="CV2269" s="11"/>
      <c r="CW2269" s="11"/>
      <c r="CX2269" s="11"/>
      <c r="CY2269" s="11"/>
      <c r="CZ2269" s="11"/>
      <c r="DA2269" s="11"/>
      <c r="DB2269" s="11"/>
      <c r="DC2269" s="11"/>
      <c r="DD2269" s="11"/>
      <c r="DE2269" s="11"/>
      <c r="DF2269" s="11"/>
      <c r="DG2269" s="11"/>
      <c r="DH2269" s="11"/>
      <c r="DI2269" s="11"/>
      <c r="DJ2269" s="11"/>
      <c r="DK2269" s="11"/>
      <c r="DL2269" s="11"/>
      <c r="DM2269" s="11"/>
      <c r="DN2269" s="11"/>
      <c r="DO2269" s="11"/>
      <c r="DP2269" s="11"/>
      <c r="DQ2269" s="11"/>
      <c r="DR2269" s="11"/>
      <c r="DS2269" s="11"/>
      <c r="DT2269" s="11"/>
      <c r="DU2269" s="11"/>
      <c r="DV2269" s="11"/>
      <c r="DW2269" s="11"/>
      <c r="DX2269" s="11"/>
      <c r="DY2269" s="11"/>
      <c r="DZ2269" s="11"/>
      <c r="EA2269" s="11"/>
      <c r="EB2269" s="11"/>
      <c r="EC2269" s="11"/>
    </row>
    <row r="2270" spans="1:133" x14ac:dyDescent="0.25">
      <c r="A2270">
        <v>2269</v>
      </c>
      <c r="B2270" s="11">
        <v>-513.15706540149404</v>
      </c>
      <c r="C2270" s="11">
        <v>211.73623130085701</v>
      </c>
      <c r="D2270" s="11">
        <v>-228.49577501250801</v>
      </c>
      <c r="E2270" s="11">
        <v>56.389025578177097</v>
      </c>
      <c r="F2270" s="11">
        <v>-950.470349799926</v>
      </c>
      <c r="G2270" s="11">
        <v>-695.22286160116801</v>
      </c>
      <c r="H2270" s="11">
        <v>-737.16956367520197</v>
      </c>
      <c r="I2270" s="11">
        <v>654.79455158246697</v>
      </c>
      <c r="J2270" s="11">
        <v>4719.3323678014403</v>
      </c>
      <c r="K2270" s="11">
        <v>2217.1013450837499</v>
      </c>
      <c r="L2270" s="11">
        <v>766.25406206647096</v>
      </c>
      <c r="M2270" s="11">
        <v>-271.72270596840298</v>
      </c>
      <c r="N2270" s="11">
        <v>-412.11315888562598</v>
      </c>
      <c r="O2270" s="11">
        <v>128.49115490172699</v>
      </c>
      <c r="P2270" s="11">
        <v>1907.18568935449</v>
      </c>
      <c r="Q2270" s="11">
        <v>4779.4534271982802</v>
      </c>
      <c r="R2270" s="11">
        <v>5195.8804633765503</v>
      </c>
      <c r="S2270" s="11">
        <v>3783.0397410064502</v>
      </c>
      <c r="T2270" s="11">
        <v>3570.8977793436102</v>
      </c>
      <c r="U2270" s="11">
        <v>2712.26659381531</v>
      </c>
      <c r="V2270" s="11">
        <v>6601.9898558223604</v>
      </c>
      <c r="W2270" s="11">
        <v>6941.7613596382098</v>
      </c>
      <c r="X2270" s="11">
        <v>3495.1105072689202</v>
      </c>
      <c r="Y2270" s="11">
        <v>388.67285967723802</v>
      </c>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D2270" s="11"/>
      <c r="CE2270" s="11"/>
      <c r="CF2270" s="11"/>
      <c r="CG2270" s="11"/>
      <c r="CH2270" s="11"/>
      <c r="CI2270" s="11"/>
      <c r="CJ2270" s="11"/>
      <c r="CK2270" s="11"/>
      <c r="CL2270" s="11"/>
      <c r="CM2270" s="11"/>
      <c r="CN2270" s="11"/>
      <c r="CO2270" s="11"/>
      <c r="CP2270" s="11"/>
      <c r="CQ2270" s="11"/>
      <c r="CR2270" s="11"/>
      <c r="CS2270" s="11"/>
      <c r="CT2270" s="11"/>
      <c r="CU2270" s="11"/>
      <c r="CV2270" s="11"/>
      <c r="CW2270" s="11"/>
      <c r="CX2270" s="11"/>
      <c r="CY2270" s="11"/>
      <c r="CZ2270" s="11"/>
      <c r="DA2270" s="11"/>
      <c r="DB2270" s="11"/>
      <c r="DC2270" s="11"/>
      <c r="DD2270" s="11"/>
      <c r="DE2270" s="11"/>
      <c r="DF2270" s="11"/>
      <c r="DG2270" s="11"/>
      <c r="DH2270" s="11"/>
      <c r="DI2270" s="11"/>
      <c r="DJ2270" s="11"/>
      <c r="DK2270" s="11"/>
      <c r="DL2270" s="11"/>
      <c r="DM2270" s="11"/>
      <c r="DN2270" s="11"/>
      <c r="DO2270" s="11"/>
      <c r="DP2270" s="11"/>
      <c r="DQ2270" s="11"/>
      <c r="DR2270" s="11"/>
      <c r="DS2270" s="11"/>
      <c r="DT2270" s="11"/>
      <c r="DU2270" s="11"/>
      <c r="DV2270" s="11"/>
      <c r="DW2270" s="11"/>
      <c r="DX2270" s="11"/>
      <c r="DY2270" s="11"/>
      <c r="DZ2270" s="11"/>
      <c r="EA2270" s="11"/>
      <c r="EB2270" s="11"/>
      <c r="EC2270" s="11"/>
    </row>
    <row r="2271" spans="1:133" x14ac:dyDescent="0.25">
      <c r="A2271">
        <v>2270</v>
      </c>
      <c r="B2271" s="11">
        <v>-970.66783998160395</v>
      </c>
      <c r="C2271" s="11">
        <v>1941.20906494927</v>
      </c>
      <c r="D2271" s="11">
        <v>2566.2365882573799</v>
      </c>
      <c r="E2271" s="11">
        <v>3307.9275137367799</v>
      </c>
      <c r="F2271" s="11">
        <v>4310.5416490907201</v>
      </c>
      <c r="G2271" s="11">
        <v>2139.0349606394798</v>
      </c>
      <c r="H2271" s="11">
        <v>1747.8478149438499</v>
      </c>
      <c r="I2271" s="11">
        <v>2719.18271042476</v>
      </c>
      <c r="J2271" s="11">
        <v>3638.0776542009498</v>
      </c>
      <c r="K2271" s="11">
        <v>4811.8781172360896</v>
      </c>
      <c r="L2271" s="11">
        <v>3285.8041345748302</v>
      </c>
      <c r="M2271" s="11">
        <v>-131.282234194198</v>
      </c>
      <c r="N2271" s="11">
        <v>-398.21971140212497</v>
      </c>
      <c r="O2271" s="11">
        <v>391.00962434724102</v>
      </c>
      <c r="P2271" s="11">
        <v>-390.03657486838802</v>
      </c>
      <c r="Q2271" s="11">
        <v>46.782653482336102</v>
      </c>
      <c r="R2271" s="11">
        <v>-153.61918511458899</v>
      </c>
      <c r="S2271" s="11">
        <v>172.022285870389</v>
      </c>
      <c r="T2271" s="11">
        <v>317.035646707284</v>
      </c>
      <c r="U2271" s="11">
        <v>1018.020993803</v>
      </c>
      <c r="V2271" s="11">
        <v>1650.08128530046</v>
      </c>
      <c r="W2271" s="11">
        <v>-109.902062266781</v>
      </c>
      <c r="X2271" s="11">
        <v>425.69135684700802</v>
      </c>
      <c r="Y2271" s="11">
        <v>-362.11634983920197</v>
      </c>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D2271" s="11"/>
      <c r="CE2271" s="11"/>
      <c r="CF2271" s="11"/>
      <c r="CG2271" s="11"/>
      <c r="CH2271" s="11"/>
      <c r="CI2271" s="11"/>
      <c r="CJ2271" s="11"/>
      <c r="CK2271" s="11"/>
      <c r="CL2271" s="11"/>
      <c r="CM2271" s="11"/>
      <c r="CN2271" s="11"/>
      <c r="CO2271" s="11"/>
      <c r="CP2271" s="11"/>
      <c r="CQ2271" s="11"/>
      <c r="CR2271" s="11"/>
      <c r="CS2271" s="11"/>
      <c r="CT2271" s="11"/>
      <c r="CU2271" s="11"/>
      <c r="CV2271" s="11"/>
      <c r="CW2271" s="11"/>
      <c r="CX2271" s="11"/>
      <c r="CY2271" s="11"/>
      <c r="CZ2271" s="11"/>
      <c r="DA2271" s="11"/>
      <c r="DB2271" s="11"/>
      <c r="DC2271" s="11"/>
      <c r="DD2271" s="11"/>
      <c r="DE2271" s="11"/>
      <c r="DF2271" s="11"/>
      <c r="DG2271" s="11"/>
      <c r="DH2271" s="11"/>
      <c r="DI2271" s="11"/>
      <c r="DJ2271" s="11"/>
      <c r="DK2271" s="11"/>
      <c r="DL2271" s="11"/>
      <c r="DM2271" s="11"/>
      <c r="DN2271" s="11"/>
      <c r="DO2271" s="11"/>
      <c r="DP2271" s="11"/>
      <c r="DQ2271" s="11"/>
      <c r="DR2271" s="11"/>
      <c r="DS2271" s="11"/>
      <c r="DT2271" s="11"/>
      <c r="DU2271" s="11"/>
      <c r="DV2271" s="11"/>
      <c r="DW2271" s="11"/>
      <c r="DX2271" s="11"/>
      <c r="DY2271" s="11"/>
      <c r="DZ2271" s="11"/>
      <c r="EA2271" s="11"/>
      <c r="EB2271" s="11"/>
      <c r="EC2271" s="11"/>
    </row>
    <row r="2272" spans="1:133" x14ac:dyDescent="0.25">
      <c r="A2272">
        <v>2271</v>
      </c>
      <c r="B2272" s="11">
        <v>-468.13499238534899</v>
      </c>
      <c r="C2272" s="11">
        <v>250.69293738834099</v>
      </c>
      <c r="D2272" s="11">
        <v>2502.6547999326699</v>
      </c>
      <c r="E2272" s="11">
        <v>1891.43337198633</v>
      </c>
      <c r="F2272" s="11">
        <v>3225.9132306554202</v>
      </c>
      <c r="G2272" s="11">
        <v>1131.0955677806</v>
      </c>
      <c r="H2272" s="11">
        <v>1821.0793220491</v>
      </c>
      <c r="I2272" s="11">
        <v>2376.73620253742</v>
      </c>
      <c r="J2272" s="11">
        <v>4799.8417222832904</v>
      </c>
      <c r="K2272" s="11">
        <v>3765.3795621467698</v>
      </c>
      <c r="L2272" s="11">
        <v>2752.6967138902801</v>
      </c>
      <c r="M2272" s="11">
        <v>109.70932708212</v>
      </c>
      <c r="N2272" s="11">
        <v>-561.73996850420997</v>
      </c>
      <c r="O2272" s="11">
        <v>1866.0802224532799</v>
      </c>
      <c r="P2272" s="11">
        <v>2762.4417503091099</v>
      </c>
      <c r="Q2272" s="11">
        <v>3252.0671082982499</v>
      </c>
      <c r="R2272" s="11">
        <v>3952.0878421726902</v>
      </c>
      <c r="S2272" s="11">
        <v>2586.2994115797201</v>
      </c>
      <c r="T2272" s="11">
        <v>2184.68332438266</v>
      </c>
      <c r="U2272" s="11">
        <v>2171.5264795436701</v>
      </c>
      <c r="V2272" s="11">
        <v>2992.30792315395</v>
      </c>
      <c r="W2272" s="11">
        <v>5007.3978170444798</v>
      </c>
      <c r="X2272" s="11">
        <v>3504.3644191288799</v>
      </c>
      <c r="Y2272" s="11">
        <v>42.170385837723401</v>
      </c>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D2272" s="11"/>
      <c r="CE2272" s="11"/>
      <c r="CF2272" s="11"/>
      <c r="CG2272" s="11"/>
      <c r="CH2272" s="11"/>
      <c r="CI2272" s="11"/>
      <c r="CJ2272" s="11"/>
      <c r="CK2272" s="11"/>
      <c r="CL2272" s="11"/>
      <c r="CM2272" s="11"/>
      <c r="CN2272" s="11"/>
      <c r="CO2272" s="11"/>
      <c r="CP2272" s="11"/>
      <c r="CQ2272" s="11"/>
      <c r="CR2272" s="11"/>
      <c r="CS2272" s="11"/>
      <c r="CT2272" s="11"/>
      <c r="CU2272" s="11"/>
      <c r="CV2272" s="11"/>
      <c r="CW2272" s="11"/>
      <c r="CX2272" s="11"/>
      <c r="CY2272" s="11"/>
      <c r="CZ2272" s="11"/>
      <c r="DA2272" s="11"/>
      <c r="DB2272" s="11"/>
      <c r="DC2272" s="11"/>
      <c r="DD2272" s="11"/>
      <c r="DE2272" s="11"/>
      <c r="DF2272" s="11"/>
      <c r="DG2272" s="11"/>
      <c r="DH2272" s="11"/>
      <c r="DI2272" s="11"/>
      <c r="DJ2272" s="11"/>
      <c r="DK2272" s="11"/>
      <c r="DL2272" s="11"/>
      <c r="DM2272" s="11"/>
      <c r="DN2272" s="11"/>
      <c r="DO2272" s="11"/>
      <c r="DP2272" s="11"/>
      <c r="DQ2272" s="11"/>
      <c r="DR2272" s="11"/>
      <c r="DS2272" s="11"/>
      <c r="DT2272" s="11"/>
      <c r="DU2272" s="11"/>
      <c r="DV2272" s="11"/>
      <c r="DW2272" s="11"/>
      <c r="DX2272" s="11"/>
      <c r="DY2272" s="11"/>
      <c r="DZ2272" s="11"/>
      <c r="EA2272" s="11"/>
      <c r="EB2272" s="11"/>
      <c r="EC2272" s="11"/>
    </row>
    <row r="2273" spans="1:133" x14ac:dyDescent="0.25">
      <c r="A2273">
        <v>2272</v>
      </c>
      <c r="B2273" s="11">
        <v>-1066.4901062297999</v>
      </c>
      <c r="C2273" s="11">
        <v>-239.00056084778501</v>
      </c>
      <c r="D2273" s="11">
        <v>-473.00885692323101</v>
      </c>
      <c r="E2273" s="11">
        <v>-195.531458319151</v>
      </c>
      <c r="F2273" s="11">
        <v>306.47203609627798</v>
      </c>
      <c r="G2273" s="11">
        <v>-444.60860829385001</v>
      </c>
      <c r="H2273" s="11">
        <v>1578.7020738762999</v>
      </c>
      <c r="I2273" s="11">
        <v>2699.9499869343899</v>
      </c>
      <c r="J2273" s="11">
        <v>4617.12963417833</v>
      </c>
      <c r="K2273" s="11">
        <v>4010.8673818634902</v>
      </c>
      <c r="L2273" s="11">
        <v>647.41532412364904</v>
      </c>
      <c r="M2273" s="11">
        <v>-501.20410371887698</v>
      </c>
      <c r="N2273" s="11">
        <v>-563.47572454966803</v>
      </c>
      <c r="O2273" s="11">
        <v>655.59379174819901</v>
      </c>
      <c r="P2273" s="11">
        <v>-293.01664868748497</v>
      </c>
      <c r="Q2273" s="11">
        <v>-229.93303867783601</v>
      </c>
      <c r="R2273" s="11">
        <v>-809.81001118965901</v>
      </c>
      <c r="S2273" s="11">
        <v>1291.0471688955399</v>
      </c>
      <c r="T2273" s="11">
        <v>1181.7715058629501</v>
      </c>
      <c r="U2273" s="11">
        <v>1163.56132750079</v>
      </c>
      <c r="V2273" s="11">
        <v>3441.07327421845</v>
      </c>
      <c r="W2273" s="11">
        <v>393.45761789308602</v>
      </c>
      <c r="X2273" s="11">
        <v>549.615181755717</v>
      </c>
      <c r="Y2273" s="11">
        <v>-552.94655050032497</v>
      </c>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D2273" s="11"/>
      <c r="CE2273" s="11"/>
      <c r="CF2273" s="11"/>
      <c r="CG2273" s="11"/>
      <c r="CH2273" s="11"/>
      <c r="CI2273" s="11"/>
      <c r="CJ2273" s="11"/>
      <c r="CK2273" s="11"/>
      <c r="CL2273" s="11"/>
      <c r="CM2273" s="11"/>
      <c r="CN2273" s="11"/>
      <c r="CO2273" s="11"/>
      <c r="CP2273" s="11"/>
      <c r="CQ2273" s="11"/>
      <c r="CR2273" s="11"/>
      <c r="CS2273" s="11"/>
      <c r="CT2273" s="11"/>
      <c r="CU2273" s="11"/>
      <c r="CV2273" s="11"/>
      <c r="CW2273" s="11"/>
      <c r="CX2273" s="11"/>
      <c r="CY2273" s="11"/>
      <c r="CZ2273" s="11"/>
      <c r="DA2273" s="11"/>
      <c r="DB2273" s="11"/>
      <c r="DC2273" s="11"/>
      <c r="DD2273" s="11"/>
      <c r="DE2273" s="11"/>
      <c r="DF2273" s="11"/>
      <c r="DG2273" s="11"/>
      <c r="DH2273" s="11"/>
      <c r="DI2273" s="11"/>
      <c r="DJ2273" s="11"/>
      <c r="DK2273" s="11"/>
      <c r="DL2273" s="11"/>
      <c r="DM2273" s="11"/>
      <c r="DN2273" s="11"/>
      <c r="DO2273" s="11"/>
      <c r="DP2273" s="11"/>
      <c r="DQ2273" s="11"/>
      <c r="DR2273" s="11"/>
      <c r="DS2273" s="11"/>
      <c r="DT2273" s="11"/>
      <c r="DU2273" s="11"/>
      <c r="DV2273" s="11"/>
      <c r="DW2273" s="11"/>
      <c r="DX2273" s="11"/>
      <c r="DY2273" s="11"/>
      <c r="DZ2273" s="11"/>
      <c r="EA2273" s="11"/>
      <c r="EB2273" s="11"/>
      <c r="EC2273" s="11"/>
    </row>
    <row r="2274" spans="1:133" x14ac:dyDescent="0.25">
      <c r="A2274">
        <v>2273</v>
      </c>
      <c r="B2274" s="11">
        <v>-518.60747548875702</v>
      </c>
      <c r="C2274" s="11">
        <v>-121.01651656579099</v>
      </c>
      <c r="D2274" s="11">
        <v>1458.8370971121101</v>
      </c>
      <c r="E2274" s="11">
        <v>4668.6895608672403</v>
      </c>
      <c r="F2274" s="11">
        <v>5439.9350061042696</v>
      </c>
      <c r="G2274" s="11">
        <v>3199.6790667530499</v>
      </c>
      <c r="H2274" s="11">
        <v>2917.7150291160301</v>
      </c>
      <c r="I2274" s="11">
        <v>3231.63883333682</v>
      </c>
      <c r="J2274" s="11">
        <v>6048.8368958197598</v>
      </c>
      <c r="K2274" s="11">
        <v>6142.3287759826198</v>
      </c>
      <c r="L2274" s="11">
        <v>3278.0002263224401</v>
      </c>
      <c r="M2274" s="11">
        <v>127.140310273918</v>
      </c>
      <c r="N2274" s="11">
        <v>-580.033800725118</v>
      </c>
      <c r="O2274" s="11">
        <v>248.225922384645</v>
      </c>
      <c r="P2274" s="11">
        <v>1446.86138278611</v>
      </c>
      <c r="Q2274" s="11">
        <v>3056.5346667458002</v>
      </c>
      <c r="R2274" s="11">
        <v>2186.2812520706898</v>
      </c>
      <c r="S2274" s="11">
        <v>3537.6439033318602</v>
      </c>
      <c r="T2274" s="11">
        <v>4482.1142418985701</v>
      </c>
      <c r="U2274" s="11">
        <v>3268.7683174447802</v>
      </c>
      <c r="V2274" s="11">
        <v>5551.0828773909998</v>
      </c>
      <c r="W2274" s="11">
        <v>6287.2361728851101</v>
      </c>
      <c r="X2274" s="11">
        <v>3329.3380446884698</v>
      </c>
      <c r="Y2274" s="11">
        <v>-16.544235888980101</v>
      </c>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D2274" s="11"/>
      <c r="CE2274" s="11"/>
      <c r="CF2274" s="11"/>
      <c r="CG2274" s="11"/>
      <c r="CH2274" s="11"/>
      <c r="CI2274" s="11"/>
      <c r="CJ2274" s="11"/>
      <c r="CK2274" s="11"/>
      <c r="CL2274" s="11"/>
      <c r="CM2274" s="11"/>
      <c r="CN2274" s="11"/>
      <c r="CO2274" s="11"/>
      <c r="CP2274" s="11"/>
      <c r="CQ2274" s="11"/>
      <c r="CR2274" s="11"/>
      <c r="CS2274" s="11"/>
      <c r="CT2274" s="11"/>
      <c r="CU2274" s="11"/>
      <c r="CV2274" s="11"/>
      <c r="CW2274" s="11"/>
      <c r="CX2274" s="11"/>
      <c r="CY2274" s="11"/>
      <c r="CZ2274" s="11"/>
      <c r="DA2274" s="11"/>
      <c r="DB2274" s="11"/>
      <c r="DC2274" s="11"/>
      <c r="DD2274" s="11"/>
      <c r="DE2274" s="11"/>
      <c r="DF2274" s="11"/>
      <c r="DG2274" s="11"/>
      <c r="DH2274" s="11"/>
      <c r="DI2274" s="11"/>
      <c r="DJ2274" s="11"/>
      <c r="DK2274" s="11"/>
      <c r="DL2274" s="11"/>
      <c r="DM2274" s="11"/>
      <c r="DN2274" s="11"/>
      <c r="DO2274" s="11"/>
      <c r="DP2274" s="11"/>
      <c r="DQ2274" s="11"/>
      <c r="DR2274" s="11"/>
      <c r="DS2274" s="11"/>
      <c r="DT2274" s="11"/>
      <c r="DU2274" s="11"/>
      <c r="DV2274" s="11"/>
      <c r="DW2274" s="11"/>
      <c r="DX2274" s="11"/>
      <c r="DY2274" s="11"/>
      <c r="DZ2274" s="11"/>
      <c r="EA2274" s="11"/>
      <c r="EB2274" s="11"/>
      <c r="EC2274" s="11"/>
    </row>
    <row r="2275" spans="1:133" x14ac:dyDescent="0.25">
      <c r="A2275">
        <v>2274</v>
      </c>
      <c r="B2275" s="11">
        <v>-477.55820235528603</v>
      </c>
      <c r="C2275" s="11">
        <v>-125.677013310414</v>
      </c>
      <c r="D2275" s="11">
        <v>66.975918393022596</v>
      </c>
      <c r="E2275" s="11">
        <v>-281.62557152084798</v>
      </c>
      <c r="F2275" s="11">
        <v>-373.85102260279302</v>
      </c>
      <c r="G2275" s="11">
        <v>-372.07784945184102</v>
      </c>
      <c r="H2275" s="11">
        <v>-1307.62459679941</v>
      </c>
      <c r="I2275" s="11">
        <v>646.71505512919305</v>
      </c>
      <c r="J2275" s="11">
        <v>923.03003104481297</v>
      </c>
      <c r="K2275" s="11">
        <v>-120.22990615820299</v>
      </c>
      <c r="L2275" s="11">
        <v>253.30262790046899</v>
      </c>
      <c r="M2275" s="11">
        <v>-640.29654257481104</v>
      </c>
      <c r="N2275" s="11">
        <v>-861.97054276482697</v>
      </c>
      <c r="O2275" s="11">
        <v>-176.32677871374</v>
      </c>
      <c r="P2275" s="11">
        <v>-151.388567198608</v>
      </c>
      <c r="Q2275" s="11">
        <v>24.243792108740202</v>
      </c>
      <c r="R2275" s="11">
        <v>438.73085786305302</v>
      </c>
      <c r="S2275" s="11">
        <v>-65.992779396960998</v>
      </c>
      <c r="T2275" s="11">
        <v>1538.47008989549</v>
      </c>
      <c r="U2275" s="11">
        <v>1825.10020225584</v>
      </c>
      <c r="V2275" s="11">
        <v>5009.0697304641399</v>
      </c>
      <c r="W2275" s="11">
        <v>4401.1773097700798</v>
      </c>
      <c r="X2275" s="11">
        <v>1035.8790407517999</v>
      </c>
      <c r="Y2275" s="11">
        <v>-229.374817021979</v>
      </c>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D2275" s="11"/>
      <c r="CE2275" s="11"/>
      <c r="CF2275" s="11"/>
      <c r="CG2275" s="11"/>
      <c r="CH2275" s="11"/>
      <c r="CI2275" s="11"/>
      <c r="CJ2275" s="11"/>
      <c r="CK2275" s="11"/>
      <c r="CL2275" s="11"/>
      <c r="CM2275" s="11"/>
      <c r="CN2275" s="11"/>
      <c r="CO2275" s="11"/>
      <c r="CP2275" s="11"/>
      <c r="CQ2275" s="11"/>
      <c r="CR2275" s="11"/>
      <c r="CS2275" s="11"/>
      <c r="CT2275" s="11"/>
      <c r="CU2275" s="11"/>
      <c r="CV2275" s="11"/>
      <c r="CW2275" s="11"/>
      <c r="CX2275" s="11"/>
      <c r="CY2275" s="11"/>
      <c r="CZ2275" s="11"/>
      <c r="DA2275" s="11"/>
      <c r="DB2275" s="11"/>
      <c r="DC2275" s="11"/>
      <c r="DD2275" s="11"/>
      <c r="DE2275" s="11"/>
      <c r="DF2275" s="11"/>
      <c r="DG2275" s="11"/>
      <c r="DH2275" s="11"/>
      <c r="DI2275" s="11"/>
      <c r="DJ2275" s="11"/>
      <c r="DK2275" s="11"/>
      <c r="DL2275" s="11"/>
      <c r="DM2275" s="11"/>
      <c r="DN2275" s="11"/>
      <c r="DO2275" s="11"/>
      <c r="DP2275" s="11"/>
      <c r="DQ2275" s="11"/>
      <c r="DR2275" s="11"/>
      <c r="DS2275" s="11"/>
      <c r="DT2275" s="11"/>
      <c r="DU2275" s="11"/>
      <c r="DV2275" s="11"/>
      <c r="DW2275" s="11"/>
      <c r="DX2275" s="11"/>
      <c r="DY2275" s="11"/>
      <c r="DZ2275" s="11"/>
      <c r="EA2275" s="11"/>
      <c r="EB2275" s="11"/>
      <c r="EC2275" s="11"/>
    </row>
    <row r="2276" spans="1:133" x14ac:dyDescent="0.25">
      <c r="A2276">
        <v>2275</v>
      </c>
      <c r="B2276" s="11">
        <v>-836.90944577384096</v>
      </c>
      <c r="C2276" s="11">
        <v>189.742463683349</v>
      </c>
      <c r="D2276" s="11">
        <v>-742.40281393334897</v>
      </c>
      <c r="E2276" s="11">
        <v>-619.09524952840604</v>
      </c>
      <c r="F2276" s="11">
        <v>-553.76904186068805</v>
      </c>
      <c r="G2276" s="11">
        <v>15.032297290450501</v>
      </c>
      <c r="H2276" s="11">
        <v>-72.578904484870804</v>
      </c>
      <c r="I2276" s="11">
        <v>1926.67441184822</v>
      </c>
      <c r="J2276" s="11">
        <v>1706.6881817841499</v>
      </c>
      <c r="K2276" s="11">
        <v>-10.716709703647</v>
      </c>
      <c r="L2276" s="11">
        <v>321.35902927233599</v>
      </c>
      <c r="M2276" s="11">
        <v>-276.33408578177801</v>
      </c>
      <c r="N2276" s="11">
        <v>-410.60082069193402</v>
      </c>
      <c r="O2276" s="11">
        <v>56.431306573040501</v>
      </c>
      <c r="P2276" s="11">
        <v>-109.677162382514</v>
      </c>
      <c r="Q2276" s="11">
        <v>1053.63734611991</v>
      </c>
      <c r="R2276" s="11">
        <v>2310.0715279568999</v>
      </c>
      <c r="S2276" s="11">
        <v>2215.6065360652401</v>
      </c>
      <c r="T2276" s="11">
        <v>416.39663659634903</v>
      </c>
      <c r="U2276" s="11">
        <v>1349.27319656495</v>
      </c>
      <c r="V2276" s="11">
        <v>3760.28177810533</v>
      </c>
      <c r="W2276" s="11">
        <v>2620.2245462359901</v>
      </c>
      <c r="X2276" s="11">
        <v>567.22234154248997</v>
      </c>
      <c r="Y2276" s="11">
        <v>383.52064543178602</v>
      </c>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D2276" s="11"/>
      <c r="CE2276" s="11"/>
      <c r="CF2276" s="11"/>
      <c r="CG2276" s="11"/>
      <c r="CH2276" s="11"/>
      <c r="CI2276" s="11"/>
      <c r="CJ2276" s="11"/>
      <c r="CK2276" s="11"/>
      <c r="CL2276" s="11"/>
      <c r="CM2276" s="11"/>
      <c r="CN2276" s="11"/>
      <c r="CO2276" s="11"/>
      <c r="CP2276" s="11"/>
      <c r="CQ2276" s="11"/>
      <c r="CR2276" s="11"/>
      <c r="CS2276" s="11"/>
      <c r="CT2276" s="11"/>
      <c r="CU2276" s="11"/>
      <c r="CV2276" s="11"/>
      <c r="CW2276" s="11"/>
      <c r="CX2276" s="11"/>
      <c r="CY2276" s="11"/>
      <c r="CZ2276" s="11"/>
      <c r="DA2276" s="11"/>
      <c r="DB2276" s="11"/>
      <c r="DC2276" s="11"/>
      <c r="DD2276" s="11"/>
      <c r="DE2276" s="11"/>
      <c r="DF2276" s="11"/>
      <c r="DG2276" s="11"/>
      <c r="DH2276" s="11"/>
      <c r="DI2276" s="11"/>
      <c r="DJ2276" s="11"/>
      <c r="DK2276" s="11"/>
      <c r="DL2276" s="11"/>
      <c r="DM2276" s="11"/>
      <c r="DN2276" s="11"/>
      <c r="DO2276" s="11"/>
      <c r="DP2276" s="11"/>
      <c r="DQ2276" s="11"/>
      <c r="DR2276" s="11"/>
      <c r="DS2276" s="11"/>
      <c r="DT2276" s="11"/>
      <c r="DU2276" s="11"/>
      <c r="DV2276" s="11"/>
      <c r="DW2276" s="11"/>
      <c r="DX2276" s="11"/>
      <c r="DY2276" s="11"/>
      <c r="DZ2276" s="11"/>
      <c r="EA2276" s="11"/>
      <c r="EB2276" s="11"/>
      <c r="EC2276" s="11"/>
    </row>
    <row r="2277" spans="1:133" x14ac:dyDescent="0.25">
      <c r="A2277">
        <v>2276</v>
      </c>
      <c r="B2277" s="11">
        <v>-797.69703929014202</v>
      </c>
      <c r="C2277" s="11">
        <v>-150.54779157136699</v>
      </c>
      <c r="D2277" s="11">
        <v>556.95198100305799</v>
      </c>
      <c r="E2277" s="11">
        <v>377.59545813818198</v>
      </c>
      <c r="F2277" s="11">
        <v>168.82919853872099</v>
      </c>
      <c r="G2277" s="11">
        <v>572.93005504487496</v>
      </c>
      <c r="H2277" s="11">
        <v>1773.8204733387299</v>
      </c>
      <c r="I2277" s="11">
        <v>2626.83482772156</v>
      </c>
      <c r="J2277" s="11">
        <v>2072.7323701493301</v>
      </c>
      <c r="K2277" s="11">
        <v>462.018277761668</v>
      </c>
      <c r="L2277" s="11">
        <v>274.74839439965001</v>
      </c>
      <c r="M2277" s="11">
        <v>-23.132916207094802</v>
      </c>
      <c r="N2277" s="11">
        <v>-132.70178229233699</v>
      </c>
      <c r="O2277" s="11">
        <v>376.29798949072301</v>
      </c>
      <c r="P2277" s="11">
        <v>2699.0353015334899</v>
      </c>
      <c r="Q2277" s="11">
        <v>2031.8641382076601</v>
      </c>
      <c r="R2277" s="11">
        <v>2639.8582438807998</v>
      </c>
      <c r="S2277" s="11">
        <v>1741.8281732099099</v>
      </c>
      <c r="T2277" s="11">
        <v>2802.0377550063999</v>
      </c>
      <c r="U2277" s="11">
        <v>1387.49608535014</v>
      </c>
      <c r="V2277" s="11">
        <v>4394.3796839275501</v>
      </c>
      <c r="W2277" s="11">
        <v>3632.4712350613399</v>
      </c>
      <c r="X2277" s="11">
        <v>2177.3471613748802</v>
      </c>
      <c r="Y2277" s="11">
        <v>218.810711391306</v>
      </c>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D2277" s="11"/>
      <c r="CE2277" s="11"/>
      <c r="CF2277" s="11"/>
      <c r="CG2277" s="11"/>
      <c r="CH2277" s="11"/>
      <c r="CI2277" s="11"/>
      <c r="CJ2277" s="11"/>
      <c r="CK2277" s="11"/>
      <c r="CL2277" s="11"/>
      <c r="CM2277" s="11"/>
      <c r="CN2277" s="11"/>
      <c r="CO2277" s="11"/>
      <c r="CP2277" s="11"/>
      <c r="CQ2277" s="11"/>
      <c r="CR2277" s="11"/>
      <c r="CS2277" s="11"/>
      <c r="CT2277" s="11"/>
      <c r="CU2277" s="11"/>
      <c r="CV2277" s="11"/>
      <c r="CW2277" s="11"/>
      <c r="CX2277" s="11"/>
      <c r="CY2277" s="11"/>
      <c r="CZ2277" s="11"/>
      <c r="DA2277" s="11"/>
      <c r="DB2277" s="11"/>
      <c r="DC2277" s="11"/>
      <c r="DD2277" s="11"/>
      <c r="DE2277" s="11"/>
      <c r="DF2277" s="11"/>
      <c r="DG2277" s="11"/>
      <c r="DH2277" s="11"/>
      <c r="DI2277" s="11"/>
      <c r="DJ2277" s="11"/>
      <c r="DK2277" s="11"/>
      <c r="DL2277" s="11"/>
      <c r="DM2277" s="11"/>
      <c r="DN2277" s="11"/>
      <c r="DO2277" s="11"/>
      <c r="DP2277" s="11"/>
      <c r="DQ2277" s="11"/>
      <c r="DR2277" s="11"/>
      <c r="DS2277" s="11"/>
      <c r="DT2277" s="11"/>
      <c r="DU2277" s="11"/>
      <c r="DV2277" s="11"/>
      <c r="DW2277" s="11"/>
      <c r="DX2277" s="11"/>
      <c r="DY2277" s="11"/>
      <c r="DZ2277" s="11"/>
      <c r="EA2277" s="11"/>
      <c r="EB2277" s="11"/>
      <c r="EC2277" s="11"/>
    </row>
    <row r="2278" spans="1:133" x14ac:dyDescent="0.25">
      <c r="A2278">
        <v>2277</v>
      </c>
      <c r="B2278" s="11">
        <v>-502.17014875348599</v>
      </c>
      <c r="C2278" s="11">
        <v>-81.0967406720154</v>
      </c>
      <c r="D2278" s="11">
        <v>16.306473553182599</v>
      </c>
      <c r="E2278" s="11">
        <v>903.347012792231</v>
      </c>
      <c r="F2278" s="11">
        <v>2046.40160405917</v>
      </c>
      <c r="G2278" s="11">
        <v>2051.2128787558199</v>
      </c>
      <c r="H2278" s="11">
        <v>278.838282977142</v>
      </c>
      <c r="I2278" s="11">
        <v>1904.3658468503099</v>
      </c>
      <c r="J2278" s="11">
        <v>4141.4101074811997</v>
      </c>
      <c r="K2278" s="11">
        <v>2902.91635697723</v>
      </c>
      <c r="L2278" s="11">
        <v>1034.70798562709</v>
      </c>
      <c r="M2278" s="11">
        <v>264.52634345538002</v>
      </c>
      <c r="N2278" s="11">
        <v>512.52652284470798</v>
      </c>
      <c r="O2278" s="11">
        <v>3338.8102833238099</v>
      </c>
      <c r="P2278" s="11">
        <v>6372.43384802537</v>
      </c>
      <c r="Q2278" s="11">
        <v>6478.1597310278003</v>
      </c>
      <c r="R2278" s="11">
        <v>6845.7733895001002</v>
      </c>
      <c r="S2278" s="11">
        <v>6220.71855823038</v>
      </c>
      <c r="T2278" s="11">
        <v>3593.63343955957</v>
      </c>
      <c r="U2278" s="11">
        <v>2744.07271748823</v>
      </c>
      <c r="V2278" s="11">
        <v>4964.6901874933701</v>
      </c>
      <c r="W2278" s="11">
        <v>5277.3043200142702</v>
      </c>
      <c r="X2278" s="11">
        <v>3119.6082243635501</v>
      </c>
      <c r="Y2278" s="11">
        <v>373.981329177379</v>
      </c>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D2278" s="11"/>
      <c r="CE2278" s="11"/>
      <c r="CF2278" s="11"/>
      <c r="CG2278" s="11"/>
      <c r="CH2278" s="11"/>
      <c r="CI2278" s="11"/>
      <c r="CJ2278" s="11"/>
      <c r="CK2278" s="11"/>
      <c r="CL2278" s="11"/>
      <c r="CM2278" s="11"/>
      <c r="CN2278" s="11"/>
      <c r="CO2278" s="11"/>
      <c r="CP2278" s="11"/>
      <c r="CQ2278" s="11"/>
      <c r="CR2278" s="11"/>
      <c r="CS2278" s="11"/>
      <c r="CT2278" s="11"/>
      <c r="CU2278" s="11"/>
      <c r="CV2278" s="11"/>
      <c r="CW2278" s="11"/>
      <c r="CX2278" s="11"/>
      <c r="CY2278" s="11"/>
      <c r="CZ2278" s="11"/>
      <c r="DA2278" s="11"/>
      <c r="DB2278" s="11"/>
      <c r="DC2278" s="11"/>
      <c r="DD2278" s="11"/>
      <c r="DE2278" s="11"/>
      <c r="DF2278" s="11"/>
      <c r="DG2278" s="11"/>
      <c r="DH2278" s="11"/>
      <c r="DI2278" s="11"/>
      <c r="DJ2278" s="11"/>
      <c r="DK2278" s="11"/>
      <c r="DL2278" s="11"/>
      <c r="DM2278" s="11"/>
      <c r="DN2278" s="11"/>
      <c r="DO2278" s="11"/>
      <c r="DP2278" s="11"/>
      <c r="DQ2278" s="11"/>
      <c r="DR2278" s="11"/>
      <c r="DS2278" s="11"/>
      <c r="DT2278" s="11"/>
      <c r="DU2278" s="11"/>
      <c r="DV2278" s="11"/>
      <c r="DW2278" s="11"/>
      <c r="DX2278" s="11"/>
      <c r="DY2278" s="11"/>
      <c r="DZ2278" s="11"/>
      <c r="EA2278" s="11"/>
      <c r="EB2278" s="11"/>
      <c r="EC2278" s="11"/>
    </row>
    <row r="2279" spans="1:133" x14ac:dyDescent="0.25">
      <c r="A2279">
        <v>2278</v>
      </c>
      <c r="B2279" s="11">
        <v>-684.40817845901495</v>
      </c>
      <c r="C2279" s="11">
        <v>300.64505065273102</v>
      </c>
      <c r="D2279" s="11">
        <v>148.79055808366201</v>
      </c>
      <c r="E2279" s="11">
        <v>463.83307994907102</v>
      </c>
      <c r="F2279" s="11">
        <v>336.62558592314298</v>
      </c>
      <c r="G2279" s="11">
        <v>-56.2912021598843</v>
      </c>
      <c r="H2279" s="11">
        <v>371.20332683337102</v>
      </c>
      <c r="I2279" s="11">
        <v>1620.4432629246301</v>
      </c>
      <c r="J2279" s="11">
        <v>2906.9168450013999</v>
      </c>
      <c r="K2279" s="11">
        <v>705.65680446430395</v>
      </c>
      <c r="L2279" s="11">
        <v>602.19848627665101</v>
      </c>
      <c r="M2279" s="11">
        <v>235.16512997081</v>
      </c>
      <c r="N2279" s="11">
        <v>100.245814617622</v>
      </c>
      <c r="O2279" s="11">
        <v>704.57810151033402</v>
      </c>
      <c r="P2279" s="11">
        <v>1957.1647854442399</v>
      </c>
      <c r="Q2279" s="11">
        <v>1720.70913232611</v>
      </c>
      <c r="R2279" s="11">
        <v>1159.6633100071999</v>
      </c>
      <c r="S2279" s="11">
        <v>1124.00740977346</v>
      </c>
      <c r="T2279" s="11">
        <v>396.76327577812202</v>
      </c>
      <c r="U2279" s="11">
        <v>1155.52802724196</v>
      </c>
      <c r="V2279" s="11">
        <v>1969.55821392029</v>
      </c>
      <c r="W2279" s="11">
        <v>1960.35159028966</v>
      </c>
      <c r="X2279" s="11">
        <v>559.47776359428099</v>
      </c>
      <c r="Y2279" s="11">
        <v>-456.24468395290597</v>
      </c>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D2279" s="11"/>
      <c r="CE2279" s="11"/>
      <c r="CF2279" s="11"/>
      <c r="CG2279" s="11"/>
      <c r="CH2279" s="11"/>
      <c r="CI2279" s="11"/>
      <c r="CJ2279" s="11"/>
      <c r="CK2279" s="11"/>
      <c r="CL2279" s="11"/>
      <c r="CM2279" s="11"/>
      <c r="CN2279" s="11"/>
      <c r="CO2279" s="11"/>
      <c r="CP2279" s="11"/>
      <c r="CQ2279" s="11"/>
      <c r="CR2279" s="11"/>
      <c r="CS2279" s="11"/>
      <c r="CT2279" s="11"/>
      <c r="CU2279" s="11"/>
      <c r="CV2279" s="11"/>
      <c r="CW2279" s="11"/>
      <c r="CX2279" s="11"/>
      <c r="CY2279" s="11"/>
      <c r="CZ2279" s="11"/>
      <c r="DA2279" s="11"/>
      <c r="DB2279" s="11"/>
      <c r="DC2279" s="11"/>
      <c r="DD2279" s="11"/>
      <c r="DE2279" s="11"/>
      <c r="DF2279" s="11"/>
      <c r="DG2279" s="11"/>
      <c r="DH2279" s="11"/>
      <c r="DI2279" s="11"/>
      <c r="DJ2279" s="11"/>
      <c r="DK2279" s="11"/>
      <c r="DL2279" s="11"/>
      <c r="DM2279" s="11"/>
      <c r="DN2279" s="11"/>
      <c r="DO2279" s="11"/>
      <c r="DP2279" s="11"/>
      <c r="DQ2279" s="11"/>
      <c r="DR2279" s="11"/>
      <c r="DS2279" s="11"/>
      <c r="DT2279" s="11"/>
      <c r="DU2279" s="11"/>
      <c r="DV2279" s="11"/>
      <c r="DW2279" s="11"/>
      <c r="DX2279" s="11"/>
      <c r="DY2279" s="11"/>
      <c r="DZ2279" s="11"/>
      <c r="EA2279" s="11"/>
      <c r="EB2279" s="11"/>
      <c r="EC2279" s="11"/>
    </row>
    <row r="2280" spans="1:133" x14ac:dyDescent="0.25">
      <c r="A2280">
        <v>2279</v>
      </c>
      <c r="B2280" s="11">
        <v>-362.10386776560398</v>
      </c>
      <c r="C2280" s="11">
        <v>440.70086339272598</v>
      </c>
      <c r="D2280" s="11">
        <v>3356.10737676595</v>
      </c>
      <c r="E2280" s="11">
        <v>1347.8524887466299</v>
      </c>
      <c r="F2280" s="11">
        <v>523.54888763030397</v>
      </c>
      <c r="G2280" s="11">
        <v>842.85903016632903</v>
      </c>
      <c r="H2280" s="11">
        <v>2725.66256476749</v>
      </c>
      <c r="I2280" s="11">
        <v>2830.2544254843901</v>
      </c>
      <c r="J2280" s="11">
        <v>4016.0588722775101</v>
      </c>
      <c r="K2280" s="11">
        <v>2724.34350471363</v>
      </c>
      <c r="L2280" s="11">
        <v>1462.4999579447301</v>
      </c>
      <c r="M2280" s="11">
        <v>156.57391891577001</v>
      </c>
      <c r="N2280" s="11">
        <v>-304.16283024087602</v>
      </c>
      <c r="O2280" s="11">
        <v>462.22151220549301</v>
      </c>
      <c r="P2280" s="11">
        <v>852.49917517218398</v>
      </c>
      <c r="Q2280" s="11">
        <v>2510.9775918199098</v>
      </c>
      <c r="R2280" s="11">
        <v>100.475866747814</v>
      </c>
      <c r="S2280" s="11">
        <v>3870.5379709915701</v>
      </c>
      <c r="T2280" s="11">
        <v>3104.3146858974301</v>
      </c>
      <c r="U2280" s="11">
        <v>2427.4178347080201</v>
      </c>
      <c r="V2280" s="11">
        <v>3547.6569151370099</v>
      </c>
      <c r="W2280" s="11">
        <v>3617.8295991863201</v>
      </c>
      <c r="X2280" s="11">
        <v>1868.9310276946301</v>
      </c>
      <c r="Y2280" s="11">
        <v>262.17332203395301</v>
      </c>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D2280" s="11"/>
      <c r="CE2280" s="11"/>
      <c r="CF2280" s="11"/>
      <c r="CG2280" s="11"/>
      <c r="CH2280" s="11"/>
      <c r="CI2280" s="11"/>
      <c r="CJ2280" s="11"/>
      <c r="CK2280" s="11"/>
      <c r="CL2280" s="11"/>
      <c r="CM2280" s="11"/>
      <c r="CN2280" s="11"/>
      <c r="CO2280" s="11"/>
      <c r="CP2280" s="11"/>
      <c r="CQ2280" s="11"/>
      <c r="CR2280" s="11"/>
      <c r="CS2280" s="11"/>
      <c r="CT2280" s="11"/>
      <c r="CU2280" s="11"/>
      <c r="CV2280" s="11"/>
      <c r="CW2280" s="11"/>
      <c r="CX2280" s="11"/>
      <c r="CY2280" s="11"/>
      <c r="CZ2280" s="11"/>
      <c r="DA2280" s="11"/>
      <c r="DB2280" s="11"/>
      <c r="DC2280" s="11"/>
      <c r="DD2280" s="11"/>
      <c r="DE2280" s="11"/>
      <c r="DF2280" s="11"/>
      <c r="DG2280" s="11"/>
      <c r="DH2280" s="11"/>
      <c r="DI2280" s="11"/>
      <c r="DJ2280" s="11"/>
      <c r="DK2280" s="11"/>
      <c r="DL2280" s="11"/>
      <c r="DM2280" s="11"/>
      <c r="DN2280" s="11"/>
      <c r="DO2280" s="11"/>
      <c r="DP2280" s="11"/>
      <c r="DQ2280" s="11"/>
      <c r="DR2280" s="11"/>
      <c r="DS2280" s="11"/>
      <c r="DT2280" s="11"/>
      <c r="DU2280" s="11"/>
      <c r="DV2280" s="11"/>
      <c r="DW2280" s="11"/>
      <c r="DX2280" s="11"/>
      <c r="DY2280" s="11"/>
      <c r="DZ2280" s="11"/>
      <c r="EA2280" s="11"/>
      <c r="EB2280" s="11"/>
      <c r="EC2280" s="11"/>
    </row>
    <row r="2281" spans="1:133" x14ac:dyDescent="0.25">
      <c r="A2281">
        <v>2280</v>
      </c>
      <c r="B2281" s="11">
        <v>1823.2971437734</v>
      </c>
      <c r="C2281" s="11">
        <v>2190.07873700439</v>
      </c>
      <c r="D2281" s="11">
        <v>1803.82417552691</v>
      </c>
      <c r="E2281" s="11">
        <v>1565.2121313363</v>
      </c>
      <c r="F2281" s="11">
        <v>2247.4220642646901</v>
      </c>
      <c r="G2281" s="11">
        <v>1716.15047858244</v>
      </c>
      <c r="H2281" s="11">
        <v>239.330796181164</v>
      </c>
      <c r="I2281" s="11">
        <v>4344.0791719986801</v>
      </c>
      <c r="J2281" s="11">
        <v>4618.49234332577</v>
      </c>
      <c r="K2281" s="11">
        <v>2745.93058568074</v>
      </c>
      <c r="L2281" s="11">
        <v>2367.5347925986698</v>
      </c>
      <c r="M2281" s="11">
        <v>139.75932159427001</v>
      </c>
      <c r="N2281" s="11">
        <v>-481.05860546155799</v>
      </c>
      <c r="O2281" s="11">
        <v>-16.2406490112024</v>
      </c>
      <c r="P2281" s="11">
        <v>1752.90988788802</v>
      </c>
      <c r="Q2281" s="11">
        <v>4095.6522336910002</v>
      </c>
      <c r="R2281" s="11">
        <v>4596.31002103009</v>
      </c>
      <c r="S2281" s="11">
        <v>4913.56269490871</v>
      </c>
      <c r="T2281" s="11">
        <v>2405.2216617041299</v>
      </c>
      <c r="U2281" s="11">
        <v>1667.6323644996</v>
      </c>
      <c r="V2281" s="11">
        <v>4525.6032570695097</v>
      </c>
      <c r="W2281" s="11">
        <v>5802.0695369590203</v>
      </c>
      <c r="X2281" s="11">
        <v>4517.5087220034902</v>
      </c>
      <c r="Y2281" s="11">
        <v>477.483644254696</v>
      </c>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D2281" s="11"/>
      <c r="CE2281" s="11"/>
      <c r="CF2281" s="11"/>
      <c r="CG2281" s="11"/>
      <c r="CH2281" s="11"/>
      <c r="CI2281" s="11"/>
      <c r="CJ2281" s="11"/>
      <c r="CK2281" s="11"/>
      <c r="CL2281" s="11"/>
      <c r="CM2281" s="11"/>
      <c r="CN2281" s="11"/>
      <c r="CO2281" s="11"/>
      <c r="CP2281" s="11"/>
      <c r="CQ2281" s="11"/>
      <c r="CR2281" s="11"/>
      <c r="CS2281" s="11"/>
      <c r="CT2281" s="11"/>
      <c r="CU2281" s="11"/>
      <c r="CV2281" s="11"/>
      <c r="CW2281" s="11"/>
      <c r="CX2281" s="11"/>
      <c r="CY2281" s="11"/>
      <c r="CZ2281" s="11"/>
      <c r="DA2281" s="11"/>
      <c r="DB2281" s="11"/>
      <c r="DC2281" s="11"/>
      <c r="DD2281" s="11"/>
      <c r="DE2281" s="11"/>
      <c r="DF2281" s="11"/>
      <c r="DG2281" s="11"/>
      <c r="DH2281" s="11"/>
      <c r="DI2281" s="11"/>
      <c r="DJ2281" s="11"/>
      <c r="DK2281" s="11"/>
      <c r="DL2281" s="11"/>
      <c r="DM2281" s="11"/>
      <c r="DN2281" s="11"/>
      <c r="DO2281" s="11"/>
      <c r="DP2281" s="11"/>
      <c r="DQ2281" s="11"/>
      <c r="DR2281" s="11"/>
      <c r="DS2281" s="11"/>
      <c r="DT2281" s="11"/>
      <c r="DU2281" s="11"/>
      <c r="DV2281" s="11"/>
      <c r="DW2281" s="11"/>
      <c r="DX2281" s="11"/>
      <c r="DY2281" s="11"/>
      <c r="DZ2281" s="11"/>
      <c r="EA2281" s="11"/>
      <c r="EB2281" s="11"/>
      <c r="EC2281" s="11"/>
    </row>
    <row r="2282" spans="1:133" x14ac:dyDescent="0.25">
      <c r="A2282">
        <v>2281</v>
      </c>
      <c r="B2282" s="11">
        <v>68.870698270873305</v>
      </c>
      <c r="C2282" s="11">
        <v>853.85862962747899</v>
      </c>
      <c r="D2282" s="11">
        <v>1847.06141415808</v>
      </c>
      <c r="E2282" s="11">
        <v>1053.4776892802199</v>
      </c>
      <c r="F2282" s="11">
        <v>1510.5740733984201</v>
      </c>
      <c r="G2282" s="11">
        <v>701.64910678169201</v>
      </c>
      <c r="H2282" s="11">
        <v>-536.11383976721902</v>
      </c>
      <c r="I2282" s="11">
        <v>1809.9557876164099</v>
      </c>
      <c r="J2282" s="11">
        <v>2679.2212528660302</v>
      </c>
      <c r="K2282" s="11">
        <v>1733.38878256456</v>
      </c>
      <c r="L2282" s="11">
        <v>770.51952216695599</v>
      </c>
      <c r="M2282" s="11">
        <v>-396.065752923616</v>
      </c>
      <c r="N2282" s="11">
        <v>-232.968047651463</v>
      </c>
      <c r="O2282" s="11">
        <v>760.37296916893297</v>
      </c>
      <c r="P2282" s="11">
        <v>1629.2224400415701</v>
      </c>
      <c r="Q2282" s="11">
        <v>3541.3366006838201</v>
      </c>
      <c r="R2282" s="11">
        <v>3710.2941473893902</v>
      </c>
      <c r="S2282" s="11">
        <v>2124.8645715924599</v>
      </c>
      <c r="T2282" s="11">
        <v>2759.2336727093698</v>
      </c>
      <c r="U2282" s="11">
        <v>3730.6889344670999</v>
      </c>
      <c r="V2282" s="11">
        <v>4506.8271093247404</v>
      </c>
      <c r="W2282" s="11">
        <v>2240.23530864954</v>
      </c>
      <c r="X2282" s="11">
        <v>1121.21324772963</v>
      </c>
      <c r="Y2282" s="11">
        <v>-493.25298083809798</v>
      </c>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D2282" s="11"/>
      <c r="CE2282" s="11"/>
      <c r="CF2282" s="11"/>
      <c r="CG2282" s="11"/>
      <c r="CH2282" s="11"/>
      <c r="CI2282" s="11"/>
      <c r="CJ2282" s="11"/>
      <c r="CK2282" s="11"/>
      <c r="CL2282" s="11"/>
      <c r="CM2282" s="11"/>
      <c r="CN2282" s="11"/>
      <c r="CO2282" s="11"/>
      <c r="CP2282" s="11"/>
      <c r="CQ2282" s="11"/>
      <c r="CR2282" s="11"/>
      <c r="CS2282" s="11"/>
      <c r="CT2282" s="11"/>
      <c r="CU2282" s="11"/>
      <c r="CV2282" s="11"/>
      <c r="CW2282" s="11"/>
      <c r="CX2282" s="11"/>
      <c r="CY2282" s="11"/>
      <c r="CZ2282" s="11"/>
      <c r="DA2282" s="11"/>
      <c r="DB2282" s="11"/>
      <c r="DC2282" s="11"/>
      <c r="DD2282" s="11"/>
      <c r="DE2282" s="11"/>
      <c r="DF2282" s="11"/>
      <c r="DG2282" s="11"/>
      <c r="DH2282" s="11"/>
      <c r="DI2282" s="11"/>
      <c r="DJ2282" s="11"/>
      <c r="DK2282" s="11"/>
      <c r="DL2282" s="11"/>
      <c r="DM2282" s="11"/>
      <c r="DN2282" s="11"/>
      <c r="DO2282" s="11"/>
      <c r="DP2282" s="11"/>
      <c r="DQ2282" s="11"/>
      <c r="DR2282" s="11"/>
      <c r="DS2282" s="11"/>
      <c r="DT2282" s="11"/>
      <c r="DU2282" s="11"/>
      <c r="DV2282" s="11"/>
      <c r="DW2282" s="11"/>
      <c r="DX2282" s="11"/>
      <c r="DY2282" s="11"/>
      <c r="DZ2282" s="11"/>
      <c r="EA2282" s="11"/>
      <c r="EB2282" s="11"/>
      <c r="EC2282" s="11"/>
    </row>
    <row r="2283" spans="1:133" x14ac:dyDescent="0.25">
      <c r="A2283">
        <v>2282</v>
      </c>
      <c r="B2283" s="11">
        <v>-970.81294196419196</v>
      </c>
      <c r="C2283" s="11">
        <v>506.48069414456302</v>
      </c>
      <c r="D2283" s="11">
        <v>2601.1900601492398</v>
      </c>
      <c r="E2283" s="11">
        <v>6234.8279277452903</v>
      </c>
      <c r="F2283" s="11">
        <v>6458.95399787923</v>
      </c>
      <c r="G2283" s="11">
        <v>5351.2688349674499</v>
      </c>
      <c r="H2283" s="11">
        <v>3735.0900730963699</v>
      </c>
      <c r="I2283" s="11">
        <v>5183.7168023133199</v>
      </c>
      <c r="J2283" s="11">
        <v>6042.9363141702597</v>
      </c>
      <c r="K2283" s="11">
        <v>4254.2900671155403</v>
      </c>
      <c r="L2283" s="11">
        <v>3761.4672858160502</v>
      </c>
      <c r="M2283" s="11">
        <v>1249.5973032336101</v>
      </c>
      <c r="N2283" s="11">
        <v>1867.09930331803</v>
      </c>
      <c r="O2283" s="11">
        <v>1993.04581100573</v>
      </c>
      <c r="P2283" s="11">
        <v>1779.0354033906201</v>
      </c>
      <c r="Q2283" s="11">
        <v>2143.7976360160601</v>
      </c>
      <c r="R2283" s="11">
        <v>2062.2398468389301</v>
      </c>
      <c r="S2283" s="11">
        <v>1891.5053605261</v>
      </c>
      <c r="T2283" s="11">
        <v>71.282592877192698</v>
      </c>
      <c r="U2283" s="11">
        <v>3809.0404646036</v>
      </c>
      <c r="V2283" s="11">
        <v>4006.9649596376398</v>
      </c>
      <c r="W2283" s="11">
        <v>3137.8782008240801</v>
      </c>
      <c r="X2283" s="11">
        <v>2871.3283430496899</v>
      </c>
      <c r="Y2283" s="11">
        <v>38.970056676866598</v>
      </c>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D2283" s="11"/>
      <c r="CE2283" s="11"/>
      <c r="CF2283" s="11"/>
      <c r="CG2283" s="11"/>
      <c r="CH2283" s="11"/>
      <c r="CI2283" s="11"/>
      <c r="CJ2283" s="11"/>
      <c r="CK2283" s="11"/>
      <c r="CL2283" s="11"/>
      <c r="CM2283" s="11"/>
      <c r="CN2283" s="11"/>
      <c r="CO2283" s="11"/>
      <c r="CP2283" s="11"/>
      <c r="CQ2283" s="11"/>
      <c r="CR2283" s="11"/>
      <c r="CS2283" s="11"/>
      <c r="CT2283" s="11"/>
      <c r="CU2283" s="11"/>
      <c r="CV2283" s="11"/>
      <c r="CW2283" s="11"/>
      <c r="CX2283" s="11"/>
      <c r="CY2283" s="11"/>
      <c r="CZ2283" s="11"/>
      <c r="DA2283" s="11"/>
      <c r="DB2283" s="11"/>
      <c r="DC2283" s="11"/>
      <c r="DD2283" s="11"/>
      <c r="DE2283" s="11"/>
      <c r="DF2283" s="11"/>
      <c r="DG2283" s="11"/>
      <c r="DH2283" s="11"/>
      <c r="DI2283" s="11"/>
      <c r="DJ2283" s="11"/>
      <c r="DK2283" s="11"/>
      <c r="DL2283" s="11"/>
      <c r="DM2283" s="11"/>
      <c r="DN2283" s="11"/>
      <c r="DO2283" s="11"/>
      <c r="DP2283" s="11"/>
      <c r="DQ2283" s="11"/>
      <c r="DR2283" s="11"/>
      <c r="DS2283" s="11"/>
      <c r="DT2283" s="11"/>
      <c r="DU2283" s="11"/>
      <c r="DV2283" s="11"/>
      <c r="DW2283" s="11"/>
      <c r="DX2283" s="11"/>
      <c r="DY2283" s="11"/>
      <c r="DZ2283" s="11"/>
      <c r="EA2283" s="11"/>
      <c r="EB2283" s="11"/>
      <c r="EC2283" s="11"/>
    </row>
    <row r="2284" spans="1:133" x14ac:dyDescent="0.25">
      <c r="A2284">
        <v>2283</v>
      </c>
      <c r="B2284" s="11">
        <v>-653.24774737845996</v>
      </c>
      <c r="C2284" s="11">
        <v>498.23491504332901</v>
      </c>
      <c r="D2284" s="11">
        <v>-621.31895745653003</v>
      </c>
      <c r="E2284" s="11">
        <v>-310.07348726470798</v>
      </c>
      <c r="F2284" s="11">
        <v>69.754499671099694</v>
      </c>
      <c r="G2284" s="11">
        <v>-257.25533611854701</v>
      </c>
      <c r="H2284" s="11">
        <v>-131.356934739514</v>
      </c>
      <c r="I2284" s="11">
        <v>1802.1340616643599</v>
      </c>
      <c r="J2284" s="11">
        <v>1848.86480241657</v>
      </c>
      <c r="K2284" s="11">
        <v>121.712751542901</v>
      </c>
      <c r="L2284" s="11">
        <v>386.92398043231998</v>
      </c>
      <c r="M2284" s="11">
        <v>-393.04814623558201</v>
      </c>
      <c r="N2284" s="11">
        <v>-767.25117998322196</v>
      </c>
      <c r="O2284" s="11">
        <v>131.486976862875</v>
      </c>
      <c r="P2284" s="11">
        <v>36.250329290227498</v>
      </c>
      <c r="Q2284" s="11">
        <v>704.13259729481001</v>
      </c>
      <c r="R2284" s="11">
        <v>2120.31853684725</v>
      </c>
      <c r="S2284" s="11">
        <v>2069.6705851658098</v>
      </c>
      <c r="T2284" s="11">
        <v>461.588401591722</v>
      </c>
      <c r="U2284" s="11">
        <v>1271.91662794989</v>
      </c>
      <c r="V2284" s="11">
        <v>3825.47560356748</v>
      </c>
      <c r="W2284" s="11">
        <v>2558.4883509829101</v>
      </c>
      <c r="X2284" s="11">
        <v>821.884517634193</v>
      </c>
      <c r="Y2284" s="11">
        <v>297.233178796706</v>
      </c>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D2284" s="11"/>
      <c r="CE2284" s="11"/>
      <c r="CF2284" s="11"/>
      <c r="CG2284" s="11"/>
      <c r="CH2284" s="11"/>
      <c r="CI2284" s="11"/>
      <c r="CJ2284" s="11"/>
      <c r="CK2284" s="11"/>
      <c r="CL2284" s="11"/>
      <c r="CM2284" s="11"/>
      <c r="CN2284" s="11"/>
      <c r="CO2284" s="11"/>
      <c r="CP2284" s="11"/>
      <c r="CQ2284" s="11"/>
      <c r="CR2284" s="11"/>
      <c r="CS2284" s="11"/>
      <c r="CT2284" s="11"/>
      <c r="CU2284" s="11"/>
      <c r="CV2284" s="11"/>
      <c r="CW2284" s="11"/>
      <c r="CX2284" s="11"/>
      <c r="CY2284" s="11"/>
      <c r="CZ2284" s="11"/>
      <c r="DA2284" s="11"/>
      <c r="DB2284" s="11"/>
      <c r="DC2284" s="11"/>
      <c r="DD2284" s="11"/>
      <c r="DE2284" s="11"/>
      <c r="DF2284" s="11"/>
      <c r="DG2284" s="11"/>
      <c r="DH2284" s="11"/>
      <c r="DI2284" s="11"/>
      <c r="DJ2284" s="11"/>
      <c r="DK2284" s="11"/>
      <c r="DL2284" s="11"/>
      <c r="DM2284" s="11"/>
      <c r="DN2284" s="11"/>
      <c r="DO2284" s="11"/>
      <c r="DP2284" s="11"/>
      <c r="DQ2284" s="11"/>
      <c r="DR2284" s="11"/>
      <c r="DS2284" s="11"/>
      <c r="DT2284" s="11"/>
      <c r="DU2284" s="11"/>
      <c r="DV2284" s="11"/>
      <c r="DW2284" s="11"/>
      <c r="DX2284" s="11"/>
      <c r="DY2284" s="11"/>
      <c r="DZ2284" s="11"/>
      <c r="EA2284" s="11"/>
      <c r="EB2284" s="11"/>
      <c r="EC2284" s="11"/>
    </row>
    <row r="2285" spans="1:133" x14ac:dyDescent="0.25">
      <c r="A2285">
        <v>2284</v>
      </c>
      <c r="B2285" s="11">
        <v>-1017.84386496252</v>
      </c>
      <c r="C2285" s="11">
        <v>1763.8667570278101</v>
      </c>
      <c r="D2285" s="11">
        <v>2417.0587275507301</v>
      </c>
      <c r="E2285" s="11">
        <v>3127.5988982676099</v>
      </c>
      <c r="F2285" s="11">
        <v>4059.2066362990299</v>
      </c>
      <c r="G2285" s="11">
        <v>2077.0485114664998</v>
      </c>
      <c r="H2285" s="11">
        <v>1536.94000238737</v>
      </c>
      <c r="I2285" s="11">
        <v>2643.0628143230101</v>
      </c>
      <c r="J2285" s="11">
        <v>3659.4282901710299</v>
      </c>
      <c r="K2285" s="11">
        <v>4059.56660730563</v>
      </c>
      <c r="L2285" s="11">
        <v>2877.8317816669501</v>
      </c>
      <c r="M2285" s="11">
        <v>-251.14590371145999</v>
      </c>
      <c r="N2285" s="11">
        <v>-517.52700800661705</v>
      </c>
      <c r="O2285" s="11">
        <v>194.468212612267</v>
      </c>
      <c r="P2285" s="11">
        <v>-729.575094593058</v>
      </c>
      <c r="Q2285" s="11">
        <v>93.706740387801801</v>
      </c>
      <c r="R2285" s="11">
        <v>-88.229414675845604</v>
      </c>
      <c r="S2285" s="11">
        <v>139.480065630582</v>
      </c>
      <c r="T2285" s="11">
        <v>234.54201656815599</v>
      </c>
      <c r="U2285" s="11">
        <v>849.01469004535898</v>
      </c>
      <c r="V2285" s="11">
        <v>1576.9022888489401</v>
      </c>
      <c r="W2285" s="11">
        <v>46.526041870820599</v>
      </c>
      <c r="X2285" s="11">
        <v>434.645117490757</v>
      </c>
      <c r="Y2285" s="11">
        <v>-171.82366606660599</v>
      </c>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D2285" s="11"/>
      <c r="CE2285" s="11"/>
      <c r="CF2285" s="11"/>
      <c r="CG2285" s="11"/>
      <c r="CH2285" s="11"/>
      <c r="CI2285" s="11"/>
      <c r="CJ2285" s="11"/>
      <c r="CK2285" s="11"/>
      <c r="CL2285" s="11"/>
      <c r="CM2285" s="11"/>
      <c r="CN2285" s="11"/>
      <c r="CO2285" s="11"/>
      <c r="CP2285" s="11"/>
      <c r="CQ2285" s="11"/>
      <c r="CR2285" s="11"/>
      <c r="CS2285" s="11"/>
      <c r="CT2285" s="11"/>
      <c r="CU2285" s="11"/>
      <c r="CV2285" s="11"/>
      <c r="CW2285" s="11"/>
      <c r="CX2285" s="11"/>
      <c r="CY2285" s="11"/>
      <c r="CZ2285" s="11"/>
      <c r="DA2285" s="11"/>
      <c r="DB2285" s="11"/>
      <c r="DC2285" s="11"/>
      <c r="DD2285" s="11"/>
      <c r="DE2285" s="11"/>
      <c r="DF2285" s="11"/>
      <c r="DG2285" s="11"/>
      <c r="DH2285" s="11"/>
      <c r="DI2285" s="11"/>
      <c r="DJ2285" s="11"/>
      <c r="DK2285" s="11"/>
      <c r="DL2285" s="11"/>
      <c r="DM2285" s="11"/>
      <c r="DN2285" s="11"/>
      <c r="DO2285" s="11"/>
      <c r="DP2285" s="11"/>
      <c r="DQ2285" s="11"/>
      <c r="DR2285" s="11"/>
      <c r="DS2285" s="11"/>
      <c r="DT2285" s="11"/>
      <c r="DU2285" s="11"/>
      <c r="DV2285" s="11"/>
      <c r="DW2285" s="11"/>
      <c r="DX2285" s="11"/>
      <c r="DY2285" s="11"/>
      <c r="DZ2285" s="11"/>
      <c r="EA2285" s="11"/>
      <c r="EB2285" s="11"/>
      <c r="EC2285" s="11"/>
    </row>
    <row r="2286" spans="1:133" x14ac:dyDescent="0.25">
      <c r="A2286">
        <v>2285</v>
      </c>
      <c r="B2286" s="11">
        <v>-359.69325078113599</v>
      </c>
      <c r="C2286" s="11">
        <v>980.71773312014</v>
      </c>
      <c r="D2286" s="11">
        <v>2835.7408675429201</v>
      </c>
      <c r="E2286" s="11">
        <v>3446.5587479754699</v>
      </c>
      <c r="F2286" s="11">
        <v>3444.1209603103898</v>
      </c>
      <c r="G2286" s="11">
        <v>5023.1490865351197</v>
      </c>
      <c r="H2286" s="11">
        <v>761.99755412935804</v>
      </c>
      <c r="I2286" s="11">
        <v>693.81625805065698</v>
      </c>
      <c r="J2286" s="11">
        <v>1339.6679466365099</v>
      </c>
      <c r="K2286" s="11">
        <v>-796.16339996280499</v>
      </c>
      <c r="L2286" s="11">
        <v>303.869338774406</v>
      </c>
      <c r="M2286" s="11">
        <v>-79.197017966819104</v>
      </c>
      <c r="N2286" s="11">
        <v>-287.329335732949</v>
      </c>
      <c r="O2286" s="11">
        <v>-235.38477890865599</v>
      </c>
      <c r="P2286" s="11">
        <v>700.85885748036503</v>
      </c>
      <c r="Q2286" s="11">
        <v>1227.5297593769801</v>
      </c>
      <c r="R2286" s="11">
        <v>789.87397657932604</v>
      </c>
      <c r="S2286" s="11">
        <v>2873.51538142155</v>
      </c>
      <c r="T2286" s="11">
        <v>2633.46783871258</v>
      </c>
      <c r="U2286" s="11">
        <v>2571.69579276279</v>
      </c>
      <c r="V2286" s="11">
        <v>1846.45892758885</v>
      </c>
      <c r="W2286" s="11">
        <v>116.582041432159</v>
      </c>
      <c r="X2286" s="11">
        <v>993.49130752909798</v>
      </c>
      <c r="Y2286" s="11">
        <v>83.492542180246602</v>
      </c>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D2286" s="11"/>
      <c r="CE2286" s="11"/>
      <c r="CF2286" s="11"/>
      <c r="CG2286" s="11"/>
      <c r="CH2286" s="11"/>
      <c r="CI2286" s="11"/>
      <c r="CJ2286" s="11"/>
      <c r="CK2286" s="11"/>
      <c r="CL2286" s="11"/>
      <c r="CM2286" s="11"/>
      <c r="CN2286" s="11"/>
      <c r="CO2286" s="11"/>
      <c r="CP2286" s="11"/>
      <c r="CQ2286" s="11"/>
      <c r="CR2286" s="11"/>
      <c r="CS2286" s="11"/>
      <c r="CT2286" s="11"/>
      <c r="CU2286" s="11"/>
      <c r="CV2286" s="11"/>
      <c r="CW2286" s="11"/>
      <c r="CX2286" s="11"/>
      <c r="CY2286" s="11"/>
      <c r="CZ2286" s="11"/>
      <c r="DA2286" s="11"/>
      <c r="DB2286" s="11"/>
      <c r="DC2286" s="11"/>
      <c r="DD2286" s="11"/>
      <c r="DE2286" s="11"/>
      <c r="DF2286" s="11"/>
      <c r="DG2286" s="11"/>
      <c r="DH2286" s="11"/>
      <c r="DI2286" s="11"/>
      <c r="DJ2286" s="11"/>
      <c r="DK2286" s="11"/>
      <c r="DL2286" s="11"/>
      <c r="DM2286" s="11"/>
      <c r="DN2286" s="11"/>
      <c r="DO2286" s="11"/>
      <c r="DP2286" s="11"/>
      <c r="DQ2286" s="11"/>
      <c r="DR2286" s="11"/>
      <c r="DS2286" s="11"/>
      <c r="DT2286" s="11"/>
      <c r="DU2286" s="11"/>
      <c r="DV2286" s="11"/>
      <c r="DW2286" s="11"/>
      <c r="DX2286" s="11"/>
      <c r="DY2286" s="11"/>
      <c r="DZ2286" s="11"/>
      <c r="EA2286" s="11"/>
      <c r="EB2286" s="11"/>
      <c r="EC2286" s="11"/>
    </row>
    <row r="2287" spans="1:133" x14ac:dyDescent="0.25">
      <c r="A2287">
        <v>2286</v>
      </c>
      <c r="B2287" s="11">
        <v>-386.52445473716</v>
      </c>
      <c r="C2287" s="11">
        <v>197.77799310403699</v>
      </c>
      <c r="D2287" s="11">
        <v>536.403249276731</v>
      </c>
      <c r="E2287" s="11">
        <v>1816.1048626462</v>
      </c>
      <c r="F2287" s="11">
        <v>366.43564155168798</v>
      </c>
      <c r="G2287" s="11">
        <v>3449.4979394809402</v>
      </c>
      <c r="H2287" s="11">
        <v>2520.9898150802601</v>
      </c>
      <c r="I2287" s="11">
        <v>2804.1236422886</v>
      </c>
      <c r="J2287" s="11">
        <v>4375.6538816624397</v>
      </c>
      <c r="K2287" s="11">
        <v>3670.68931291939</v>
      </c>
      <c r="L2287" s="11">
        <v>1695.77542663804</v>
      </c>
      <c r="M2287" s="11">
        <v>158.55081415439699</v>
      </c>
      <c r="N2287" s="11">
        <v>-332.49516211522501</v>
      </c>
      <c r="O2287" s="11">
        <v>916.50283464375798</v>
      </c>
      <c r="P2287" s="11">
        <v>2483.22764966258</v>
      </c>
      <c r="Q2287" s="11">
        <v>3515.7293545156499</v>
      </c>
      <c r="R2287" s="11">
        <v>3764.30682419602</v>
      </c>
      <c r="S2287" s="11">
        <v>5200.2697820135199</v>
      </c>
      <c r="T2287" s="11">
        <v>778.71365391126005</v>
      </c>
      <c r="U2287" s="11">
        <v>53.390458791907903</v>
      </c>
      <c r="V2287" s="11">
        <v>1028.17888082083</v>
      </c>
      <c r="W2287" s="11">
        <v>-694.18892529651396</v>
      </c>
      <c r="X2287" s="11">
        <v>190.963543866397</v>
      </c>
      <c r="Y2287" s="11">
        <v>-209.98321966446201</v>
      </c>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D2287" s="11"/>
      <c r="CE2287" s="11"/>
      <c r="CF2287" s="11"/>
      <c r="CG2287" s="11"/>
      <c r="CH2287" s="11"/>
      <c r="CI2287" s="11"/>
      <c r="CJ2287" s="11"/>
      <c r="CK2287" s="11"/>
      <c r="CL2287" s="11"/>
      <c r="CM2287" s="11"/>
      <c r="CN2287" s="11"/>
      <c r="CO2287" s="11"/>
      <c r="CP2287" s="11"/>
      <c r="CQ2287" s="11"/>
      <c r="CR2287" s="11"/>
      <c r="CS2287" s="11"/>
      <c r="CT2287" s="11"/>
      <c r="CU2287" s="11"/>
      <c r="CV2287" s="11"/>
      <c r="CW2287" s="11"/>
      <c r="CX2287" s="11"/>
      <c r="CY2287" s="11"/>
      <c r="CZ2287" s="11"/>
      <c r="DA2287" s="11"/>
      <c r="DB2287" s="11"/>
      <c r="DC2287" s="11"/>
      <c r="DD2287" s="11"/>
      <c r="DE2287" s="11"/>
      <c r="DF2287" s="11"/>
      <c r="DG2287" s="11"/>
      <c r="DH2287" s="11"/>
      <c r="DI2287" s="11"/>
      <c r="DJ2287" s="11"/>
      <c r="DK2287" s="11"/>
      <c r="DL2287" s="11"/>
      <c r="DM2287" s="11"/>
      <c r="DN2287" s="11"/>
      <c r="DO2287" s="11"/>
      <c r="DP2287" s="11"/>
      <c r="DQ2287" s="11"/>
      <c r="DR2287" s="11"/>
      <c r="DS2287" s="11"/>
      <c r="DT2287" s="11"/>
      <c r="DU2287" s="11"/>
      <c r="DV2287" s="11"/>
      <c r="DW2287" s="11"/>
      <c r="DX2287" s="11"/>
      <c r="DY2287" s="11"/>
      <c r="DZ2287" s="11"/>
      <c r="EA2287" s="11"/>
      <c r="EB2287" s="11"/>
      <c r="EC2287" s="11"/>
    </row>
    <row r="2288" spans="1:133" x14ac:dyDescent="0.25">
      <c r="A2288">
        <v>2287</v>
      </c>
      <c r="B2288" s="11">
        <v>-408.02182086462398</v>
      </c>
      <c r="C2288" s="11">
        <v>654.22628554686605</v>
      </c>
      <c r="D2288" s="11">
        <v>1411.6144189475899</v>
      </c>
      <c r="E2288" s="11">
        <v>3565.8604356281699</v>
      </c>
      <c r="F2288" s="11">
        <v>3485.5153889903199</v>
      </c>
      <c r="G2288" s="11">
        <v>1111.87243645067</v>
      </c>
      <c r="H2288" s="11">
        <v>2699.3260174828001</v>
      </c>
      <c r="I2288" s="11">
        <v>3900.64015532856</v>
      </c>
      <c r="J2288" s="11">
        <v>3874.4003733495801</v>
      </c>
      <c r="K2288" s="11">
        <v>1949.1034405570999</v>
      </c>
      <c r="L2288" s="11">
        <v>393.79270749686498</v>
      </c>
      <c r="M2288" s="11">
        <v>-832.01506182817695</v>
      </c>
      <c r="N2288" s="11">
        <v>-548.61431341961395</v>
      </c>
      <c r="O2288" s="11">
        <v>-155.86439075064899</v>
      </c>
      <c r="P2288" s="11">
        <v>1287.1927822909199</v>
      </c>
      <c r="Q2288" s="11">
        <v>2144.5992614615002</v>
      </c>
      <c r="R2288" s="11">
        <v>1465.4853923742101</v>
      </c>
      <c r="S2288" s="11">
        <v>3248.5201405939401</v>
      </c>
      <c r="T2288" s="11">
        <v>2157.4708791913799</v>
      </c>
      <c r="U2288" s="11">
        <v>1616.45274618293</v>
      </c>
      <c r="V2288" s="11">
        <v>2731.60899748358</v>
      </c>
      <c r="W2288" s="11">
        <v>1679.5245899415399</v>
      </c>
      <c r="X2288" s="11">
        <v>-130.00727457424</v>
      </c>
      <c r="Y2288" s="11">
        <v>-1175.0739126046001</v>
      </c>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D2288" s="11"/>
      <c r="CE2288" s="11"/>
      <c r="CF2288" s="11"/>
      <c r="CG2288" s="11"/>
      <c r="CH2288" s="11"/>
      <c r="CI2288" s="11"/>
      <c r="CJ2288" s="11"/>
      <c r="CK2288" s="11"/>
      <c r="CL2288" s="11"/>
      <c r="CM2288" s="11"/>
      <c r="CN2288" s="11"/>
      <c r="CO2288" s="11"/>
      <c r="CP2288" s="11"/>
      <c r="CQ2288" s="11"/>
      <c r="CR2288" s="11"/>
      <c r="CS2288" s="11"/>
      <c r="CT2288" s="11"/>
      <c r="CU2288" s="11"/>
      <c r="CV2288" s="11"/>
      <c r="CW2288" s="11"/>
      <c r="CX2288" s="11"/>
      <c r="CY2288" s="11"/>
      <c r="CZ2288" s="11"/>
      <c r="DA2288" s="11"/>
      <c r="DB2288" s="11"/>
      <c r="DC2288" s="11"/>
      <c r="DD2288" s="11"/>
      <c r="DE2288" s="11"/>
      <c r="DF2288" s="11"/>
      <c r="DG2288" s="11"/>
      <c r="DH2288" s="11"/>
      <c r="DI2288" s="11"/>
      <c r="DJ2288" s="11"/>
      <c r="DK2288" s="11"/>
      <c r="DL2288" s="11"/>
      <c r="DM2288" s="11"/>
      <c r="DN2288" s="11"/>
      <c r="DO2288" s="11"/>
      <c r="DP2288" s="11"/>
      <c r="DQ2288" s="11"/>
      <c r="DR2288" s="11"/>
      <c r="DS2288" s="11"/>
      <c r="DT2288" s="11"/>
      <c r="DU2288" s="11"/>
      <c r="DV2288" s="11"/>
      <c r="DW2288" s="11"/>
      <c r="DX2288" s="11"/>
      <c r="DY2288" s="11"/>
      <c r="DZ2288" s="11"/>
      <c r="EA2288" s="11"/>
      <c r="EB2288" s="11"/>
      <c r="EC2288" s="11"/>
    </row>
    <row r="2289" spans="1:133" x14ac:dyDescent="0.25">
      <c r="A2289">
        <v>2288</v>
      </c>
      <c r="B2289" s="11">
        <v>-229.22332048689699</v>
      </c>
      <c r="C2289" s="11">
        <v>-202.61688659263899</v>
      </c>
      <c r="D2289" s="11">
        <v>606.36838575311504</v>
      </c>
      <c r="E2289" s="11">
        <v>910.373831449215</v>
      </c>
      <c r="F2289" s="11">
        <v>600.86104053618499</v>
      </c>
      <c r="G2289" s="11">
        <v>2698.1758993242402</v>
      </c>
      <c r="H2289" s="11">
        <v>2739.7364093011402</v>
      </c>
      <c r="I2289" s="11">
        <v>2910.78605133462</v>
      </c>
      <c r="J2289" s="11">
        <v>2157.4335757589902</v>
      </c>
      <c r="K2289" s="11">
        <v>-587.12808561815996</v>
      </c>
      <c r="L2289" s="11">
        <v>560.08630894153498</v>
      </c>
      <c r="M2289" s="11">
        <v>5.4296865651616804</v>
      </c>
      <c r="N2289" s="11">
        <v>172.91726895558</v>
      </c>
      <c r="O2289" s="11">
        <v>3012.5046253640198</v>
      </c>
      <c r="P2289" s="11">
        <v>1491.7930542411</v>
      </c>
      <c r="Q2289" s="11">
        <v>4021.9521090442599</v>
      </c>
      <c r="R2289" s="11">
        <v>3841.8165749734599</v>
      </c>
      <c r="S2289" s="11">
        <v>6875.4815291945797</v>
      </c>
      <c r="T2289" s="11">
        <v>4342.41650100684</v>
      </c>
      <c r="U2289" s="11">
        <v>3582.8998575076698</v>
      </c>
      <c r="V2289" s="11">
        <v>5203.6043805981299</v>
      </c>
      <c r="W2289" s="11">
        <v>2316.0731299946501</v>
      </c>
      <c r="X2289" s="11">
        <v>2204.2385765302902</v>
      </c>
      <c r="Y2289" s="11">
        <v>-88.588853237441597</v>
      </c>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D2289" s="11"/>
      <c r="CE2289" s="11"/>
      <c r="CF2289" s="11"/>
      <c r="CG2289" s="11"/>
      <c r="CH2289" s="11"/>
      <c r="CI2289" s="11"/>
      <c r="CJ2289" s="11"/>
      <c r="CK2289" s="11"/>
      <c r="CL2289" s="11"/>
      <c r="CM2289" s="11"/>
      <c r="CN2289" s="11"/>
      <c r="CO2289" s="11"/>
      <c r="CP2289" s="11"/>
      <c r="CQ2289" s="11"/>
      <c r="CR2289" s="11"/>
      <c r="CS2289" s="11"/>
      <c r="CT2289" s="11"/>
      <c r="CU2289" s="11"/>
      <c r="CV2289" s="11"/>
      <c r="CW2289" s="11"/>
      <c r="CX2289" s="11"/>
      <c r="CY2289" s="11"/>
      <c r="CZ2289" s="11"/>
      <c r="DA2289" s="11"/>
      <c r="DB2289" s="11"/>
      <c r="DC2289" s="11"/>
      <c r="DD2289" s="11"/>
      <c r="DE2289" s="11"/>
      <c r="DF2289" s="11"/>
      <c r="DG2289" s="11"/>
      <c r="DH2289" s="11"/>
      <c r="DI2289" s="11"/>
      <c r="DJ2289" s="11"/>
      <c r="DK2289" s="11"/>
      <c r="DL2289" s="11"/>
      <c r="DM2289" s="11"/>
      <c r="DN2289" s="11"/>
      <c r="DO2289" s="11"/>
      <c r="DP2289" s="11"/>
      <c r="DQ2289" s="11"/>
      <c r="DR2289" s="11"/>
      <c r="DS2289" s="11"/>
      <c r="DT2289" s="11"/>
      <c r="DU2289" s="11"/>
      <c r="DV2289" s="11"/>
      <c r="DW2289" s="11"/>
      <c r="DX2289" s="11"/>
      <c r="DY2289" s="11"/>
      <c r="DZ2289" s="11"/>
      <c r="EA2289" s="11"/>
      <c r="EB2289" s="11"/>
      <c r="EC2289" s="11"/>
    </row>
    <row r="2290" spans="1:133" x14ac:dyDescent="0.25">
      <c r="A2290">
        <v>2289</v>
      </c>
      <c r="B2290" s="11">
        <v>-1248.21625512386</v>
      </c>
      <c r="C2290" s="11">
        <v>-169.152637078471</v>
      </c>
      <c r="D2290" s="11">
        <v>1115.6671682824899</v>
      </c>
      <c r="E2290" s="11">
        <v>2536.9913738360701</v>
      </c>
      <c r="F2290" s="11">
        <v>2276.0058015701202</v>
      </c>
      <c r="G2290" s="11">
        <v>2852.0149710826699</v>
      </c>
      <c r="H2290" s="11">
        <v>3636.0970550400498</v>
      </c>
      <c r="I2290" s="11">
        <v>3585.6485677177102</v>
      </c>
      <c r="J2290" s="11">
        <v>5280.7158233621003</v>
      </c>
      <c r="K2290" s="11">
        <v>5524.9324775159002</v>
      </c>
      <c r="L2290" s="11">
        <v>2970.0454967865098</v>
      </c>
      <c r="M2290" s="11">
        <v>-383.27456890559898</v>
      </c>
      <c r="N2290" s="11">
        <v>-387.61806407021197</v>
      </c>
      <c r="O2290" s="11">
        <v>751.16715686997202</v>
      </c>
      <c r="P2290" s="11">
        <v>3230.2439603836601</v>
      </c>
      <c r="Q2290" s="11">
        <v>1529.31218121949</v>
      </c>
      <c r="R2290" s="11">
        <v>680.26795501253605</v>
      </c>
      <c r="S2290" s="11">
        <v>817.66162916686903</v>
      </c>
      <c r="T2290" s="11">
        <v>3281.1753286000599</v>
      </c>
      <c r="U2290" s="11">
        <v>2328.54929565064</v>
      </c>
      <c r="V2290" s="11">
        <v>4010.7650919908701</v>
      </c>
      <c r="W2290" s="11">
        <v>2682.8722911508198</v>
      </c>
      <c r="X2290" s="11">
        <v>1491.5082795385799</v>
      </c>
      <c r="Y2290" s="11">
        <v>239.014108853327</v>
      </c>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D2290" s="11"/>
      <c r="CE2290" s="11"/>
      <c r="CF2290" s="11"/>
      <c r="CG2290" s="11"/>
      <c r="CH2290" s="11"/>
      <c r="CI2290" s="11"/>
      <c r="CJ2290" s="11"/>
      <c r="CK2290" s="11"/>
      <c r="CL2290" s="11"/>
      <c r="CM2290" s="11"/>
      <c r="CN2290" s="11"/>
      <c r="CO2290" s="11"/>
      <c r="CP2290" s="11"/>
      <c r="CQ2290" s="11"/>
      <c r="CR2290" s="11"/>
      <c r="CS2290" s="11"/>
      <c r="CT2290" s="11"/>
      <c r="CU2290" s="11"/>
      <c r="CV2290" s="11"/>
      <c r="CW2290" s="11"/>
      <c r="CX2290" s="11"/>
      <c r="CY2290" s="11"/>
      <c r="CZ2290" s="11"/>
      <c r="DA2290" s="11"/>
      <c r="DB2290" s="11"/>
      <c r="DC2290" s="11"/>
      <c r="DD2290" s="11"/>
      <c r="DE2290" s="11"/>
      <c r="DF2290" s="11"/>
      <c r="DG2290" s="11"/>
      <c r="DH2290" s="11"/>
      <c r="DI2290" s="11"/>
      <c r="DJ2290" s="11"/>
      <c r="DK2290" s="11"/>
      <c r="DL2290" s="11"/>
      <c r="DM2290" s="11"/>
      <c r="DN2290" s="11"/>
      <c r="DO2290" s="11"/>
      <c r="DP2290" s="11"/>
      <c r="DQ2290" s="11"/>
      <c r="DR2290" s="11"/>
      <c r="DS2290" s="11"/>
      <c r="DT2290" s="11"/>
      <c r="DU2290" s="11"/>
      <c r="DV2290" s="11"/>
      <c r="DW2290" s="11"/>
      <c r="DX2290" s="11"/>
      <c r="DY2290" s="11"/>
      <c r="DZ2290" s="11"/>
      <c r="EA2290" s="11"/>
      <c r="EB2290" s="11"/>
      <c r="EC2290" s="11"/>
    </row>
    <row r="2291" spans="1:133" x14ac:dyDescent="0.25">
      <c r="A2291">
        <v>2290</v>
      </c>
      <c r="B2291" s="11">
        <v>-169.87814001273699</v>
      </c>
      <c r="C2291" s="11">
        <v>865.17424654935405</v>
      </c>
      <c r="D2291" s="11">
        <v>3370.9789565639499</v>
      </c>
      <c r="E2291" s="11">
        <v>1645.7107570491301</v>
      </c>
      <c r="F2291" s="11">
        <v>668.11528523276002</v>
      </c>
      <c r="G2291" s="11">
        <v>742.13407429620099</v>
      </c>
      <c r="H2291" s="11">
        <v>2632.5286120716301</v>
      </c>
      <c r="I2291" s="11">
        <v>2931.9951876321702</v>
      </c>
      <c r="J2291" s="11">
        <v>4059.7282004672502</v>
      </c>
      <c r="K2291" s="11">
        <v>2732.8721880579101</v>
      </c>
      <c r="L2291" s="11">
        <v>1442.5580001119399</v>
      </c>
      <c r="M2291" s="11">
        <v>280.00946474317601</v>
      </c>
      <c r="N2291" s="11">
        <v>-452.29334743943002</v>
      </c>
      <c r="O2291" s="11">
        <v>168.29452484540201</v>
      </c>
      <c r="P2291" s="11">
        <v>562.27716003682201</v>
      </c>
      <c r="Q2291" s="11">
        <v>1895.93279464177</v>
      </c>
      <c r="R2291" s="11">
        <v>156.31999898642201</v>
      </c>
      <c r="S2291" s="11">
        <v>3446.87452668278</v>
      </c>
      <c r="T2291" s="11">
        <v>2750.27133309497</v>
      </c>
      <c r="U2291" s="11">
        <v>2214.2734345147401</v>
      </c>
      <c r="V2291" s="11">
        <v>3706.85934345952</v>
      </c>
      <c r="W2291" s="11">
        <v>3466.9211580823498</v>
      </c>
      <c r="X2291" s="11">
        <v>1534.6517971652599</v>
      </c>
      <c r="Y2291" s="11">
        <v>270.57225481259502</v>
      </c>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D2291" s="11"/>
      <c r="CE2291" s="11"/>
      <c r="CF2291" s="11"/>
      <c r="CG2291" s="11"/>
      <c r="CH2291" s="11"/>
      <c r="CI2291" s="11"/>
      <c r="CJ2291" s="11"/>
      <c r="CK2291" s="11"/>
      <c r="CL2291" s="11"/>
      <c r="CM2291" s="11"/>
      <c r="CN2291" s="11"/>
      <c r="CO2291" s="11"/>
      <c r="CP2291" s="11"/>
      <c r="CQ2291" s="11"/>
      <c r="CR2291" s="11"/>
      <c r="CS2291" s="11"/>
      <c r="CT2291" s="11"/>
      <c r="CU2291" s="11"/>
      <c r="CV2291" s="11"/>
      <c r="CW2291" s="11"/>
      <c r="CX2291" s="11"/>
      <c r="CY2291" s="11"/>
      <c r="CZ2291" s="11"/>
      <c r="DA2291" s="11"/>
      <c r="DB2291" s="11"/>
      <c r="DC2291" s="11"/>
      <c r="DD2291" s="11"/>
      <c r="DE2291" s="11"/>
      <c r="DF2291" s="11"/>
      <c r="DG2291" s="11"/>
      <c r="DH2291" s="11"/>
      <c r="DI2291" s="11"/>
      <c r="DJ2291" s="11"/>
      <c r="DK2291" s="11"/>
      <c r="DL2291" s="11"/>
      <c r="DM2291" s="11"/>
      <c r="DN2291" s="11"/>
      <c r="DO2291" s="11"/>
      <c r="DP2291" s="11"/>
      <c r="DQ2291" s="11"/>
      <c r="DR2291" s="11"/>
      <c r="DS2291" s="11"/>
      <c r="DT2291" s="11"/>
      <c r="DU2291" s="11"/>
      <c r="DV2291" s="11"/>
      <c r="DW2291" s="11"/>
      <c r="DX2291" s="11"/>
      <c r="DY2291" s="11"/>
      <c r="DZ2291" s="11"/>
      <c r="EA2291" s="11"/>
      <c r="EB2291" s="11"/>
      <c r="EC2291" s="11"/>
    </row>
    <row r="2292" spans="1:133" x14ac:dyDescent="0.25">
      <c r="A2292">
        <v>2291</v>
      </c>
      <c r="B2292" s="11">
        <v>-330.813941840035</v>
      </c>
      <c r="C2292" s="11">
        <v>22.976622582605099</v>
      </c>
      <c r="D2292" s="11">
        <v>153.38459168659099</v>
      </c>
      <c r="E2292" s="11">
        <v>2218.6167110944798</v>
      </c>
      <c r="F2292" s="11">
        <v>581.47483470842099</v>
      </c>
      <c r="G2292" s="11">
        <v>373.85114612241898</v>
      </c>
      <c r="H2292" s="11">
        <v>1577.6482580924001</v>
      </c>
      <c r="I2292" s="11">
        <v>1898.0863581714</v>
      </c>
      <c r="J2292" s="11">
        <v>3115.1269478690601</v>
      </c>
      <c r="K2292" s="11">
        <v>284.81378942878399</v>
      </c>
      <c r="L2292" s="11">
        <v>100.70666795993699</v>
      </c>
      <c r="M2292" s="11">
        <v>-318.96138697443399</v>
      </c>
      <c r="N2292" s="11">
        <v>-109.80120733009799</v>
      </c>
      <c r="O2292" s="11">
        <v>594.54235655697596</v>
      </c>
      <c r="P2292" s="11">
        <v>212.074678854025</v>
      </c>
      <c r="Q2292" s="11">
        <v>450.323606026655</v>
      </c>
      <c r="R2292" s="11">
        <v>-904.98798203932995</v>
      </c>
      <c r="S2292" s="11">
        <v>-624.64066420957295</v>
      </c>
      <c r="T2292" s="11">
        <v>-306.87490497485902</v>
      </c>
      <c r="U2292" s="11">
        <v>175.11850751511599</v>
      </c>
      <c r="V2292" s="11">
        <v>4211.8524149519999</v>
      </c>
      <c r="W2292" s="11">
        <v>2411.98585988995</v>
      </c>
      <c r="X2292" s="11">
        <v>620.45031913962896</v>
      </c>
      <c r="Y2292" s="11">
        <v>-286.47326781500902</v>
      </c>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D2292" s="11"/>
      <c r="CE2292" s="11"/>
      <c r="CF2292" s="11"/>
      <c r="CG2292" s="11"/>
      <c r="CH2292" s="11"/>
      <c r="CI2292" s="11"/>
      <c r="CJ2292" s="11"/>
      <c r="CK2292" s="11"/>
      <c r="CL2292" s="11"/>
      <c r="CM2292" s="11"/>
      <c r="CN2292" s="11"/>
      <c r="CO2292" s="11"/>
      <c r="CP2292" s="11"/>
      <c r="CQ2292" s="11"/>
      <c r="CR2292" s="11"/>
      <c r="CS2292" s="11"/>
      <c r="CT2292" s="11"/>
      <c r="CU2292" s="11"/>
      <c r="CV2292" s="11"/>
      <c r="CW2292" s="11"/>
      <c r="CX2292" s="11"/>
      <c r="CY2292" s="11"/>
      <c r="CZ2292" s="11"/>
      <c r="DA2292" s="11"/>
      <c r="DB2292" s="11"/>
      <c r="DC2292" s="11"/>
      <c r="DD2292" s="11"/>
      <c r="DE2292" s="11"/>
      <c r="DF2292" s="11"/>
      <c r="DG2292" s="11"/>
      <c r="DH2292" s="11"/>
      <c r="DI2292" s="11"/>
      <c r="DJ2292" s="11"/>
      <c r="DK2292" s="11"/>
      <c r="DL2292" s="11"/>
      <c r="DM2292" s="11"/>
      <c r="DN2292" s="11"/>
      <c r="DO2292" s="11"/>
      <c r="DP2292" s="11"/>
      <c r="DQ2292" s="11"/>
      <c r="DR2292" s="11"/>
      <c r="DS2292" s="11"/>
      <c r="DT2292" s="11"/>
      <c r="DU2292" s="11"/>
      <c r="DV2292" s="11"/>
      <c r="DW2292" s="11"/>
      <c r="DX2292" s="11"/>
      <c r="DY2292" s="11"/>
      <c r="DZ2292" s="11"/>
      <c r="EA2292" s="11"/>
      <c r="EB2292" s="11"/>
      <c r="EC2292" s="11"/>
    </row>
    <row r="2293" spans="1:133" x14ac:dyDescent="0.25">
      <c r="A2293">
        <v>2292</v>
      </c>
      <c r="B2293" s="11">
        <v>-313.99745624268797</v>
      </c>
      <c r="C2293" s="11">
        <v>633.03137434092605</v>
      </c>
      <c r="D2293" s="11">
        <v>1063.6507158167699</v>
      </c>
      <c r="E2293" s="11">
        <v>541.68658324214903</v>
      </c>
      <c r="F2293" s="11">
        <v>1043.40282064046</v>
      </c>
      <c r="G2293" s="11">
        <v>701.54500721169904</v>
      </c>
      <c r="H2293" s="11">
        <v>-571.63509486772898</v>
      </c>
      <c r="I2293" s="11">
        <v>2496.3227832604198</v>
      </c>
      <c r="J2293" s="11">
        <v>5399.17441093659</v>
      </c>
      <c r="K2293" s="11">
        <v>3603.9592619405698</v>
      </c>
      <c r="L2293" s="11">
        <v>1454.36622202034</v>
      </c>
      <c r="M2293" s="11">
        <v>355.32564572841198</v>
      </c>
      <c r="N2293" s="11">
        <v>-200.31654025785801</v>
      </c>
      <c r="O2293" s="11">
        <v>13.5422462134037</v>
      </c>
      <c r="P2293" s="11">
        <v>732.07287798776997</v>
      </c>
      <c r="Q2293" s="11">
        <v>2194.1704192310199</v>
      </c>
      <c r="R2293" s="11">
        <v>50.887157889067801</v>
      </c>
      <c r="S2293" s="11">
        <v>781.19654517039601</v>
      </c>
      <c r="T2293" s="11">
        <v>1639.77955736319</v>
      </c>
      <c r="U2293" s="11">
        <v>1317.50879481789</v>
      </c>
      <c r="V2293" s="11">
        <v>2211.7523916784198</v>
      </c>
      <c r="W2293" s="11">
        <v>656.84909266447903</v>
      </c>
      <c r="X2293" s="11">
        <v>20.2276567212561</v>
      </c>
      <c r="Y2293" s="11">
        <v>-374.38924631925198</v>
      </c>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D2293" s="11"/>
      <c r="CE2293" s="11"/>
      <c r="CF2293" s="11"/>
      <c r="CG2293" s="11"/>
      <c r="CH2293" s="11"/>
      <c r="CI2293" s="11"/>
      <c r="CJ2293" s="11"/>
      <c r="CK2293" s="11"/>
      <c r="CL2293" s="11"/>
      <c r="CM2293" s="11"/>
      <c r="CN2293" s="11"/>
      <c r="CO2293" s="11"/>
      <c r="CP2293" s="11"/>
      <c r="CQ2293" s="11"/>
      <c r="CR2293" s="11"/>
      <c r="CS2293" s="11"/>
      <c r="CT2293" s="11"/>
      <c r="CU2293" s="11"/>
      <c r="CV2293" s="11"/>
      <c r="CW2293" s="11"/>
      <c r="CX2293" s="11"/>
      <c r="CY2293" s="11"/>
      <c r="CZ2293" s="11"/>
      <c r="DA2293" s="11"/>
      <c r="DB2293" s="11"/>
      <c r="DC2293" s="11"/>
      <c r="DD2293" s="11"/>
      <c r="DE2293" s="11"/>
      <c r="DF2293" s="11"/>
      <c r="DG2293" s="11"/>
      <c r="DH2293" s="11"/>
      <c r="DI2293" s="11"/>
      <c r="DJ2293" s="11"/>
      <c r="DK2293" s="11"/>
      <c r="DL2293" s="11"/>
      <c r="DM2293" s="11"/>
      <c r="DN2293" s="11"/>
      <c r="DO2293" s="11"/>
      <c r="DP2293" s="11"/>
      <c r="DQ2293" s="11"/>
      <c r="DR2293" s="11"/>
      <c r="DS2293" s="11"/>
      <c r="DT2293" s="11"/>
      <c r="DU2293" s="11"/>
      <c r="DV2293" s="11"/>
      <c r="DW2293" s="11"/>
      <c r="DX2293" s="11"/>
      <c r="DY2293" s="11"/>
      <c r="DZ2293" s="11"/>
      <c r="EA2293" s="11"/>
      <c r="EB2293" s="11"/>
      <c r="EC2293" s="11"/>
    </row>
    <row r="2294" spans="1:133" x14ac:dyDescent="0.25">
      <c r="A2294">
        <v>2293</v>
      </c>
      <c r="B2294" s="11">
        <v>-1042.84705360153</v>
      </c>
      <c r="C2294" s="11">
        <v>-354.09662347155</v>
      </c>
      <c r="D2294" s="11">
        <v>-393.48249446055598</v>
      </c>
      <c r="E2294" s="11">
        <v>70.839923600134199</v>
      </c>
      <c r="F2294" s="11">
        <v>502.97290583027598</v>
      </c>
      <c r="G2294" s="11">
        <v>-454.70741959768401</v>
      </c>
      <c r="H2294" s="11">
        <v>1618.8148763066499</v>
      </c>
      <c r="I2294" s="11">
        <v>2908.9531993996502</v>
      </c>
      <c r="J2294" s="11">
        <v>4845.3165566379103</v>
      </c>
      <c r="K2294" s="11">
        <v>4291.6741598196804</v>
      </c>
      <c r="L2294" s="11">
        <v>700.14380077976796</v>
      </c>
      <c r="M2294" s="11">
        <v>-297.74519995018801</v>
      </c>
      <c r="N2294" s="11">
        <v>-486.78731014737701</v>
      </c>
      <c r="O2294" s="11">
        <v>716.492167498046</v>
      </c>
      <c r="P2294" s="11">
        <v>-111.233200926469</v>
      </c>
      <c r="Q2294" s="11">
        <v>201.475463978693</v>
      </c>
      <c r="R2294" s="11">
        <v>-778.93458744831696</v>
      </c>
      <c r="S2294" s="11">
        <v>1427.40321189324</v>
      </c>
      <c r="T2294" s="11">
        <v>1221.7835620794101</v>
      </c>
      <c r="U2294" s="11">
        <v>1099.4034515076401</v>
      </c>
      <c r="V2294" s="11">
        <v>3304.9535201043</v>
      </c>
      <c r="W2294" s="11">
        <v>293.111694513391</v>
      </c>
      <c r="X2294" s="11">
        <v>165.94856308751</v>
      </c>
      <c r="Y2294" s="11">
        <v>-542.21184208980605</v>
      </c>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D2294" s="11"/>
      <c r="CE2294" s="11"/>
      <c r="CF2294" s="11"/>
      <c r="CG2294" s="11"/>
      <c r="CH2294" s="11"/>
      <c r="CI2294" s="11"/>
      <c r="CJ2294" s="11"/>
      <c r="CK2294" s="11"/>
      <c r="CL2294" s="11"/>
      <c r="CM2294" s="11"/>
      <c r="CN2294" s="11"/>
      <c r="CO2294" s="11"/>
      <c r="CP2294" s="11"/>
      <c r="CQ2294" s="11"/>
      <c r="CR2294" s="11"/>
      <c r="CS2294" s="11"/>
      <c r="CT2294" s="11"/>
      <c r="CU2294" s="11"/>
      <c r="CV2294" s="11"/>
      <c r="CW2294" s="11"/>
      <c r="CX2294" s="11"/>
      <c r="CY2294" s="11"/>
      <c r="CZ2294" s="11"/>
      <c r="DA2294" s="11"/>
      <c r="DB2294" s="11"/>
      <c r="DC2294" s="11"/>
      <c r="DD2294" s="11"/>
      <c r="DE2294" s="11"/>
      <c r="DF2294" s="11"/>
      <c r="DG2294" s="11"/>
      <c r="DH2294" s="11"/>
      <c r="DI2294" s="11"/>
      <c r="DJ2294" s="11"/>
      <c r="DK2294" s="11"/>
      <c r="DL2294" s="11"/>
      <c r="DM2294" s="11"/>
      <c r="DN2294" s="11"/>
      <c r="DO2294" s="11"/>
      <c r="DP2294" s="11"/>
      <c r="DQ2294" s="11"/>
      <c r="DR2294" s="11"/>
      <c r="DS2294" s="11"/>
      <c r="DT2294" s="11"/>
      <c r="DU2294" s="11"/>
      <c r="DV2294" s="11"/>
      <c r="DW2294" s="11"/>
      <c r="DX2294" s="11"/>
      <c r="DY2294" s="11"/>
      <c r="DZ2294" s="11"/>
      <c r="EA2294" s="11"/>
      <c r="EB2294" s="11"/>
      <c r="EC2294" s="11"/>
    </row>
    <row r="2295" spans="1:133" x14ac:dyDescent="0.25">
      <c r="A2295">
        <v>2294</v>
      </c>
      <c r="B2295" s="11">
        <v>-199.56800961143099</v>
      </c>
      <c r="C2295" s="11">
        <v>1955.4152141059801</v>
      </c>
      <c r="D2295" s="11">
        <v>3347.6361594033701</v>
      </c>
      <c r="E2295" s="11">
        <v>2986.2451862258099</v>
      </c>
      <c r="F2295" s="11">
        <v>2221.3486439589501</v>
      </c>
      <c r="G2295" s="11">
        <v>2714.2718616452999</v>
      </c>
      <c r="H2295" s="11">
        <v>2616.3849487736802</v>
      </c>
      <c r="I2295" s="11">
        <v>2685.6265262642501</v>
      </c>
      <c r="J2295" s="11">
        <v>2286.3979907112798</v>
      </c>
      <c r="K2295" s="11">
        <v>2201.29852594668</v>
      </c>
      <c r="L2295" s="11">
        <v>1285.92826352575</v>
      </c>
      <c r="M2295" s="11">
        <v>-478.33561760865803</v>
      </c>
      <c r="N2295" s="11">
        <v>-538.868631409817</v>
      </c>
      <c r="O2295" s="11">
        <v>286.54656621700099</v>
      </c>
      <c r="P2295" s="11">
        <v>-402.27860054931</v>
      </c>
      <c r="Q2295" s="11">
        <v>-1074.70429352988</v>
      </c>
      <c r="R2295" s="11">
        <v>-1065.8956919038501</v>
      </c>
      <c r="S2295" s="11">
        <v>-212.99627032194999</v>
      </c>
      <c r="T2295" s="11">
        <v>-1204.40063465754</v>
      </c>
      <c r="U2295" s="11">
        <v>80.420557288957497</v>
      </c>
      <c r="V2295" s="11">
        <v>363.171136148345</v>
      </c>
      <c r="W2295" s="11">
        <v>78.213047373873096</v>
      </c>
      <c r="X2295" s="11">
        <v>264.248403664862</v>
      </c>
      <c r="Y2295" s="11">
        <v>-721.33504319065105</v>
      </c>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c r="CF2295" s="11"/>
      <c r="CG2295" s="11"/>
      <c r="CH2295" s="11"/>
      <c r="CI2295" s="11"/>
      <c r="CJ2295" s="11"/>
      <c r="CK2295" s="11"/>
      <c r="CL2295" s="11"/>
      <c r="CM2295" s="11"/>
      <c r="CN2295" s="11"/>
      <c r="CO2295" s="11"/>
      <c r="CP2295" s="11"/>
      <c r="CQ2295" s="11"/>
      <c r="CR2295" s="11"/>
      <c r="CS2295" s="11"/>
      <c r="CT2295" s="11"/>
      <c r="CU2295" s="11"/>
      <c r="CV2295" s="11"/>
      <c r="CW2295" s="11"/>
      <c r="CX2295" s="11"/>
      <c r="CY2295" s="11"/>
      <c r="CZ2295" s="11"/>
      <c r="DA2295" s="11"/>
      <c r="DB2295" s="11"/>
      <c r="DC2295" s="11"/>
      <c r="DD2295" s="11"/>
      <c r="DE2295" s="11"/>
      <c r="DF2295" s="11"/>
      <c r="DG2295" s="11"/>
      <c r="DH2295" s="11"/>
      <c r="DI2295" s="11"/>
      <c r="DJ2295" s="11"/>
      <c r="DK2295" s="11"/>
      <c r="DL2295" s="11"/>
      <c r="DM2295" s="11"/>
      <c r="DN2295" s="11"/>
      <c r="DO2295" s="11"/>
      <c r="DP2295" s="11"/>
      <c r="DQ2295" s="11"/>
      <c r="DR2295" s="11"/>
      <c r="DS2295" s="11"/>
      <c r="DT2295" s="11"/>
      <c r="DU2295" s="11"/>
      <c r="DV2295" s="11"/>
      <c r="DW2295" s="11"/>
      <c r="DX2295" s="11"/>
      <c r="DY2295" s="11"/>
      <c r="DZ2295" s="11"/>
      <c r="EA2295" s="11"/>
      <c r="EB2295" s="11"/>
      <c r="EC2295" s="11"/>
    </row>
    <row r="2296" spans="1:133" x14ac:dyDescent="0.25">
      <c r="A2296">
        <v>2295</v>
      </c>
      <c r="B2296" s="11">
        <v>1806.33509442166</v>
      </c>
      <c r="C2296" s="11">
        <v>1908.19850034461</v>
      </c>
      <c r="D2296" s="11">
        <v>1367.5135679971199</v>
      </c>
      <c r="E2296" s="11">
        <v>1666.18217156839</v>
      </c>
      <c r="F2296" s="11">
        <v>2519.8805224333901</v>
      </c>
      <c r="G2296" s="11">
        <v>994.53481106855804</v>
      </c>
      <c r="H2296" s="11">
        <v>-2.3288988806724502</v>
      </c>
      <c r="I2296" s="11">
        <v>4271.9817098129497</v>
      </c>
      <c r="J2296" s="11">
        <v>4252.5909553707397</v>
      </c>
      <c r="K2296" s="11">
        <v>3000.97606055604</v>
      </c>
      <c r="L2296" s="11">
        <v>2523.79344475056</v>
      </c>
      <c r="M2296" s="11">
        <v>-35.9393866306268</v>
      </c>
      <c r="N2296" s="11">
        <v>-520.16505585534105</v>
      </c>
      <c r="O2296" s="11">
        <v>-29.347239676073698</v>
      </c>
      <c r="P2296" s="11">
        <v>1761.6856120485199</v>
      </c>
      <c r="Q2296" s="11">
        <v>4752.4924810341099</v>
      </c>
      <c r="R2296" s="11">
        <v>4752.0905935108003</v>
      </c>
      <c r="S2296" s="11">
        <v>5010.8237902772798</v>
      </c>
      <c r="T2296" s="11">
        <v>2432.3709625443098</v>
      </c>
      <c r="U2296" s="11">
        <v>1837.07830083508</v>
      </c>
      <c r="V2296" s="11">
        <v>4758.4520737784096</v>
      </c>
      <c r="W2296" s="11">
        <v>5638.0426998482098</v>
      </c>
      <c r="X2296" s="11">
        <v>4648.71941941352</v>
      </c>
      <c r="Y2296" s="11">
        <v>651.16994509542303</v>
      </c>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c r="CF2296" s="11"/>
      <c r="CG2296" s="11"/>
      <c r="CH2296" s="11"/>
      <c r="CI2296" s="11"/>
      <c r="CJ2296" s="11"/>
      <c r="CK2296" s="11"/>
      <c r="CL2296" s="11"/>
      <c r="CM2296" s="11"/>
      <c r="CN2296" s="11"/>
      <c r="CO2296" s="11"/>
      <c r="CP2296" s="11"/>
      <c r="CQ2296" s="11"/>
      <c r="CR2296" s="11"/>
      <c r="CS2296" s="11"/>
      <c r="CT2296" s="11"/>
      <c r="CU2296" s="11"/>
      <c r="CV2296" s="11"/>
      <c r="CW2296" s="11"/>
      <c r="CX2296" s="11"/>
      <c r="CY2296" s="11"/>
      <c r="CZ2296" s="11"/>
      <c r="DA2296" s="11"/>
      <c r="DB2296" s="11"/>
      <c r="DC2296" s="11"/>
      <c r="DD2296" s="11"/>
      <c r="DE2296" s="11"/>
      <c r="DF2296" s="11"/>
      <c r="DG2296" s="11"/>
      <c r="DH2296" s="11"/>
      <c r="DI2296" s="11"/>
      <c r="DJ2296" s="11"/>
      <c r="DK2296" s="11"/>
      <c r="DL2296" s="11"/>
      <c r="DM2296" s="11"/>
      <c r="DN2296" s="11"/>
      <c r="DO2296" s="11"/>
      <c r="DP2296" s="11"/>
      <c r="DQ2296" s="11"/>
      <c r="DR2296" s="11"/>
      <c r="DS2296" s="11"/>
      <c r="DT2296" s="11"/>
      <c r="DU2296" s="11"/>
      <c r="DV2296" s="11"/>
      <c r="DW2296" s="11"/>
      <c r="DX2296" s="11"/>
      <c r="DY2296" s="11"/>
      <c r="DZ2296" s="11"/>
      <c r="EA2296" s="11"/>
      <c r="EB2296" s="11"/>
      <c r="EC2296" s="11"/>
    </row>
    <row r="2297" spans="1:133" x14ac:dyDescent="0.25">
      <c r="A2297">
        <v>2296</v>
      </c>
      <c r="B2297" s="11">
        <v>-448.19935544119102</v>
      </c>
      <c r="C2297" s="11">
        <v>-79.263829763053195</v>
      </c>
      <c r="D2297" s="11">
        <v>1610.6151097388599</v>
      </c>
      <c r="E2297" s="11">
        <v>2928.9261033790199</v>
      </c>
      <c r="F2297" s="11">
        <v>2135.27205981103</v>
      </c>
      <c r="G2297" s="11">
        <v>3030.92027224002</v>
      </c>
      <c r="H2297" s="11">
        <v>1836.9520022935301</v>
      </c>
      <c r="I2297" s="11">
        <v>2420.6237465528998</v>
      </c>
      <c r="J2297" s="11">
        <v>3342.7574087824901</v>
      </c>
      <c r="K2297" s="11">
        <v>1842.1595624323199</v>
      </c>
      <c r="L2297" s="11">
        <v>118.674236377749</v>
      </c>
      <c r="M2297" s="11">
        <v>-917.69599540664603</v>
      </c>
      <c r="N2297" s="11">
        <v>-340.383959494522</v>
      </c>
      <c r="O2297" s="11">
        <v>424.49063997944</v>
      </c>
      <c r="P2297" s="11">
        <v>1318.8942207959001</v>
      </c>
      <c r="Q2297" s="11">
        <v>860.91470271112701</v>
      </c>
      <c r="R2297" s="11">
        <v>750.358840595679</v>
      </c>
      <c r="S2297" s="11">
        <v>876.135544125357</v>
      </c>
      <c r="T2297" s="11">
        <v>71.962526206730104</v>
      </c>
      <c r="U2297" s="11">
        <v>2232.9184966528501</v>
      </c>
      <c r="V2297" s="11">
        <v>4998.1691892159297</v>
      </c>
      <c r="W2297" s="11">
        <v>3711.1200632375799</v>
      </c>
      <c r="X2297" s="11">
        <v>1379.23652402015</v>
      </c>
      <c r="Y2297" s="11">
        <v>417.93468378019497</v>
      </c>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c r="CF2297" s="11"/>
      <c r="CG2297" s="11"/>
      <c r="CH2297" s="11"/>
      <c r="CI2297" s="11"/>
      <c r="CJ2297" s="11"/>
      <c r="CK2297" s="11"/>
      <c r="CL2297" s="11"/>
      <c r="CM2297" s="11"/>
      <c r="CN2297" s="11"/>
      <c r="CO2297" s="11"/>
      <c r="CP2297" s="11"/>
      <c r="CQ2297" s="11"/>
      <c r="CR2297" s="11"/>
      <c r="CS2297" s="11"/>
      <c r="CT2297" s="11"/>
      <c r="CU2297" s="11"/>
      <c r="CV2297" s="11"/>
      <c r="CW2297" s="11"/>
      <c r="CX2297" s="11"/>
      <c r="CY2297" s="11"/>
      <c r="CZ2297" s="11"/>
      <c r="DA2297" s="11"/>
      <c r="DB2297" s="11"/>
      <c r="DC2297" s="11"/>
      <c r="DD2297" s="11"/>
      <c r="DE2297" s="11"/>
      <c r="DF2297" s="11"/>
      <c r="DG2297" s="11"/>
      <c r="DH2297" s="11"/>
      <c r="DI2297" s="11"/>
      <c r="DJ2297" s="11"/>
      <c r="DK2297" s="11"/>
      <c r="DL2297" s="11"/>
      <c r="DM2297" s="11"/>
      <c r="DN2297" s="11"/>
      <c r="DO2297" s="11"/>
      <c r="DP2297" s="11"/>
      <c r="DQ2297" s="11"/>
      <c r="DR2297" s="11"/>
      <c r="DS2297" s="11"/>
      <c r="DT2297" s="11"/>
      <c r="DU2297" s="11"/>
      <c r="DV2297" s="11"/>
      <c r="DW2297" s="11"/>
      <c r="DX2297" s="11"/>
      <c r="DY2297" s="11"/>
      <c r="DZ2297" s="11"/>
      <c r="EA2297" s="11"/>
      <c r="EB2297" s="11"/>
      <c r="EC2297" s="11"/>
    </row>
    <row r="2298" spans="1:133" x14ac:dyDescent="0.25">
      <c r="A2298">
        <v>2297</v>
      </c>
      <c r="B2298" s="11">
        <v>-190.95617946197501</v>
      </c>
      <c r="C2298" s="11">
        <v>584.59737887257097</v>
      </c>
      <c r="D2298" s="11">
        <v>2882.0958244609101</v>
      </c>
      <c r="E2298" s="11">
        <v>2186.92175660575</v>
      </c>
      <c r="F2298" s="11">
        <v>3315.1304534613701</v>
      </c>
      <c r="G2298" s="11">
        <v>1319.27627338908</v>
      </c>
      <c r="H2298" s="11">
        <v>1909.11470764962</v>
      </c>
      <c r="I2298" s="11">
        <v>2429.5570894735702</v>
      </c>
      <c r="J2298" s="11">
        <v>4948.5432426995903</v>
      </c>
      <c r="K2298" s="11">
        <v>3896.48975520868</v>
      </c>
      <c r="L2298" s="11">
        <v>3010.7234249364001</v>
      </c>
      <c r="M2298" s="11">
        <v>313.10888162560502</v>
      </c>
      <c r="N2298" s="11">
        <v>-716.99004899189902</v>
      </c>
      <c r="O2298" s="11">
        <v>2370.83345848099</v>
      </c>
      <c r="P2298" s="11">
        <v>2953.9101611071501</v>
      </c>
      <c r="Q2298" s="11">
        <v>3446.1896527622298</v>
      </c>
      <c r="R2298" s="11">
        <v>3946.9881254649499</v>
      </c>
      <c r="S2298" s="11">
        <v>2703.88926766031</v>
      </c>
      <c r="T2298" s="11">
        <v>2304.9408053574798</v>
      </c>
      <c r="U2298" s="11">
        <v>1927.1851534996899</v>
      </c>
      <c r="V2298" s="11">
        <v>2972.0540347135602</v>
      </c>
      <c r="W2298" s="11">
        <v>4958.8226864168701</v>
      </c>
      <c r="X2298" s="11">
        <v>3328.27761908003</v>
      </c>
      <c r="Y2298" s="11">
        <v>-20.9159511954268</v>
      </c>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c r="CF2298" s="11"/>
      <c r="CG2298" s="11"/>
      <c r="CH2298" s="11"/>
      <c r="CI2298" s="11"/>
      <c r="CJ2298" s="11"/>
      <c r="CK2298" s="11"/>
      <c r="CL2298" s="11"/>
      <c r="CM2298" s="11"/>
      <c r="CN2298" s="11"/>
      <c r="CO2298" s="11"/>
      <c r="CP2298" s="11"/>
      <c r="CQ2298" s="11"/>
      <c r="CR2298" s="11"/>
      <c r="CS2298" s="11"/>
      <c r="CT2298" s="11"/>
      <c r="CU2298" s="11"/>
      <c r="CV2298" s="11"/>
      <c r="CW2298" s="11"/>
      <c r="CX2298" s="11"/>
      <c r="CY2298" s="11"/>
      <c r="CZ2298" s="11"/>
      <c r="DA2298" s="11"/>
      <c r="DB2298" s="11"/>
      <c r="DC2298" s="11"/>
      <c r="DD2298" s="11"/>
      <c r="DE2298" s="11"/>
      <c r="DF2298" s="11"/>
      <c r="DG2298" s="11"/>
      <c r="DH2298" s="11"/>
      <c r="DI2298" s="11"/>
      <c r="DJ2298" s="11"/>
      <c r="DK2298" s="11"/>
      <c r="DL2298" s="11"/>
      <c r="DM2298" s="11"/>
      <c r="DN2298" s="11"/>
      <c r="DO2298" s="11"/>
      <c r="DP2298" s="11"/>
      <c r="DQ2298" s="11"/>
      <c r="DR2298" s="11"/>
      <c r="DS2298" s="11"/>
      <c r="DT2298" s="11"/>
      <c r="DU2298" s="11"/>
      <c r="DV2298" s="11"/>
      <c r="DW2298" s="11"/>
      <c r="DX2298" s="11"/>
      <c r="DY2298" s="11"/>
      <c r="DZ2298" s="11"/>
      <c r="EA2298" s="11"/>
      <c r="EB2298" s="11"/>
      <c r="EC2298" s="11"/>
    </row>
    <row r="2299" spans="1:133" x14ac:dyDescent="0.25">
      <c r="A2299">
        <v>2298</v>
      </c>
      <c r="B2299" s="11">
        <v>-784.53826398503304</v>
      </c>
      <c r="C2299" s="11">
        <v>140.824022719152</v>
      </c>
      <c r="D2299" s="11">
        <v>-610.88783406108405</v>
      </c>
      <c r="E2299" s="11">
        <v>-141.80630428835099</v>
      </c>
      <c r="F2299" s="11">
        <v>-198.392573175324</v>
      </c>
      <c r="G2299" s="11">
        <v>26.0629653334687</v>
      </c>
      <c r="H2299" s="11">
        <v>-703.85705230822998</v>
      </c>
      <c r="I2299" s="11">
        <v>2255.0986652309798</v>
      </c>
      <c r="J2299" s="11">
        <v>1343.26223519729</v>
      </c>
      <c r="K2299" s="11">
        <v>-247.71752406429701</v>
      </c>
      <c r="L2299" s="11">
        <v>365.924849634444</v>
      </c>
      <c r="M2299" s="11">
        <v>-315.16693934678699</v>
      </c>
      <c r="N2299" s="11">
        <v>-622.77848788639699</v>
      </c>
      <c r="O2299" s="11">
        <v>228.475242387235</v>
      </c>
      <c r="P2299" s="11">
        <v>-459.73272209031097</v>
      </c>
      <c r="Q2299" s="11">
        <v>-921.743766559341</v>
      </c>
      <c r="R2299" s="11">
        <v>-1177.3860604838401</v>
      </c>
      <c r="S2299" s="11">
        <v>73.352502576405499</v>
      </c>
      <c r="T2299" s="11">
        <v>-109.687505604799</v>
      </c>
      <c r="U2299" s="11">
        <v>2235.4556496642899</v>
      </c>
      <c r="V2299" s="11">
        <v>2268.27579134711</v>
      </c>
      <c r="W2299" s="11">
        <v>2218.6576254581601</v>
      </c>
      <c r="X2299" s="11">
        <v>1152.7292427217301</v>
      </c>
      <c r="Y2299" s="11">
        <v>330.128385370243</v>
      </c>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c r="CF2299" s="11"/>
      <c r="CG2299" s="11"/>
      <c r="CH2299" s="11"/>
      <c r="CI2299" s="11"/>
      <c r="CJ2299" s="11"/>
      <c r="CK2299" s="11"/>
      <c r="CL2299" s="11"/>
      <c r="CM2299" s="11"/>
      <c r="CN2299" s="11"/>
      <c r="CO2299" s="11"/>
      <c r="CP2299" s="11"/>
      <c r="CQ2299" s="11"/>
      <c r="CR2299" s="11"/>
      <c r="CS2299" s="11"/>
      <c r="CT2299" s="11"/>
      <c r="CU2299" s="11"/>
      <c r="CV2299" s="11"/>
      <c r="CW2299" s="11"/>
      <c r="CX2299" s="11"/>
      <c r="CY2299" s="11"/>
      <c r="CZ2299" s="11"/>
      <c r="DA2299" s="11"/>
      <c r="DB2299" s="11"/>
      <c r="DC2299" s="11"/>
      <c r="DD2299" s="11"/>
      <c r="DE2299" s="11"/>
      <c r="DF2299" s="11"/>
      <c r="DG2299" s="11"/>
      <c r="DH2299" s="11"/>
      <c r="DI2299" s="11"/>
      <c r="DJ2299" s="11"/>
      <c r="DK2299" s="11"/>
      <c r="DL2299" s="11"/>
      <c r="DM2299" s="11"/>
      <c r="DN2299" s="11"/>
      <c r="DO2299" s="11"/>
      <c r="DP2299" s="11"/>
      <c r="DQ2299" s="11"/>
      <c r="DR2299" s="11"/>
      <c r="DS2299" s="11"/>
      <c r="DT2299" s="11"/>
      <c r="DU2299" s="11"/>
      <c r="DV2299" s="11"/>
      <c r="DW2299" s="11"/>
      <c r="DX2299" s="11"/>
      <c r="DY2299" s="11"/>
      <c r="DZ2299" s="11"/>
      <c r="EA2299" s="11"/>
      <c r="EB2299" s="11"/>
      <c r="EC2299" s="11"/>
    </row>
    <row r="2300" spans="1:133" x14ac:dyDescent="0.25">
      <c r="A2300">
        <v>2299</v>
      </c>
      <c r="B2300" s="11">
        <v>-573.22301929968296</v>
      </c>
      <c r="C2300" s="11">
        <v>472.24149982008203</v>
      </c>
      <c r="D2300" s="11">
        <v>136.877459856576</v>
      </c>
      <c r="E2300" s="11">
        <v>536.65092843258105</v>
      </c>
      <c r="F2300" s="11">
        <v>531.53786313282501</v>
      </c>
      <c r="G2300" s="11">
        <v>-9.0217342937871603</v>
      </c>
      <c r="H2300" s="11">
        <v>267.70991761220199</v>
      </c>
      <c r="I2300" s="11">
        <v>1698.57421635021</v>
      </c>
      <c r="J2300" s="11">
        <v>3169.5268839212399</v>
      </c>
      <c r="K2300" s="11">
        <v>1056.51642777285</v>
      </c>
      <c r="L2300" s="11">
        <v>811.62518809927997</v>
      </c>
      <c r="M2300" s="11">
        <v>358.36100091876699</v>
      </c>
      <c r="N2300" s="11">
        <v>165.960467677796</v>
      </c>
      <c r="O2300" s="11">
        <v>906.19693628185303</v>
      </c>
      <c r="P2300" s="11">
        <v>2075.6952718236698</v>
      </c>
      <c r="Q2300" s="11">
        <v>1641.18291871515</v>
      </c>
      <c r="R2300" s="11">
        <v>1048.11155138658</v>
      </c>
      <c r="S2300" s="11">
        <v>1277.8915969116599</v>
      </c>
      <c r="T2300" s="11">
        <v>253.75167012443401</v>
      </c>
      <c r="U2300" s="11">
        <v>1177.32333497683</v>
      </c>
      <c r="V2300" s="11">
        <v>2071.1823295640502</v>
      </c>
      <c r="W2300" s="11">
        <v>1946.8317446794099</v>
      </c>
      <c r="X2300" s="11">
        <v>693.33822310539495</v>
      </c>
      <c r="Y2300" s="11">
        <v>-534.64595338772403</v>
      </c>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c r="CF2300" s="11"/>
      <c r="CG2300" s="11"/>
      <c r="CH2300" s="11"/>
      <c r="CI2300" s="11"/>
      <c r="CJ2300" s="11"/>
      <c r="CK2300" s="11"/>
      <c r="CL2300" s="11"/>
      <c r="CM2300" s="11"/>
      <c r="CN2300" s="11"/>
      <c r="CO2300" s="11"/>
      <c r="CP2300" s="11"/>
      <c r="CQ2300" s="11"/>
      <c r="CR2300" s="11"/>
      <c r="CS2300" s="11"/>
      <c r="CT2300" s="11"/>
      <c r="CU2300" s="11"/>
      <c r="CV2300" s="11"/>
      <c r="CW2300" s="11"/>
      <c r="CX2300" s="11"/>
      <c r="CY2300" s="11"/>
      <c r="CZ2300" s="11"/>
      <c r="DA2300" s="11"/>
      <c r="DB2300" s="11"/>
      <c r="DC2300" s="11"/>
      <c r="DD2300" s="11"/>
      <c r="DE2300" s="11"/>
      <c r="DF2300" s="11"/>
      <c r="DG2300" s="11"/>
      <c r="DH2300" s="11"/>
      <c r="DI2300" s="11"/>
      <c r="DJ2300" s="11"/>
      <c r="DK2300" s="11"/>
      <c r="DL2300" s="11"/>
      <c r="DM2300" s="11"/>
      <c r="DN2300" s="11"/>
      <c r="DO2300" s="11"/>
      <c r="DP2300" s="11"/>
      <c r="DQ2300" s="11"/>
      <c r="DR2300" s="11"/>
      <c r="DS2300" s="11"/>
      <c r="DT2300" s="11"/>
      <c r="DU2300" s="11"/>
      <c r="DV2300" s="11"/>
      <c r="DW2300" s="11"/>
      <c r="DX2300" s="11"/>
      <c r="DY2300" s="11"/>
      <c r="DZ2300" s="11"/>
      <c r="EA2300" s="11"/>
      <c r="EB2300" s="11"/>
      <c r="EC2300" s="11"/>
    </row>
    <row r="2301" spans="1:133" x14ac:dyDescent="0.25">
      <c r="A2301">
        <v>2300</v>
      </c>
      <c r="B2301" s="11">
        <v>-791.317771631651</v>
      </c>
      <c r="C2301" s="11">
        <v>184.50093016872</v>
      </c>
      <c r="D2301" s="11">
        <v>122.563034944725</v>
      </c>
      <c r="E2301" s="11">
        <v>1284.1751367253601</v>
      </c>
      <c r="F2301" s="11">
        <v>2340.04924275341</v>
      </c>
      <c r="G2301" s="11">
        <v>2268.8813688544201</v>
      </c>
      <c r="H2301" s="11">
        <v>200.79268077766</v>
      </c>
      <c r="I2301" s="11">
        <v>1755.4973685590301</v>
      </c>
      <c r="J2301" s="11">
        <v>4069.4820312391998</v>
      </c>
      <c r="K2301" s="11">
        <v>2834.4491125039199</v>
      </c>
      <c r="L2301" s="11">
        <v>1099.2332964587499</v>
      </c>
      <c r="M2301" s="11">
        <v>236.617697096765</v>
      </c>
      <c r="N2301" s="11">
        <v>400.15422334792203</v>
      </c>
      <c r="O2301" s="11">
        <v>2867.46636545811</v>
      </c>
      <c r="P2301" s="11">
        <v>5960.9121827317103</v>
      </c>
      <c r="Q2301" s="11">
        <v>6770.6111763426297</v>
      </c>
      <c r="R2301" s="11">
        <v>6905.8901725170699</v>
      </c>
      <c r="S2301" s="11">
        <v>6502.1241842563304</v>
      </c>
      <c r="T2301" s="11">
        <v>3841.62183043099</v>
      </c>
      <c r="U2301" s="11">
        <v>3075.1474727603099</v>
      </c>
      <c r="V2301" s="11">
        <v>4945.6264662211197</v>
      </c>
      <c r="W2301" s="11">
        <v>5239.6682759545201</v>
      </c>
      <c r="X2301" s="11">
        <v>3189.10390368153</v>
      </c>
      <c r="Y2301" s="11">
        <v>524.29957795006703</v>
      </c>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c r="CF2301" s="11"/>
      <c r="CG2301" s="11"/>
      <c r="CH2301" s="11"/>
      <c r="CI2301" s="11"/>
      <c r="CJ2301" s="11"/>
      <c r="CK2301" s="11"/>
      <c r="CL2301" s="11"/>
      <c r="CM2301" s="11"/>
      <c r="CN2301" s="11"/>
      <c r="CO2301" s="11"/>
      <c r="CP2301" s="11"/>
      <c r="CQ2301" s="11"/>
      <c r="CR2301" s="11"/>
      <c r="CS2301" s="11"/>
      <c r="CT2301" s="11"/>
      <c r="CU2301" s="11"/>
      <c r="CV2301" s="11"/>
      <c r="CW2301" s="11"/>
      <c r="CX2301" s="11"/>
      <c r="CY2301" s="11"/>
      <c r="CZ2301" s="11"/>
      <c r="DA2301" s="11"/>
      <c r="DB2301" s="11"/>
      <c r="DC2301" s="11"/>
      <c r="DD2301" s="11"/>
      <c r="DE2301" s="11"/>
      <c r="DF2301" s="11"/>
      <c r="DG2301" s="11"/>
      <c r="DH2301" s="11"/>
      <c r="DI2301" s="11"/>
      <c r="DJ2301" s="11"/>
      <c r="DK2301" s="11"/>
      <c r="DL2301" s="11"/>
      <c r="DM2301" s="11"/>
      <c r="DN2301" s="11"/>
      <c r="DO2301" s="11"/>
      <c r="DP2301" s="11"/>
      <c r="DQ2301" s="11"/>
      <c r="DR2301" s="11"/>
      <c r="DS2301" s="11"/>
      <c r="DT2301" s="11"/>
      <c r="DU2301" s="11"/>
      <c r="DV2301" s="11"/>
      <c r="DW2301" s="11"/>
      <c r="DX2301" s="11"/>
      <c r="DY2301" s="11"/>
      <c r="DZ2301" s="11"/>
      <c r="EA2301" s="11"/>
      <c r="EB2301" s="11"/>
      <c r="EC2301" s="11"/>
    </row>
    <row r="2302" spans="1:133" x14ac:dyDescent="0.25">
      <c r="A2302">
        <v>2301</v>
      </c>
      <c r="B2302" s="11">
        <v>-671.984141930747</v>
      </c>
      <c r="C2302" s="11">
        <v>-230.209567978161</v>
      </c>
      <c r="D2302" s="11">
        <v>264.05007433682698</v>
      </c>
      <c r="E2302" s="11">
        <v>716.34230995274402</v>
      </c>
      <c r="F2302" s="11">
        <v>404.61839189923597</v>
      </c>
      <c r="G2302" s="11">
        <v>635.77294782294598</v>
      </c>
      <c r="H2302" s="11">
        <v>1744.3753874293</v>
      </c>
      <c r="I2302" s="11">
        <v>2530.4131320521601</v>
      </c>
      <c r="J2302" s="11">
        <v>2203.2931487484698</v>
      </c>
      <c r="K2302" s="11">
        <v>512.77511264090799</v>
      </c>
      <c r="L2302" s="11">
        <v>169.446863690904</v>
      </c>
      <c r="M2302" s="11">
        <v>-54.459803549845397</v>
      </c>
      <c r="N2302" s="11">
        <v>-496.945561014286</v>
      </c>
      <c r="O2302" s="11">
        <v>487.46467788021903</v>
      </c>
      <c r="P2302" s="11">
        <v>2203.7395788976901</v>
      </c>
      <c r="Q2302" s="11">
        <v>1869.0952008834799</v>
      </c>
      <c r="R2302" s="11">
        <v>2482.2402913109399</v>
      </c>
      <c r="S2302" s="11">
        <v>1674.9493994483901</v>
      </c>
      <c r="T2302" s="11">
        <v>2487.1300797556701</v>
      </c>
      <c r="U2302" s="11">
        <v>1389.9195174005699</v>
      </c>
      <c r="V2302" s="11">
        <v>4834.6795283343999</v>
      </c>
      <c r="W2302" s="11">
        <v>3999.7298257234502</v>
      </c>
      <c r="X2302" s="11">
        <v>2430.6418641313298</v>
      </c>
      <c r="Y2302" s="11">
        <v>188.06093988611499</v>
      </c>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c r="CF2302" s="11"/>
      <c r="CG2302" s="11"/>
      <c r="CH2302" s="11"/>
      <c r="CI2302" s="11"/>
      <c r="CJ2302" s="11"/>
      <c r="CK2302" s="11"/>
      <c r="CL2302" s="11"/>
      <c r="CM2302" s="11"/>
      <c r="CN2302" s="11"/>
      <c r="CO2302" s="11"/>
      <c r="CP2302" s="11"/>
      <c r="CQ2302" s="11"/>
      <c r="CR2302" s="11"/>
      <c r="CS2302" s="11"/>
      <c r="CT2302" s="11"/>
      <c r="CU2302" s="11"/>
      <c r="CV2302" s="11"/>
      <c r="CW2302" s="11"/>
      <c r="CX2302" s="11"/>
      <c r="CY2302" s="11"/>
      <c r="CZ2302" s="11"/>
      <c r="DA2302" s="11"/>
      <c r="DB2302" s="11"/>
      <c r="DC2302" s="11"/>
      <c r="DD2302" s="11"/>
      <c r="DE2302" s="11"/>
      <c r="DF2302" s="11"/>
      <c r="DG2302" s="11"/>
      <c r="DH2302" s="11"/>
      <c r="DI2302" s="11"/>
      <c r="DJ2302" s="11"/>
      <c r="DK2302" s="11"/>
      <c r="DL2302" s="11"/>
      <c r="DM2302" s="11"/>
      <c r="DN2302" s="11"/>
      <c r="DO2302" s="11"/>
      <c r="DP2302" s="11"/>
      <c r="DQ2302" s="11"/>
      <c r="DR2302" s="11"/>
      <c r="DS2302" s="11"/>
      <c r="DT2302" s="11"/>
      <c r="DU2302" s="11"/>
      <c r="DV2302" s="11"/>
      <c r="DW2302" s="11"/>
      <c r="DX2302" s="11"/>
      <c r="DY2302" s="11"/>
      <c r="DZ2302" s="11"/>
      <c r="EA2302" s="11"/>
      <c r="EB2302" s="11"/>
      <c r="EC2302" s="11"/>
    </row>
    <row r="2303" spans="1:133" x14ac:dyDescent="0.25">
      <c r="A2303">
        <v>2302</v>
      </c>
      <c r="B2303" s="11">
        <v>-244.146673556602</v>
      </c>
      <c r="C2303" s="11">
        <v>313.75219991518497</v>
      </c>
      <c r="D2303" s="11">
        <v>-153.77191207461701</v>
      </c>
      <c r="E2303" s="11">
        <v>161.64997253835699</v>
      </c>
      <c r="F2303" s="11">
        <v>-710.43003176937498</v>
      </c>
      <c r="G2303" s="11">
        <v>-1135.17125135014</v>
      </c>
      <c r="H2303" s="11">
        <v>-826.53708847790801</v>
      </c>
      <c r="I2303" s="11">
        <v>736.15253010374795</v>
      </c>
      <c r="J2303" s="11">
        <v>3967.23814845582</v>
      </c>
      <c r="K2303" s="11">
        <v>2279.9472501769101</v>
      </c>
      <c r="L2303" s="11">
        <v>918.36310217272398</v>
      </c>
      <c r="M2303" s="11">
        <v>-333.93513746320701</v>
      </c>
      <c r="N2303" s="11">
        <v>-282.24430437865402</v>
      </c>
      <c r="O2303" s="11">
        <v>265.298139178479</v>
      </c>
      <c r="P2303" s="11">
        <v>1539.7657195640199</v>
      </c>
      <c r="Q2303" s="11">
        <v>4459.3378152865298</v>
      </c>
      <c r="R2303" s="11">
        <v>4953.2069242650896</v>
      </c>
      <c r="S2303" s="11">
        <v>3443.16821882771</v>
      </c>
      <c r="T2303" s="11">
        <v>3230.1216983353102</v>
      </c>
      <c r="U2303" s="11">
        <v>2377.4786310694599</v>
      </c>
      <c r="V2303" s="11">
        <v>6535.8834497937596</v>
      </c>
      <c r="W2303" s="11">
        <v>6981.2473361329903</v>
      </c>
      <c r="X2303" s="11">
        <v>3348.1144059489502</v>
      </c>
      <c r="Y2303" s="11">
        <v>221.90459541682199</v>
      </c>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c r="CF2303" s="11"/>
      <c r="CG2303" s="11"/>
      <c r="CH2303" s="11"/>
      <c r="CI2303" s="11"/>
      <c r="CJ2303" s="11"/>
      <c r="CK2303" s="11"/>
      <c r="CL2303" s="11"/>
      <c r="CM2303" s="11"/>
      <c r="CN2303" s="11"/>
      <c r="CO2303" s="11"/>
      <c r="CP2303" s="11"/>
      <c r="CQ2303" s="11"/>
      <c r="CR2303" s="11"/>
      <c r="CS2303" s="11"/>
      <c r="CT2303" s="11"/>
      <c r="CU2303" s="11"/>
      <c r="CV2303" s="11"/>
      <c r="CW2303" s="11"/>
      <c r="CX2303" s="11"/>
      <c r="CY2303" s="11"/>
      <c r="CZ2303" s="11"/>
      <c r="DA2303" s="11"/>
      <c r="DB2303" s="11"/>
      <c r="DC2303" s="11"/>
      <c r="DD2303" s="11"/>
      <c r="DE2303" s="11"/>
      <c r="DF2303" s="11"/>
      <c r="DG2303" s="11"/>
      <c r="DH2303" s="11"/>
      <c r="DI2303" s="11"/>
      <c r="DJ2303" s="11"/>
      <c r="DK2303" s="11"/>
      <c r="DL2303" s="11"/>
      <c r="DM2303" s="11"/>
      <c r="DN2303" s="11"/>
      <c r="DO2303" s="11"/>
      <c r="DP2303" s="11"/>
      <c r="DQ2303" s="11"/>
      <c r="DR2303" s="11"/>
      <c r="DS2303" s="11"/>
      <c r="DT2303" s="11"/>
      <c r="DU2303" s="11"/>
      <c r="DV2303" s="11"/>
      <c r="DW2303" s="11"/>
      <c r="DX2303" s="11"/>
      <c r="DY2303" s="11"/>
      <c r="DZ2303" s="11"/>
      <c r="EA2303" s="11"/>
      <c r="EB2303" s="11"/>
      <c r="EC2303" s="11"/>
    </row>
    <row r="2304" spans="1:133" x14ac:dyDescent="0.25">
      <c r="A2304">
        <v>2303</v>
      </c>
      <c r="B2304" s="11">
        <v>-512.76862568020499</v>
      </c>
      <c r="C2304" s="11">
        <v>-95.004063820236496</v>
      </c>
      <c r="D2304" s="11">
        <v>-641.418161000086</v>
      </c>
      <c r="E2304" s="11">
        <v>-557.61195830639701</v>
      </c>
      <c r="F2304" s="11">
        <v>-2333.6493262325798</v>
      </c>
      <c r="G2304" s="11">
        <v>-69.025642060937599</v>
      </c>
      <c r="H2304" s="11">
        <v>-197.79195673151401</v>
      </c>
      <c r="I2304" s="11">
        <v>2950.1590425730601</v>
      </c>
      <c r="J2304" s="11">
        <v>2893.2886484149499</v>
      </c>
      <c r="K2304" s="11">
        <v>1525.1829697645001</v>
      </c>
      <c r="L2304" s="11">
        <v>216.66983058715601</v>
      </c>
      <c r="M2304" s="11">
        <v>-139.49035823894101</v>
      </c>
      <c r="N2304" s="11">
        <v>-697.39821954279603</v>
      </c>
      <c r="O2304" s="11">
        <v>372.28328429656199</v>
      </c>
      <c r="P2304" s="11">
        <v>-565.90757638257003</v>
      </c>
      <c r="Q2304" s="11">
        <v>-463.777619762364</v>
      </c>
      <c r="R2304" s="11">
        <v>-743.40352320334102</v>
      </c>
      <c r="S2304" s="11">
        <v>495.74457885495599</v>
      </c>
      <c r="T2304" s="11">
        <v>-249.13340893495601</v>
      </c>
      <c r="U2304" s="11">
        <v>745.47884814681004</v>
      </c>
      <c r="V2304" s="11">
        <v>1675.6229961788399</v>
      </c>
      <c r="W2304" s="11">
        <v>185.24584216590199</v>
      </c>
      <c r="X2304" s="11">
        <v>437.70005609038299</v>
      </c>
      <c r="Y2304" s="11">
        <v>-335.74075977239698</v>
      </c>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c r="CF2304" s="11"/>
      <c r="CG2304" s="11"/>
      <c r="CH2304" s="11"/>
      <c r="CI2304" s="11"/>
      <c r="CJ2304" s="11"/>
      <c r="CK2304" s="11"/>
      <c r="CL2304" s="11"/>
      <c r="CM2304" s="11"/>
      <c r="CN2304" s="11"/>
      <c r="CO2304" s="11"/>
      <c r="CP2304" s="11"/>
      <c r="CQ2304" s="11"/>
      <c r="CR2304" s="11"/>
      <c r="CS2304" s="11"/>
      <c r="CT2304" s="11"/>
      <c r="CU2304" s="11"/>
      <c r="CV2304" s="11"/>
      <c r="CW2304" s="11"/>
      <c r="CX2304" s="11"/>
      <c r="CY2304" s="11"/>
      <c r="CZ2304" s="11"/>
      <c r="DA2304" s="11"/>
      <c r="DB2304" s="11"/>
      <c r="DC2304" s="11"/>
      <c r="DD2304" s="11"/>
      <c r="DE2304" s="11"/>
      <c r="DF2304" s="11"/>
      <c r="DG2304" s="11"/>
      <c r="DH2304" s="11"/>
      <c r="DI2304" s="11"/>
      <c r="DJ2304" s="11"/>
      <c r="DK2304" s="11"/>
      <c r="DL2304" s="11"/>
      <c r="DM2304" s="11"/>
      <c r="DN2304" s="11"/>
      <c r="DO2304" s="11"/>
      <c r="DP2304" s="11"/>
      <c r="DQ2304" s="11"/>
      <c r="DR2304" s="11"/>
      <c r="DS2304" s="11"/>
      <c r="DT2304" s="11"/>
      <c r="DU2304" s="11"/>
      <c r="DV2304" s="11"/>
      <c r="DW2304" s="11"/>
      <c r="DX2304" s="11"/>
      <c r="DY2304" s="11"/>
      <c r="DZ2304" s="11"/>
      <c r="EA2304" s="11"/>
      <c r="EB2304" s="11"/>
      <c r="EC2304" s="11"/>
    </row>
    <row r="2305" spans="1:133" x14ac:dyDescent="0.25">
      <c r="A2305">
        <v>2304</v>
      </c>
      <c r="B2305" s="11">
        <v>-515.49041336381197</v>
      </c>
      <c r="C2305" s="11">
        <v>518.57891004696705</v>
      </c>
      <c r="D2305" s="11">
        <v>-298.69597537388898</v>
      </c>
      <c r="E2305" s="11">
        <v>-215.637967178271</v>
      </c>
      <c r="F2305" s="11">
        <v>-1014.79035921871</v>
      </c>
      <c r="G2305" s="11">
        <v>1523.98070069082</v>
      </c>
      <c r="H2305" s="11">
        <v>1268.2008664871801</v>
      </c>
      <c r="I2305" s="11">
        <v>1955.4975359115499</v>
      </c>
      <c r="J2305" s="11">
        <v>3466.4734953804</v>
      </c>
      <c r="K2305" s="11">
        <v>292.18789205098102</v>
      </c>
      <c r="L2305" s="11">
        <v>366.696253050991</v>
      </c>
      <c r="M2305" s="11">
        <v>-858.88750277680504</v>
      </c>
      <c r="N2305" s="11">
        <v>-901.24373957116802</v>
      </c>
      <c r="O2305" s="11">
        <v>549.87081520140998</v>
      </c>
      <c r="P2305" s="11">
        <v>100.050208053186</v>
      </c>
      <c r="Q2305" s="11">
        <v>704.41624153153896</v>
      </c>
      <c r="R2305" s="11">
        <v>321.976484521727</v>
      </c>
      <c r="S2305" s="11">
        <v>263.845476010997</v>
      </c>
      <c r="T2305" s="11">
        <v>679.298548103087</v>
      </c>
      <c r="U2305" s="11">
        <v>1294.1102653230801</v>
      </c>
      <c r="V2305" s="11">
        <v>2507.6989548777101</v>
      </c>
      <c r="W2305" s="11">
        <v>971.96292700854303</v>
      </c>
      <c r="X2305" s="11">
        <v>967.82885210906295</v>
      </c>
      <c r="Y2305" s="11">
        <v>591.41694691405905</v>
      </c>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c r="CF2305" s="11"/>
      <c r="CG2305" s="11"/>
      <c r="CH2305" s="11"/>
      <c r="CI2305" s="11"/>
      <c r="CJ2305" s="11"/>
      <c r="CK2305" s="11"/>
      <c r="CL2305" s="11"/>
      <c r="CM2305" s="11"/>
      <c r="CN2305" s="11"/>
      <c r="CO2305" s="11"/>
      <c r="CP2305" s="11"/>
      <c r="CQ2305" s="11"/>
      <c r="CR2305" s="11"/>
      <c r="CS2305" s="11"/>
      <c r="CT2305" s="11"/>
      <c r="CU2305" s="11"/>
      <c r="CV2305" s="11"/>
      <c r="CW2305" s="11"/>
      <c r="CX2305" s="11"/>
      <c r="CY2305" s="11"/>
      <c r="CZ2305" s="11"/>
      <c r="DA2305" s="11"/>
      <c r="DB2305" s="11"/>
      <c r="DC2305" s="11"/>
      <c r="DD2305" s="11"/>
      <c r="DE2305" s="11"/>
      <c r="DF2305" s="11"/>
      <c r="DG2305" s="11"/>
      <c r="DH2305" s="11"/>
      <c r="DI2305" s="11"/>
      <c r="DJ2305" s="11"/>
      <c r="DK2305" s="11"/>
      <c r="DL2305" s="11"/>
      <c r="DM2305" s="11"/>
      <c r="DN2305" s="11"/>
      <c r="DO2305" s="11"/>
      <c r="DP2305" s="11"/>
      <c r="DQ2305" s="11"/>
      <c r="DR2305" s="11"/>
      <c r="DS2305" s="11"/>
      <c r="DT2305" s="11"/>
      <c r="DU2305" s="11"/>
      <c r="DV2305" s="11"/>
      <c r="DW2305" s="11"/>
      <c r="DX2305" s="11"/>
      <c r="DY2305" s="11"/>
      <c r="DZ2305" s="11"/>
      <c r="EA2305" s="11"/>
      <c r="EB2305" s="11"/>
      <c r="EC2305" s="11"/>
    </row>
    <row r="2306" spans="1:133" x14ac:dyDescent="0.25">
      <c r="A2306">
        <v>2305</v>
      </c>
      <c r="B2306" s="11">
        <v>-348.85322392918602</v>
      </c>
      <c r="C2306" s="11">
        <v>-98.696076020122703</v>
      </c>
      <c r="D2306" s="11">
        <v>631.54624265101802</v>
      </c>
      <c r="E2306" s="11">
        <v>4197.4451110810696</v>
      </c>
      <c r="F2306" s="11">
        <v>5693.9108832152097</v>
      </c>
      <c r="G2306" s="11">
        <v>3142.49694141488</v>
      </c>
      <c r="H2306" s="11">
        <v>2491.2442930105899</v>
      </c>
      <c r="I2306" s="11">
        <v>4875.1065693589599</v>
      </c>
      <c r="J2306" s="11">
        <v>4758.3607557759096</v>
      </c>
      <c r="K2306" s="11">
        <v>1663.7410996537601</v>
      </c>
      <c r="L2306" s="11">
        <v>983.91634386901103</v>
      </c>
      <c r="M2306" s="11">
        <v>-182.77691374641299</v>
      </c>
      <c r="N2306" s="11">
        <v>-785.93479850172901</v>
      </c>
      <c r="O2306" s="11">
        <v>-466.15793889426902</v>
      </c>
      <c r="P2306" s="11">
        <v>631.03527919971805</v>
      </c>
      <c r="Q2306" s="11">
        <v>721.93732567766699</v>
      </c>
      <c r="R2306" s="11">
        <v>-369.27979334896497</v>
      </c>
      <c r="S2306" s="11">
        <v>1189.0102361807801</v>
      </c>
      <c r="T2306" s="11">
        <v>1637.92411806773</v>
      </c>
      <c r="U2306" s="11">
        <v>1966.43342704321</v>
      </c>
      <c r="V2306" s="11">
        <v>1422.96266063703</v>
      </c>
      <c r="W2306" s="11">
        <v>503.22195895750701</v>
      </c>
      <c r="X2306" s="11">
        <v>505.54350593506803</v>
      </c>
      <c r="Y2306" s="11">
        <v>118.424395627054</v>
      </c>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c r="CF2306" s="11"/>
      <c r="CG2306" s="11"/>
      <c r="CH2306" s="11"/>
      <c r="CI2306" s="11"/>
      <c r="CJ2306" s="11"/>
      <c r="CK2306" s="11"/>
      <c r="CL2306" s="11"/>
      <c r="CM2306" s="11"/>
      <c r="CN2306" s="11"/>
      <c r="CO2306" s="11"/>
      <c r="CP2306" s="11"/>
      <c r="CQ2306" s="11"/>
      <c r="CR2306" s="11"/>
      <c r="CS2306" s="11"/>
      <c r="CT2306" s="11"/>
      <c r="CU2306" s="11"/>
      <c r="CV2306" s="11"/>
      <c r="CW2306" s="11"/>
      <c r="CX2306" s="11"/>
      <c r="CY2306" s="11"/>
      <c r="CZ2306" s="11"/>
      <c r="DA2306" s="11"/>
      <c r="DB2306" s="11"/>
      <c r="DC2306" s="11"/>
      <c r="DD2306" s="11"/>
      <c r="DE2306" s="11"/>
      <c r="DF2306" s="11"/>
      <c r="DG2306" s="11"/>
      <c r="DH2306" s="11"/>
      <c r="DI2306" s="11"/>
      <c r="DJ2306" s="11"/>
      <c r="DK2306" s="11"/>
      <c r="DL2306" s="11"/>
      <c r="DM2306" s="11"/>
      <c r="DN2306" s="11"/>
      <c r="DO2306" s="11"/>
      <c r="DP2306" s="11"/>
      <c r="DQ2306" s="11"/>
      <c r="DR2306" s="11"/>
      <c r="DS2306" s="11"/>
      <c r="DT2306" s="11"/>
      <c r="DU2306" s="11"/>
      <c r="DV2306" s="11"/>
      <c r="DW2306" s="11"/>
      <c r="DX2306" s="11"/>
      <c r="DY2306" s="11"/>
      <c r="DZ2306" s="11"/>
      <c r="EA2306" s="11"/>
      <c r="EB2306" s="11"/>
      <c r="EC2306" s="11"/>
    </row>
    <row r="2307" spans="1:133" x14ac:dyDescent="0.25">
      <c r="A2307">
        <v>2306</v>
      </c>
      <c r="B2307" s="11">
        <v>-471.310321846661</v>
      </c>
      <c r="C2307" s="11">
        <v>114.14374137913001</v>
      </c>
      <c r="D2307" s="11">
        <v>-99.416085600201995</v>
      </c>
      <c r="E2307" s="11">
        <v>-711.98592903896497</v>
      </c>
      <c r="F2307" s="11">
        <v>-657.75317037602599</v>
      </c>
      <c r="G2307" s="11">
        <v>-645.65077862342298</v>
      </c>
      <c r="H2307" s="11">
        <v>-1239.4598316751701</v>
      </c>
      <c r="I2307" s="11">
        <v>776.47140498717101</v>
      </c>
      <c r="J2307" s="11">
        <v>742.70058214532105</v>
      </c>
      <c r="K2307" s="11">
        <v>-122.944820219169</v>
      </c>
      <c r="L2307" s="11">
        <v>206.07713549144299</v>
      </c>
      <c r="M2307" s="11">
        <v>-846.54750986194301</v>
      </c>
      <c r="N2307" s="11">
        <v>-1134.04219082847</v>
      </c>
      <c r="O2307" s="11">
        <v>-489.178380745109</v>
      </c>
      <c r="P2307" s="11">
        <v>-662.52718338975399</v>
      </c>
      <c r="Q2307" s="11">
        <v>-30.0763608604965</v>
      </c>
      <c r="R2307" s="11">
        <v>390.54809786955099</v>
      </c>
      <c r="S2307" s="11">
        <v>-236.59071476325701</v>
      </c>
      <c r="T2307" s="11">
        <v>1608.3823521719901</v>
      </c>
      <c r="U2307" s="11">
        <v>1851.9792586605299</v>
      </c>
      <c r="V2307" s="11">
        <v>5180.9683987571498</v>
      </c>
      <c r="W2307" s="11">
        <v>4388.2433381957899</v>
      </c>
      <c r="X2307" s="11">
        <v>1277.42861947914</v>
      </c>
      <c r="Y2307" s="11">
        <v>-243.287333679829</v>
      </c>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c r="CF2307" s="11"/>
      <c r="CG2307" s="11"/>
      <c r="CH2307" s="11"/>
      <c r="CI2307" s="11"/>
      <c r="CJ2307" s="11"/>
      <c r="CK2307" s="11"/>
      <c r="CL2307" s="11"/>
      <c r="CM2307" s="11"/>
      <c r="CN2307" s="11"/>
      <c r="CO2307" s="11"/>
      <c r="CP2307" s="11"/>
      <c r="CQ2307" s="11"/>
      <c r="CR2307" s="11"/>
      <c r="CS2307" s="11"/>
      <c r="CT2307" s="11"/>
      <c r="CU2307" s="11"/>
      <c r="CV2307" s="11"/>
      <c r="CW2307" s="11"/>
      <c r="CX2307" s="11"/>
      <c r="CY2307" s="11"/>
      <c r="CZ2307" s="11"/>
      <c r="DA2307" s="11"/>
      <c r="DB2307" s="11"/>
      <c r="DC2307" s="11"/>
      <c r="DD2307" s="11"/>
      <c r="DE2307" s="11"/>
      <c r="DF2307" s="11"/>
      <c r="DG2307" s="11"/>
      <c r="DH2307" s="11"/>
      <c r="DI2307" s="11"/>
      <c r="DJ2307" s="11"/>
      <c r="DK2307" s="11"/>
      <c r="DL2307" s="11"/>
      <c r="DM2307" s="11"/>
      <c r="DN2307" s="11"/>
      <c r="DO2307" s="11"/>
      <c r="DP2307" s="11"/>
      <c r="DQ2307" s="11"/>
      <c r="DR2307" s="11"/>
      <c r="DS2307" s="11"/>
      <c r="DT2307" s="11"/>
      <c r="DU2307" s="11"/>
      <c r="DV2307" s="11"/>
      <c r="DW2307" s="11"/>
      <c r="DX2307" s="11"/>
      <c r="DY2307" s="11"/>
      <c r="DZ2307" s="11"/>
      <c r="EA2307" s="11"/>
      <c r="EB2307" s="11"/>
      <c r="EC2307" s="11"/>
    </row>
    <row r="2308" spans="1:133" x14ac:dyDescent="0.25">
      <c r="A2308">
        <v>2307</v>
      </c>
      <c r="B2308" s="11">
        <v>-282.65180826845898</v>
      </c>
      <c r="C2308" s="11">
        <v>98.717138665842597</v>
      </c>
      <c r="D2308" s="11">
        <v>1732.1353363169101</v>
      </c>
      <c r="E2308" s="11">
        <v>4157.5615883474602</v>
      </c>
      <c r="F2308" s="11">
        <v>4159.8392902717496</v>
      </c>
      <c r="G2308" s="11">
        <v>4637.0334810006198</v>
      </c>
      <c r="H2308" s="11">
        <v>1728.74726355299</v>
      </c>
      <c r="I2308" s="11">
        <v>2549.72753637903</v>
      </c>
      <c r="J2308" s="11">
        <v>4621.52352438241</v>
      </c>
      <c r="K2308" s="11">
        <v>5457.8055925666004</v>
      </c>
      <c r="L2308" s="11">
        <v>4399.3324920631903</v>
      </c>
      <c r="M2308" s="11">
        <v>433.93009575750398</v>
      </c>
      <c r="N2308" s="11">
        <v>-131.110326856287</v>
      </c>
      <c r="O2308" s="11">
        <v>1950.4701295657001</v>
      </c>
      <c r="P2308" s="11">
        <v>3144.5238225206299</v>
      </c>
      <c r="Q2308" s="11">
        <v>2707.3296345265999</v>
      </c>
      <c r="R2308" s="11">
        <v>2687.52529433564</v>
      </c>
      <c r="S2308" s="11">
        <v>2572.6833897655101</v>
      </c>
      <c r="T2308" s="11">
        <v>2996.71700133788</v>
      </c>
      <c r="U2308" s="11">
        <v>2074.8609019496098</v>
      </c>
      <c r="V2308" s="11">
        <v>1155.63730531649</v>
      </c>
      <c r="W2308" s="11">
        <v>2434.6734652556102</v>
      </c>
      <c r="X2308" s="11">
        <v>1774.92882149868</v>
      </c>
      <c r="Y2308" s="11">
        <v>-155.97720101922701</v>
      </c>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c r="CF2308" s="11"/>
      <c r="CG2308" s="11"/>
      <c r="CH2308" s="11"/>
      <c r="CI2308" s="11"/>
      <c r="CJ2308" s="11"/>
      <c r="CK2308" s="11"/>
      <c r="CL2308" s="11"/>
      <c r="CM2308" s="11"/>
      <c r="CN2308" s="11"/>
      <c r="CO2308" s="11"/>
      <c r="CP2308" s="11"/>
      <c r="CQ2308" s="11"/>
      <c r="CR2308" s="11"/>
      <c r="CS2308" s="11"/>
      <c r="CT2308" s="11"/>
      <c r="CU2308" s="11"/>
      <c r="CV2308" s="11"/>
      <c r="CW2308" s="11"/>
      <c r="CX2308" s="11"/>
      <c r="CY2308" s="11"/>
      <c r="CZ2308" s="11"/>
      <c r="DA2308" s="11"/>
      <c r="DB2308" s="11"/>
      <c r="DC2308" s="11"/>
      <c r="DD2308" s="11"/>
      <c r="DE2308" s="11"/>
      <c r="DF2308" s="11"/>
      <c r="DG2308" s="11"/>
      <c r="DH2308" s="11"/>
      <c r="DI2308" s="11"/>
      <c r="DJ2308" s="11"/>
      <c r="DK2308" s="11"/>
      <c r="DL2308" s="11"/>
      <c r="DM2308" s="11"/>
      <c r="DN2308" s="11"/>
      <c r="DO2308" s="11"/>
      <c r="DP2308" s="11"/>
      <c r="DQ2308" s="11"/>
      <c r="DR2308" s="11"/>
      <c r="DS2308" s="11"/>
      <c r="DT2308" s="11"/>
      <c r="DU2308" s="11"/>
      <c r="DV2308" s="11"/>
      <c r="DW2308" s="11"/>
      <c r="DX2308" s="11"/>
      <c r="DY2308" s="11"/>
      <c r="DZ2308" s="11"/>
      <c r="EA2308" s="11"/>
      <c r="EB2308" s="11"/>
      <c r="EC2308" s="11"/>
    </row>
    <row r="2309" spans="1:133" x14ac:dyDescent="0.25">
      <c r="A2309">
        <v>2308</v>
      </c>
      <c r="B2309" s="11">
        <v>327.01050423434702</v>
      </c>
      <c r="C2309" s="11">
        <v>3523.06169350851</v>
      </c>
      <c r="D2309" s="11">
        <v>6196.0091488927701</v>
      </c>
      <c r="E2309" s="11">
        <v>6407.6470272795896</v>
      </c>
      <c r="F2309" s="11">
        <v>6871.4640139716303</v>
      </c>
      <c r="G2309" s="11">
        <v>5959.7724720158503</v>
      </c>
      <c r="H2309" s="11">
        <v>3150.4205682131001</v>
      </c>
      <c r="I2309" s="11">
        <v>3588.68779751379</v>
      </c>
      <c r="J2309" s="11">
        <v>5289.4784460700803</v>
      </c>
      <c r="K2309" s="11">
        <v>4803.8604453958196</v>
      </c>
      <c r="L2309" s="11">
        <v>3384.4924224238998</v>
      </c>
      <c r="M2309" s="11">
        <v>513.52358543172295</v>
      </c>
      <c r="N2309" s="11">
        <v>-453.34976096552202</v>
      </c>
      <c r="O2309" s="11">
        <v>808.51968777484205</v>
      </c>
      <c r="P2309" s="11">
        <v>3144.4569772140399</v>
      </c>
      <c r="Q2309" s="11">
        <v>6617.7594720993402</v>
      </c>
      <c r="R2309" s="11">
        <v>7091.6965073139199</v>
      </c>
      <c r="S2309" s="11">
        <v>5628.4207177688604</v>
      </c>
      <c r="T2309" s="11">
        <v>4712.1875779328802</v>
      </c>
      <c r="U2309" s="11">
        <v>5520.9789296373501</v>
      </c>
      <c r="V2309" s="11">
        <v>6850.2778540358504</v>
      </c>
      <c r="W2309" s="11">
        <v>5384.6053885060001</v>
      </c>
      <c r="X2309" s="11">
        <v>3991.6551331269202</v>
      </c>
      <c r="Y2309" s="11">
        <v>1365.67529712135</v>
      </c>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c r="CF2309" s="11"/>
      <c r="CG2309" s="11"/>
      <c r="CH2309" s="11"/>
      <c r="CI2309" s="11"/>
      <c r="CJ2309" s="11"/>
      <c r="CK2309" s="11"/>
      <c r="CL2309" s="11"/>
      <c r="CM2309" s="11"/>
      <c r="CN2309" s="11"/>
      <c r="CO2309" s="11"/>
      <c r="CP2309" s="11"/>
      <c r="CQ2309" s="11"/>
      <c r="CR2309" s="11"/>
      <c r="CS2309" s="11"/>
      <c r="CT2309" s="11"/>
      <c r="CU2309" s="11"/>
      <c r="CV2309" s="11"/>
      <c r="CW2309" s="11"/>
      <c r="CX2309" s="11"/>
      <c r="CY2309" s="11"/>
      <c r="CZ2309" s="11"/>
      <c r="DA2309" s="11"/>
      <c r="DB2309" s="11"/>
      <c r="DC2309" s="11"/>
      <c r="DD2309" s="11"/>
      <c r="DE2309" s="11"/>
      <c r="DF2309" s="11"/>
      <c r="DG2309" s="11"/>
      <c r="DH2309" s="11"/>
      <c r="DI2309" s="11"/>
      <c r="DJ2309" s="11"/>
      <c r="DK2309" s="11"/>
      <c r="DL2309" s="11"/>
      <c r="DM2309" s="11"/>
      <c r="DN2309" s="11"/>
      <c r="DO2309" s="11"/>
      <c r="DP2309" s="11"/>
      <c r="DQ2309" s="11"/>
      <c r="DR2309" s="11"/>
      <c r="DS2309" s="11"/>
      <c r="DT2309" s="11"/>
      <c r="DU2309" s="11"/>
      <c r="DV2309" s="11"/>
      <c r="DW2309" s="11"/>
      <c r="DX2309" s="11"/>
      <c r="DY2309" s="11"/>
      <c r="DZ2309" s="11"/>
      <c r="EA2309" s="11"/>
      <c r="EB2309" s="11"/>
      <c r="EC2309" s="11"/>
    </row>
    <row r="2310" spans="1:133" x14ac:dyDescent="0.25">
      <c r="A2310">
        <v>2309</v>
      </c>
      <c r="B2310" s="11">
        <v>10.6915214723192</v>
      </c>
      <c r="C2310" s="11">
        <v>2534.8963226758801</v>
      </c>
      <c r="D2310" s="11">
        <v>1064.8660068808299</v>
      </c>
      <c r="E2310" s="11">
        <v>3387.0127092032799</v>
      </c>
      <c r="F2310" s="11">
        <v>4266.6607610742903</v>
      </c>
      <c r="G2310" s="11">
        <v>6083.1922569410599</v>
      </c>
      <c r="H2310" s="11">
        <v>4132.7391587725097</v>
      </c>
      <c r="I2310" s="11">
        <v>4104.90792183944</v>
      </c>
      <c r="J2310" s="11">
        <v>5039.9601459094902</v>
      </c>
      <c r="K2310" s="11">
        <v>2208.7333319355598</v>
      </c>
      <c r="L2310" s="11">
        <v>2024.06128355685</v>
      </c>
      <c r="M2310" s="11">
        <v>-404.56442125439401</v>
      </c>
      <c r="N2310" s="11">
        <v>-361.01636865235599</v>
      </c>
      <c r="O2310" s="11">
        <v>-468.14521473305899</v>
      </c>
      <c r="P2310" s="11">
        <v>786.94031546396002</v>
      </c>
      <c r="Q2310" s="11">
        <v>3986.04094750796</v>
      </c>
      <c r="R2310" s="11">
        <v>5083.2875996483299</v>
      </c>
      <c r="S2310" s="11">
        <v>3270.26333702181</v>
      </c>
      <c r="T2310" s="11">
        <v>2426.8242902993702</v>
      </c>
      <c r="U2310" s="11">
        <v>4723.8414073025197</v>
      </c>
      <c r="V2310" s="11">
        <v>4144.0934402275197</v>
      </c>
      <c r="W2310" s="11">
        <v>1782.72798182115</v>
      </c>
      <c r="X2310" s="11">
        <v>976.17528649728001</v>
      </c>
      <c r="Y2310" s="11">
        <v>-48.076449712275</v>
      </c>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c r="CF2310" s="11"/>
      <c r="CG2310" s="11"/>
      <c r="CH2310" s="11"/>
      <c r="CI2310" s="11"/>
      <c r="CJ2310" s="11"/>
      <c r="CK2310" s="11"/>
      <c r="CL2310" s="11"/>
      <c r="CM2310" s="11"/>
      <c r="CN2310" s="11"/>
      <c r="CO2310" s="11"/>
      <c r="CP2310" s="11"/>
      <c r="CQ2310" s="11"/>
      <c r="CR2310" s="11"/>
      <c r="CS2310" s="11"/>
      <c r="CT2310" s="11"/>
      <c r="CU2310" s="11"/>
      <c r="CV2310" s="11"/>
      <c r="CW2310" s="11"/>
      <c r="CX2310" s="11"/>
      <c r="CY2310" s="11"/>
      <c r="CZ2310" s="11"/>
      <c r="DA2310" s="11"/>
      <c r="DB2310" s="11"/>
      <c r="DC2310" s="11"/>
      <c r="DD2310" s="11"/>
      <c r="DE2310" s="11"/>
      <c r="DF2310" s="11"/>
      <c r="DG2310" s="11"/>
      <c r="DH2310" s="11"/>
      <c r="DI2310" s="11"/>
      <c r="DJ2310" s="11"/>
      <c r="DK2310" s="11"/>
      <c r="DL2310" s="11"/>
      <c r="DM2310" s="11"/>
      <c r="DN2310" s="11"/>
      <c r="DO2310" s="11"/>
      <c r="DP2310" s="11"/>
      <c r="DQ2310" s="11"/>
      <c r="DR2310" s="11"/>
      <c r="DS2310" s="11"/>
      <c r="DT2310" s="11"/>
      <c r="DU2310" s="11"/>
      <c r="DV2310" s="11"/>
      <c r="DW2310" s="11"/>
      <c r="DX2310" s="11"/>
      <c r="DY2310" s="11"/>
      <c r="DZ2310" s="11"/>
      <c r="EA2310" s="11"/>
      <c r="EB2310" s="11"/>
      <c r="EC2310" s="11"/>
    </row>
    <row r="2311" spans="1:133" x14ac:dyDescent="0.25">
      <c r="A2311">
        <v>2310</v>
      </c>
      <c r="B2311" s="11">
        <v>-752.34330146027105</v>
      </c>
      <c r="C2311" s="11">
        <v>-235.28722845533301</v>
      </c>
      <c r="D2311" s="11">
        <v>1510.55155686947</v>
      </c>
      <c r="E2311" s="11">
        <v>4266.3721238115804</v>
      </c>
      <c r="F2311" s="11">
        <v>5245.5921859257196</v>
      </c>
      <c r="G2311" s="11">
        <v>2939.1593101475601</v>
      </c>
      <c r="H2311" s="11">
        <v>2439.2091272232401</v>
      </c>
      <c r="I2311" s="11">
        <v>2905.2298931853402</v>
      </c>
      <c r="J2311" s="11">
        <v>5827.6653542330196</v>
      </c>
      <c r="K2311" s="11">
        <v>6082.6842359427701</v>
      </c>
      <c r="L2311" s="11">
        <v>3088.2752461893401</v>
      </c>
      <c r="M2311" s="11">
        <v>116.104472421108</v>
      </c>
      <c r="N2311" s="11">
        <v>-565.66792492980198</v>
      </c>
      <c r="O2311" s="11">
        <v>220.26092733927601</v>
      </c>
      <c r="P2311" s="11">
        <v>1219.1860057241299</v>
      </c>
      <c r="Q2311" s="11">
        <v>2524.67678715177</v>
      </c>
      <c r="R2311" s="11">
        <v>2116.8443241925102</v>
      </c>
      <c r="S2311" s="11">
        <v>3549.8874242576599</v>
      </c>
      <c r="T2311" s="11">
        <v>4188.0413719562803</v>
      </c>
      <c r="U2311" s="11">
        <v>2946.1826046667502</v>
      </c>
      <c r="V2311" s="11">
        <v>5522.5535265369499</v>
      </c>
      <c r="W2311" s="11">
        <v>5955.8700777788499</v>
      </c>
      <c r="X2311" s="11">
        <v>3664.95876011882</v>
      </c>
      <c r="Y2311" s="11">
        <v>317.393823624508</v>
      </c>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c r="CF2311" s="11"/>
      <c r="CG2311" s="11"/>
      <c r="CH2311" s="11"/>
      <c r="CI2311" s="11"/>
      <c r="CJ2311" s="11"/>
      <c r="CK2311" s="11"/>
      <c r="CL2311" s="11"/>
      <c r="CM2311" s="11"/>
      <c r="CN2311" s="11"/>
      <c r="CO2311" s="11"/>
      <c r="CP2311" s="11"/>
      <c r="CQ2311" s="11"/>
      <c r="CR2311" s="11"/>
      <c r="CS2311" s="11"/>
      <c r="CT2311" s="11"/>
      <c r="CU2311" s="11"/>
      <c r="CV2311" s="11"/>
      <c r="CW2311" s="11"/>
      <c r="CX2311" s="11"/>
      <c r="CY2311" s="11"/>
      <c r="CZ2311" s="11"/>
      <c r="DA2311" s="11"/>
      <c r="DB2311" s="11"/>
      <c r="DC2311" s="11"/>
      <c r="DD2311" s="11"/>
      <c r="DE2311" s="11"/>
      <c r="DF2311" s="11"/>
      <c r="DG2311" s="11"/>
      <c r="DH2311" s="11"/>
      <c r="DI2311" s="11"/>
      <c r="DJ2311" s="11"/>
      <c r="DK2311" s="11"/>
      <c r="DL2311" s="11"/>
      <c r="DM2311" s="11"/>
      <c r="DN2311" s="11"/>
      <c r="DO2311" s="11"/>
      <c r="DP2311" s="11"/>
      <c r="DQ2311" s="11"/>
      <c r="DR2311" s="11"/>
      <c r="DS2311" s="11"/>
      <c r="DT2311" s="11"/>
      <c r="DU2311" s="11"/>
      <c r="DV2311" s="11"/>
      <c r="DW2311" s="11"/>
      <c r="DX2311" s="11"/>
      <c r="DY2311" s="11"/>
      <c r="DZ2311" s="11"/>
      <c r="EA2311" s="11"/>
      <c r="EB2311" s="11"/>
      <c r="EC2311" s="11"/>
    </row>
    <row r="2312" spans="1:133" x14ac:dyDescent="0.25">
      <c r="A2312">
        <v>2311</v>
      </c>
      <c r="B2312" s="11">
        <v>-327.39566087916597</v>
      </c>
      <c r="C2312" s="11">
        <v>1938.95098094478</v>
      </c>
      <c r="D2312" s="11">
        <v>3180.2250755520899</v>
      </c>
      <c r="E2312" s="11">
        <v>2791.2153444284199</v>
      </c>
      <c r="F2312" s="11">
        <v>2401.9243858545501</v>
      </c>
      <c r="G2312" s="11">
        <v>2347.18835845698</v>
      </c>
      <c r="H2312" s="11">
        <v>2505.2040133043502</v>
      </c>
      <c r="I2312" s="11">
        <v>2882.0058147391801</v>
      </c>
      <c r="J2312" s="11">
        <v>2373.51371129159</v>
      </c>
      <c r="K2312" s="11">
        <v>1950.0790332669301</v>
      </c>
      <c r="L2312" s="11">
        <v>1433.74208213218</v>
      </c>
      <c r="M2312" s="11">
        <v>-337.25270372632502</v>
      </c>
      <c r="N2312" s="11">
        <v>-326.06819250753603</v>
      </c>
      <c r="O2312" s="11">
        <v>55.742305994558897</v>
      </c>
      <c r="P2312" s="11">
        <v>10.989256835121999</v>
      </c>
      <c r="Q2312" s="11">
        <v>-497.235456323135</v>
      </c>
      <c r="R2312" s="11">
        <v>-580.49520159849806</v>
      </c>
      <c r="S2312" s="11">
        <v>-114.763328347306</v>
      </c>
      <c r="T2312" s="11">
        <v>-1109.54133708731</v>
      </c>
      <c r="U2312" s="11">
        <v>66.134558512898394</v>
      </c>
      <c r="V2312" s="11">
        <v>565.44406206081396</v>
      </c>
      <c r="W2312" s="11">
        <v>63.495697931445399</v>
      </c>
      <c r="X2312" s="11">
        <v>285.41293966973501</v>
      </c>
      <c r="Y2312" s="11">
        <v>-549.12239664660001</v>
      </c>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c r="CF2312" s="11"/>
      <c r="CG2312" s="11"/>
      <c r="CH2312" s="11"/>
      <c r="CI2312" s="11"/>
      <c r="CJ2312" s="11"/>
      <c r="CK2312" s="11"/>
      <c r="CL2312" s="11"/>
      <c r="CM2312" s="11"/>
      <c r="CN2312" s="11"/>
      <c r="CO2312" s="11"/>
      <c r="CP2312" s="11"/>
      <c r="CQ2312" s="11"/>
      <c r="CR2312" s="11"/>
      <c r="CS2312" s="11"/>
      <c r="CT2312" s="11"/>
      <c r="CU2312" s="11"/>
      <c r="CV2312" s="11"/>
      <c r="CW2312" s="11"/>
      <c r="CX2312" s="11"/>
      <c r="CY2312" s="11"/>
      <c r="CZ2312" s="11"/>
      <c r="DA2312" s="11"/>
      <c r="DB2312" s="11"/>
      <c r="DC2312" s="11"/>
      <c r="DD2312" s="11"/>
      <c r="DE2312" s="11"/>
      <c r="DF2312" s="11"/>
      <c r="DG2312" s="11"/>
      <c r="DH2312" s="11"/>
      <c r="DI2312" s="11"/>
      <c r="DJ2312" s="11"/>
      <c r="DK2312" s="11"/>
      <c r="DL2312" s="11"/>
      <c r="DM2312" s="11"/>
      <c r="DN2312" s="11"/>
      <c r="DO2312" s="11"/>
      <c r="DP2312" s="11"/>
      <c r="DQ2312" s="11"/>
      <c r="DR2312" s="11"/>
      <c r="DS2312" s="11"/>
      <c r="DT2312" s="11"/>
      <c r="DU2312" s="11"/>
      <c r="DV2312" s="11"/>
      <c r="DW2312" s="11"/>
      <c r="DX2312" s="11"/>
      <c r="DY2312" s="11"/>
      <c r="DZ2312" s="11"/>
      <c r="EA2312" s="11"/>
      <c r="EB2312" s="11"/>
      <c r="EC2312" s="11"/>
    </row>
    <row r="2313" spans="1:133" x14ac:dyDescent="0.25">
      <c r="A2313">
        <v>2312</v>
      </c>
      <c r="B2313" s="11">
        <v>39.003726383981302</v>
      </c>
      <c r="C2313" s="11">
        <v>2929.6691086301798</v>
      </c>
      <c r="D2313" s="11">
        <v>6062.6720583061297</v>
      </c>
      <c r="E2313" s="11">
        <v>6273.6194693845</v>
      </c>
      <c r="F2313" s="11">
        <v>6567.7169341469098</v>
      </c>
      <c r="G2313" s="11">
        <v>5916.1073454779198</v>
      </c>
      <c r="H2313" s="11">
        <v>2747.7866775991802</v>
      </c>
      <c r="I2313" s="11">
        <v>3239.3119379421501</v>
      </c>
      <c r="J2313" s="11">
        <v>4892.9296181025302</v>
      </c>
      <c r="K2313" s="11">
        <v>4464.2115518847304</v>
      </c>
      <c r="L2313" s="11">
        <v>2859.4887554421098</v>
      </c>
      <c r="M2313" s="11">
        <v>112.003581089536</v>
      </c>
      <c r="N2313" s="11">
        <v>-474.101620909129</v>
      </c>
      <c r="O2313" s="11">
        <v>612.99305451208897</v>
      </c>
      <c r="P2313" s="11">
        <v>2179.17226665726</v>
      </c>
      <c r="Q2313" s="11">
        <v>5842.7931516355002</v>
      </c>
      <c r="R2313" s="11">
        <v>6599.2914564932198</v>
      </c>
      <c r="S2313" s="11">
        <v>5428.9746735416202</v>
      </c>
      <c r="T2313" s="11">
        <v>4381.7706556605799</v>
      </c>
      <c r="U2313" s="11">
        <v>5246.0462561566101</v>
      </c>
      <c r="V2313" s="11">
        <v>6409.8966166783102</v>
      </c>
      <c r="W2313" s="11">
        <v>5247.9676199123496</v>
      </c>
      <c r="X2313" s="11">
        <v>3847.1512214788099</v>
      </c>
      <c r="Y2313" s="11">
        <v>1147.62906893023</v>
      </c>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F2313" s="11"/>
      <c r="CG2313" s="11"/>
      <c r="CH2313" s="11"/>
      <c r="CI2313" s="11"/>
      <c r="CJ2313" s="11"/>
      <c r="CK2313" s="11"/>
      <c r="CL2313" s="11"/>
      <c r="CM2313" s="11"/>
      <c r="CN2313" s="11"/>
      <c r="CO2313" s="11"/>
      <c r="CP2313" s="11"/>
      <c r="CQ2313" s="11"/>
      <c r="CR2313" s="11"/>
      <c r="CS2313" s="11"/>
      <c r="CT2313" s="11"/>
      <c r="CU2313" s="11"/>
      <c r="CV2313" s="11"/>
      <c r="CW2313" s="11"/>
      <c r="CX2313" s="11"/>
      <c r="CY2313" s="11"/>
      <c r="CZ2313" s="11"/>
      <c r="DA2313" s="11"/>
      <c r="DB2313" s="11"/>
      <c r="DC2313" s="11"/>
      <c r="DD2313" s="11"/>
      <c r="DE2313" s="11"/>
      <c r="DF2313" s="11"/>
      <c r="DG2313" s="11"/>
      <c r="DH2313" s="11"/>
      <c r="DI2313" s="11"/>
      <c r="DJ2313" s="11"/>
      <c r="DK2313" s="11"/>
      <c r="DL2313" s="11"/>
      <c r="DM2313" s="11"/>
      <c r="DN2313" s="11"/>
      <c r="DO2313" s="11"/>
      <c r="DP2313" s="11"/>
      <c r="DQ2313" s="11"/>
      <c r="DR2313" s="11"/>
      <c r="DS2313" s="11"/>
      <c r="DT2313" s="11"/>
      <c r="DU2313" s="11"/>
      <c r="DV2313" s="11"/>
      <c r="DW2313" s="11"/>
      <c r="DX2313" s="11"/>
      <c r="DY2313" s="11"/>
      <c r="DZ2313" s="11"/>
      <c r="EA2313" s="11"/>
      <c r="EB2313" s="11"/>
      <c r="EC2313" s="11"/>
    </row>
    <row r="2314" spans="1:133" x14ac:dyDescent="0.25">
      <c r="A2314">
        <v>2313</v>
      </c>
      <c r="B2314" s="11">
        <v>-579.69813319237699</v>
      </c>
      <c r="C2314" s="11">
        <v>435.28340841573998</v>
      </c>
      <c r="D2314" s="11">
        <v>-655.38371852552098</v>
      </c>
      <c r="E2314" s="11">
        <v>-278.02366465885001</v>
      </c>
      <c r="F2314" s="11">
        <v>-142.179266856472</v>
      </c>
      <c r="G2314" s="11">
        <v>59.494392552600402</v>
      </c>
      <c r="H2314" s="11">
        <v>-503.60968169610499</v>
      </c>
      <c r="I2314" s="11">
        <v>2369.8619696994301</v>
      </c>
      <c r="J2314" s="11">
        <v>1532.4912399975599</v>
      </c>
      <c r="K2314" s="11">
        <v>-491.48302367772197</v>
      </c>
      <c r="L2314" s="11">
        <v>-29.2757699514266</v>
      </c>
      <c r="M2314" s="11">
        <v>-542.41409404602803</v>
      </c>
      <c r="N2314" s="11">
        <v>-457.19733924543903</v>
      </c>
      <c r="O2314" s="11">
        <v>363.877261409325</v>
      </c>
      <c r="P2314" s="11">
        <v>-645.38870039202197</v>
      </c>
      <c r="Q2314" s="11">
        <v>-720.24859309395595</v>
      </c>
      <c r="R2314" s="11">
        <v>-1510.53273006666</v>
      </c>
      <c r="S2314" s="11">
        <v>124.049290343115</v>
      </c>
      <c r="T2314" s="11">
        <v>-318.412316129077</v>
      </c>
      <c r="U2314" s="11">
        <v>2122.88853046143</v>
      </c>
      <c r="V2314" s="11">
        <v>2337.29726491363</v>
      </c>
      <c r="W2314" s="11">
        <v>2275.2140067856999</v>
      </c>
      <c r="X2314" s="11">
        <v>794.69041256393098</v>
      </c>
      <c r="Y2314" s="11">
        <v>150.19701227451301</v>
      </c>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c r="CF2314" s="11"/>
      <c r="CG2314" s="11"/>
      <c r="CH2314" s="11"/>
      <c r="CI2314" s="11"/>
      <c r="CJ2314" s="11"/>
      <c r="CK2314" s="11"/>
      <c r="CL2314" s="11"/>
      <c r="CM2314" s="11"/>
      <c r="CN2314" s="11"/>
      <c r="CO2314" s="11"/>
      <c r="CP2314" s="11"/>
      <c r="CQ2314" s="11"/>
      <c r="CR2314" s="11"/>
      <c r="CS2314" s="11"/>
      <c r="CT2314" s="11"/>
      <c r="CU2314" s="11"/>
      <c r="CV2314" s="11"/>
      <c r="CW2314" s="11"/>
      <c r="CX2314" s="11"/>
      <c r="CY2314" s="11"/>
      <c r="CZ2314" s="11"/>
      <c r="DA2314" s="11"/>
      <c r="DB2314" s="11"/>
      <c r="DC2314" s="11"/>
      <c r="DD2314" s="11"/>
      <c r="DE2314" s="11"/>
      <c r="DF2314" s="11"/>
      <c r="DG2314" s="11"/>
      <c r="DH2314" s="11"/>
      <c r="DI2314" s="11"/>
      <c r="DJ2314" s="11"/>
      <c r="DK2314" s="11"/>
      <c r="DL2314" s="11"/>
      <c r="DM2314" s="11"/>
      <c r="DN2314" s="11"/>
      <c r="DO2314" s="11"/>
      <c r="DP2314" s="11"/>
      <c r="DQ2314" s="11"/>
      <c r="DR2314" s="11"/>
      <c r="DS2314" s="11"/>
      <c r="DT2314" s="11"/>
      <c r="DU2314" s="11"/>
      <c r="DV2314" s="11"/>
      <c r="DW2314" s="11"/>
      <c r="DX2314" s="11"/>
      <c r="DY2314" s="11"/>
      <c r="DZ2314" s="11"/>
      <c r="EA2314" s="11"/>
      <c r="EB2314" s="11"/>
      <c r="EC2314" s="11"/>
    </row>
    <row r="2315" spans="1:133" x14ac:dyDescent="0.25">
      <c r="A2315">
        <v>2314</v>
      </c>
      <c r="B2315" s="11">
        <v>-877.50746060398706</v>
      </c>
      <c r="C2315" s="11">
        <v>1976.6090234547801</v>
      </c>
      <c r="D2315" s="11">
        <v>2572.33858781654</v>
      </c>
      <c r="E2315" s="11">
        <v>3140.6419340900302</v>
      </c>
      <c r="F2315" s="11">
        <v>4341.2184894844804</v>
      </c>
      <c r="G2315" s="11">
        <v>2159.3926529146302</v>
      </c>
      <c r="H2315" s="11">
        <v>1844.97334869314</v>
      </c>
      <c r="I2315" s="11">
        <v>2593.4521051606598</v>
      </c>
      <c r="J2315" s="11">
        <v>3825.4582272570801</v>
      </c>
      <c r="K2315" s="11">
        <v>4792.3320218327299</v>
      </c>
      <c r="L2315" s="11">
        <v>2957.7273550756199</v>
      </c>
      <c r="M2315" s="11">
        <v>-405.93067831940698</v>
      </c>
      <c r="N2315" s="11">
        <v>-536.99681471909196</v>
      </c>
      <c r="O2315" s="11">
        <v>421.96187614403601</v>
      </c>
      <c r="P2315" s="11">
        <v>-388.33514263334899</v>
      </c>
      <c r="Q2315" s="11">
        <v>236.96847030139801</v>
      </c>
      <c r="R2315" s="11">
        <v>-308.48974120041498</v>
      </c>
      <c r="S2315" s="11">
        <v>244.59626958241799</v>
      </c>
      <c r="T2315" s="11">
        <v>-88.123893816737393</v>
      </c>
      <c r="U2315" s="11">
        <v>710.97670184604794</v>
      </c>
      <c r="V2315" s="11">
        <v>1433.50037841263</v>
      </c>
      <c r="W2315" s="11">
        <v>-842.17819331347505</v>
      </c>
      <c r="X2315" s="11">
        <v>76.704433121048794</v>
      </c>
      <c r="Y2315" s="11">
        <v>-477.69275992938901</v>
      </c>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c r="CF2315" s="11"/>
      <c r="CG2315" s="11"/>
      <c r="CH2315" s="11"/>
      <c r="CI2315" s="11"/>
      <c r="CJ2315" s="11"/>
      <c r="CK2315" s="11"/>
      <c r="CL2315" s="11"/>
      <c r="CM2315" s="11"/>
      <c r="CN2315" s="11"/>
      <c r="CO2315" s="11"/>
      <c r="CP2315" s="11"/>
      <c r="CQ2315" s="11"/>
      <c r="CR2315" s="11"/>
      <c r="CS2315" s="11"/>
      <c r="CT2315" s="11"/>
      <c r="CU2315" s="11"/>
      <c r="CV2315" s="11"/>
      <c r="CW2315" s="11"/>
      <c r="CX2315" s="11"/>
      <c r="CY2315" s="11"/>
      <c r="CZ2315" s="11"/>
      <c r="DA2315" s="11"/>
      <c r="DB2315" s="11"/>
      <c r="DC2315" s="11"/>
      <c r="DD2315" s="11"/>
      <c r="DE2315" s="11"/>
      <c r="DF2315" s="11"/>
      <c r="DG2315" s="11"/>
      <c r="DH2315" s="11"/>
      <c r="DI2315" s="11"/>
      <c r="DJ2315" s="11"/>
      <c r="DK2315" s="11"/>
      <c r="DL2315" s="11"/>
      <c r="DM2315" s="11"/>
      <c r="DN2315" s="11"/>
      <c r="DO2315" s="11"/>
      <c r="DP2315" s="11"/>
      <c r="DQ2315" s="11"/>
      <c r="DR2315" s="11"/>
      <c r="DS2315" s="11"/>
      <c r="DT2315" s="11"/>
      <c r="DU2315" s="11"/>
      <c r="DV2315" s="11"/>
      <c r="DW2315" s="11"/>
      <c r="DX2315" s="11"/>
      <c r="DY2315" s="11"/>
      <c r="DZ2315" s="11"/>
      <c r="EA2315" s="11"/>
      <c r="EB2315" s="11"/>
      <c r="EC2315" s="11"/>
    </row>
    <row r="2316" spans="1:133" x14ac:dyDescent="0.25">
      <c r="A2316">
        <v>2315</v>
      </c>
      <c r="B2316" s="11">
        <v>-630.69777885383496</v>
      </c>
      <c r="C2316" s="11">
        <v>-228.50476055662801</v>
      </c>
      <c r="D2316" s="11">
        <v>1820.8505031806301</v>
      </c>
      <c r="E2316" s="11">
        <v>4916.97687455506</v>
      </c>
      <c r="F2316" s="11">
        <v>5067.8568377983602</v>
      </c>
      <c r="G2316" s="11">
        <v>4536.6677889663897</v>
      </c>
      <c r="H2316" s="11">
        <v>2002.0904038691599</v>
      </c>
      <c r="I2316" s="11">
        <v>2579.88368958519</v>
      </c>
      <c r="J2316" s="11">
        <v>4634.88091753958</v>
      </c>
      <c r="K2316" s="11">
        <v>5327.7245014984201</v>
      </c>
      <c r="L2316" s="11">
        <v>4182.5992328566399</v>
      </c>
      <c r="M2316" s="11">
        <v>365.34923685904403</v>
      </c>
      <c r="N2316" s="11">
        <v>43.018946611893</v>
      </c>
      <c r="O2316" s="11">
        <v>2102.5445980950699</v>
      </c>
      <c r="P2316" s="11">
        <v>3345.9942801246998</v>
      </c>
      <c r="Q2316" s="11">
        <v>2501.5083683713501</v>
      </c>
      <c r="R2316" s="11">
        <v>2062.4486122264602</v>
      </c>
      <c r="S2316" s="11">
        <v>2550.0918379742702</v>
      </c>
      <c r="T2316" s="11">
        <v>3086.1193424753701</v>
      </c>
      <c r="U2316" s="11">
        <v>2173.0561075457299</v>
      </c>
      <c r="V2316" s="11">
        <v>1345.46418725993</v>
      </c>
      <c r="W2316" s="11">
        <v>2305.4415662340398</v>
      </c>
      <c r="X2316" s="11">
        <v>1687.2957147786699</v>
      </c>
      <c r="Y2316" s="11">
        <v>-313.37690263309202</v>
      </c>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c r="CF2316" s="11"/>
      <c r="CG2316" s="11"/>
      <c r="CH2316" s="11"/>
      <c r="CI2316" s="11"/>
      <c r="CJ2316" s="11"/>
      <c r="CK2316" s="11"/>
      <c r="CL2316" s="11"/>
      <c r="CM2316" s="11"/>
      <c r="CN2316" s="11"/>
      <c r="CO2316" s="11"/>
      <c r="CP2316" s="11"/>
      <c r="CQ2316" s="11"/>
      <c r="CR2316" s="11"/>
      <c r="CS2316" s="11"/>
      <c r="CT2316" s="11"/>
      <c r="CU2316" s="11"/>
      <c r="CV2316" s="11"/>
      <c r="CW2316" s="11"/>
      <c r="CX2316" s="11"/>
      <c r="CY2316" s="11"/>
      <c r="CZ2316" s="11"/>
      <c r="DA2316" s="11"/>
      <c r="DB2316" s="11"/>
      <c r="DC2316" s="11"/>
      <c r="DD2316" s="11"/>
      <c r="DE2316" s="11"/>
      <c r="DF2316" s="11"/>
      <c r="DG2316" s="11"/>
      <c r="DH2316" s="11"/>
      <c r="DI2316" s="11"/>
      <c r="DJ2316" s="11"/>
      <c r="DK2316" s="11"/>
      <c r="DL2316" s="11"/>
      <c r="DM2316" s="11"/>
      <c r="DN2316" s="11"/>
      <c r="DO2316" s="11"/>
      <c r="DP2316" s="11"/>
      <c r="DQ2316" s="11"/>
      <c r="DR2316" s="11"/>
      <c r="DS2316" s="11"/>
      <c r="DT2316" s="11"/>
      <c r="DU2316" s="11"/>
      <c r="DV2316" s="11"/>
      <c r="DW2316" s="11"/>
      <c r="DX2316" s="11"/>
      <c r="DY2316" s="11"/>
      <c r="DZ2316" s="11"/>
      <c r="EA2316" s="11"/>
      <c r="EB2316" s="11"/>
      <c r="EC2316" s="11"/>
    </row>
    <row r="2317" spans="1:133" x14ac:dyDescent="0.25">
      <c r="A2317">
        <v>2316</v>
      </c>
      <c r="B2317" s="11">
        <v>-1012.9645010583801</v>
      </c>
      <c r="C2317" s="11">
        <v>-443.13657534082103</v>
      </c>
      <c r="D2317" s="11">
        <v>-1018.85033526</v>
      </c>
      <c r="E2317" s="11">
        <v>-276.37786015786799</v>
      </c>
      <c r="F2317" s="11">
        <v>440.64766171302</v>
      </c>
      <c r="G2317" s="11">
        <v>-61.049901639671603</v>
      </c>
      <c r="H2317" s="11">
        <v>1517.6166650355101</v>
      </c>
      <c r="I2317" s="11">
        <v>2668.4990903501998</v>
      </c>
      <c r="J2317" s="11">
        <v>4517.32745024212</v>
      </c>
      <c r="K2317" s="11">
        <v>4349.1833773836097</v>
      </c>
      <c r="L2317" s="11">
        <v>653.96495717917696</v>
      </c>
      <c r="M2317" s="11">
        <v>-344.07751650734502</v>
      </c>
      <c r="N2317" s="11">
        <v>-448.65920745719501</v>
      </c>
      <c r="O2317" s="11">
        <v>773.22999052194803</v>
      </c>
      <c r="P2317" s="11">
        <v>68.373303910399997</v>
      </c>
      <c r="Q2317" s="11">
        <v>-131.07444733963999</v>
      </c>
      <c r="R2317" s="11">
        <v>-1133.7340875728</v>
      </c>
      <c r="S2317" s="11">
        <v>1404.8467416491201</v>
      </c>
      <c r="T2317" s="11">
        <v>1669.92489859682</v>
      </c>
      <c r="U2317" s="11">
        <v>1357.9215330468701</v>
      </c>
      <c r="V2317" s="11">
        <v>3628.95858099934</v>
      </c>
      <c r="W2317" s="11">
        <v>384.92825386658802</v>
      </c>
      <c r="X2317" s="11">
        <v>586.86390872578602</v>
      </c>
      <c r="Y2317" s="11">
        <v>-393.67696842862301</v>
      </c>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c r="CF2317" s="11"/>
      <c r="CG2317" s="11"/>
      <c r="CH2317" s="11"/>
      <c r="CI2317" s="11"/>
      <c r="CJ2317" s="11"/>
      <c r="CK2317" s="11"/>
      <c r="CL2317" s="11"/>
      <c r="CM2317" s="11"/>
      <c r="CN2317" s="11"/>
      <c r="CO2317" s="11"/>
      <c r="CP2317" s="11"/>
      <c r="CQ2317" s="11"/>
      <c r="CR2317" s="11"/>
      <c r="CS2317" s="11"/>
      <c r="CT2317" s="11"/>
      <c r="CU2317" s="11"/>
      <c r="CV2317" s="11"/>
      <c r="CW2317" s="11"/>
      <c r="CX2317" s="11"/>
      <c r="CY2317" s="11"/>
      <c r="CZ2317" s="11"/>
      <c r="DA2317" s="11"/>
      <c r="DB2317" s="11"/>
      <c r="DC2317" s="11"/>
      <c r="DD2317" s="11"/>
      <c r="DE2317" s="11"/>
      <c r="DF2317" s="11"/>
      <c r="DG2317" s="11"/>
      <c r="DH2317" s="11"/>
      <c r="DI2317" s="11"/>
      <c r="DJ2317" s="11"/>
      <c r="DK2317" s="11"/>
      <c r="DL2317" s="11"/>
      <c r="DM2317" s="11"/>
      <c r="DN2317" s="11"/>
      <c r="DO2317" s="11"/>
      <c r="DP2317" s="11"/>
      <c r="DQ2317" s="11"/>
      <c r="DR2317" s="11"/>
      <c r="DS2317" s="11"/>
      <c r="DT2317" s="11"/>
      <c r="DU2317" s="11"/>
      <c r="DV2317" s="11"/>
      <c r="DW2317" s="11"/>
      <c r="DX2317" s="11"/>
      <c r="DY2317" s="11"/>
      <c r="DZ2317" s="11"/>
      <c r="EA2317" s="11"/>
      <c r="EB2317" s="11"/>
      <c r="EC2317" s="11"/>
    </row>
    <row r="2318" spans="1:133" x14ac:dyDescent="0.25">
      <c r="A2318">
        <v>2317</v>
      </c>
      <c r="B2318" s="11">
        <v>-341.31569950223798</v>
      </c>
      <c r="C2318" s="11">
        <v>568.70540854845899</v>
      </c>
      <c r="D2318" s="11">
        <v>1248.55049078363</v>
      </c>
      <c r="E2318" s="11">
        <v>3477.9112317664499</v>
      </c>
      <c r="F2318" s="11">
        <v>3756.29276678419</v>
      </c>
      <c r="G2318" s="11">
        <v>1199.0821180052701</v>
      </c>
      <c r="H2318" s="11">
        <v>2664.5131464966598</v>
      </c>
      <c r="I2318" s="11">
        <v>4066.5261464692999</v>
      </c>
      <c r="J2318" s="11">
        <v>4628.72249547924</v>
      </c>
      <c r="K2318" s="11">
        <v>2388.1002759908401</v>
      </c>
      <c r="L2318" s="11">
        <v>596.80541179699105</v>
      </c>
      <c r="M2318" s="11">
        <v>-639.73097922376803</v>
      </c>
      <c r="N2318" s="11">
        <v>-195.67171224359799</v>
      </c>
      <c r="O2318" s="11">
        <v>596.23205275498901</v>
      </c>
      <c r="P2318" s="11">
        <v>1913.51962181814</v>
      </c>
      <c r="Q2318" s="11">
        <v>2879.81930432432</v>
      </c>
      <c r="R2318" s="11">
        <v>2217.5884098363499</v>
      </c>
      <c r="S2318" s="11">
        <v>3547.6963892465401</v>
      </c>
      <c r="T2318" s="11">
        <v>2626.46265605085</v>
      </c>
      <c r="U2318" s="11">
        <v>1980.67887479469</v>
      </c>
      <c r="V2318" s="11">
        <v>3049.87128955352</v>
      </c>
      <c r="W2318" s="11">
        <v>1794.75202918646</v>
      </c>
      <c r="X2318" s="11">
        <v>55.698841063871903</v>
      </c>
      <c r="Y2318" s="11">
        <v>-1035.65889715154</v>
      </c>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c r="CF2318" s="11"/>
      <c r="CG2318" s="11"/>
      <c r="CH2318" s="11"/>
      <c r="CI2318" s="11"/>
      <c r="CJ2318" s="11"/>
      <c r="CK2318" s="11"/>
      <c r="CL2318" s="11"/>
      <c r="CM2318" s="11"/>
      <c r="CN2318" s="11"/>
      <c r="CO2318" s="11"/>
      <c r="CP2318" s="11"/>
      <c r="CQ2318" s="11"/>
      <c r="CR2318" s="11"/>
      <c r="CS2318" s="11"/>
      <c r="CT2318" s="11"/>
      <c r="CU2318" s="11"/>
      <c r="CV2318" s="11"/>
      <c r="CW2318" s="11"/>
      <c r="CX2318" s="11"/>
      <c r="CY2318" s="11"/>
      <c r="CZ2318" s="11"/>
      <c r="DA2318" s="11"/>
      <c r="DB2318" s="11"/>
      <c r="DC2318" s="11"/>
      <c r="DD2318" s="11"/>
      <c r="DE2318" s="11"/>
      <c r="DF2318" s="11"/>
      <c r="DG2318" s="11"/>
      <c r="DH2318" s="11"/>
      <c r="DI2318" s="11"/>
      <c r="DJ2318" s="11"/>
      <c r="DK2318" s="11"/>
      <c r="DL2318" s="11"/>
      <c r="DM2318" s="11"/>
      <c r="DN2318" s="11"/>
      <c r="DO2318" s="11"/>
      <c r="DP2318" s="11"/>
      <c r="DQ2318" s="11"/>
      <c r="DR2318" s="11"/>
      <c r="DS2318" s="11"/>
      <c r="DT2318" s="11"/>
      <c r="DU2318" s="11"/>
      <c r="DV2318" s="11"/>
      <c r="DW2318" s="11"/>
      <c r="DX2318" s="11"/>
      <c r="DY2318" s="11"/>
      <c r="DZ2318" s="11"/>
      <c r="EA2318" s="11"/>
      <c r="EB2318" s="11"/>
      <c r="EC2318" s="11"/>
    </row>
    <row r="2319" spans="1:133" x14ac:dyDescent="0.25">
      <c r="A2319">
        <v>2318</v>
      </c>
      <c r="B2319" s="11">
        <v>-560.470125115634</v>
      </c>
      <c r="C2319" s="11">
        <v>-97.288055031529396</v>
      </c>
      <c r="D2319" s="11">
        <v>-206.48158165732301</v>
      </c>
      <c r="E2319" s="11">
        <v>703.22014180715803</v>
      </c>
      <c r="F2319" s="11">
        <v>2154.0104152592799</v>
      </c>
      <c r="G2319" s="11">
        <v>2351.4152198649199</v>
      </c>
      <c r="H2319" s="11">
        <v>405.42728464329701</v>
      </c>
      <c r="I2319" s="11">
        <v>1941.4678093800601</v>
      </c>
      <c r="J2319" s="11">
        <v>4225.6110074634098</v>
      </c>
      <c r="K2319" s="11">
        <v>2862.71016210483</v>
      </c>
      <c r="L2319" s="11">
        <v>1082.9250479714999</v>
      </c>
      <c r="M2319" s="11">
        <v>265.07838229422299</v>
      </c>
      <c r="N2319" s="11">
        <v>623.48473301309502</v>
      </c>
      <c r="O2319" s="11">
        <v>3341.2995375157702</v>
      </c>
      <c r="P2319" s="11">
        <v>5907.1360517284602</v>
      </c>
      <c r="Q2319" s="11">
        <v>6586.0756639792498</v>
      </c>
      <c r="R2319" s="11">
        <v>6508.3668098390799</v>
      </c>
      <c r="S2319" s="11">
        <v>6490.5459008686103</v>
      </c>
      <c r="T2319" s="11">
        <v>2937.9248100677901</v>
      </c>
      <c r="U2319" s="11">
        <v>2846.96348049996</v>
      </c>
      <c r="V2319" s="11">
        <v>4999.8422095272899</v>
      </c>
      <c r="W2319" s="11">
        <v>5167.8052184896196</v>
      </c>
      <c r="X2319" s="11">
        <v>3018.23328076293</v>
      </c>
      <c r="Y2319" s="11">
        <v>767.42080659233602</v>
      </c>
      <c r="Z2319" s="11"/>
      <c r="AA2319" s="11"/>
      <c r="AB2319" s="11"/>
      <c r="AC2319" s="11"/>
      <c r="AD2319" s="11"/>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D2319" s="11"/>
      <c r="CE2319" s="11"/>
      <c r="CF2319" s="11"/>
      <c r="CG2319" s="11"/>
      <c r="CH2319" s="11"/>
      <c r="CI2319" s="11"/>
      <c r="CJ2319" s="11"/>
      <c r="CK2319" s="11"/>
      <c r="CL2319" s="11"/>
      <c r="CM2319" s="11"/>
      <c r="CN2319" s="11"/>
      <c r="CO2319" s="11"/>
      <c r="CP2319" s="11"/>
      <c r="CQ2319" s="11"/>
      <c r="CR2319" s="11"/>
      <c r="CS2319" s="11"/>
      <c r="CT2319" s="11"/>
      <c r="CU2319" s="11"/>
      <c r="CV2319" s="11"/>
      <c r="CW2319" s="11"/>
      <c r="CX2319" s="11"/>
      <c r="CY2319" s="11"/>
      <c r="CZ2319" s="11"/>
      <c r="DA2319" s="11"/>
      <c r="DB2319" s="11"/>
      <c r="DC2319" s="11"/>
      <c r="DD2319" s="11"/>
      <c r="DE2319" s="11"/>
      <c r="DF2319" s="11"/>
      <c r="DG2319" s="11"/>
      <c r="DH2319" s="11"/>
      <c r="DI2319" s="11"/>
      <c r="DJ2319" s="11"/>
      <c r="DK2319" s="11"/>
      <c r="DL2319" s="11"/>
      <c r="DM2319" s="11"/>
      <c r="DN2319" s="11"/>
      <c r="DO2319" s="11"/>
      <c r="DP2319" s="11"/>
      <c r="DQ2319" s="11"/>
      <c r="DR2319" s="11"/>
      <c r="DS2319" s="11"/>
      <c r="DT2319" s="11"/>
      <c r="DU2319" s="11"/>
      <c r="DV2319" s="11"/>
      <c r="DW2319" s="11"/>
      <c r="DX2319" s="11"/>
      <c r="DY2319" s="11"/>
      <c r="DZ2319" s="11"/>
      <c r="EA2319" s="11"/>
      <c r="EB2319" s="11"/>
      <c r="EC2319" s="11"/>
    </row>
    <row r="2320" spans="1:133" x14ac:dyDescent="0.25">
      <c r="A2320">
        <v>2319</v>
      </c>
      <c r="B2320" s="11">
        <v>-663.00905442882504</v>
      </c>
      <c r="C2320" s="11">
        <v>-239.02099298924301</v>
      </c>
      <c r="D2320" s="11">
        <v>-740.06328343118196</v>
      </c>
      <c r="E2320" s="11">
        <v>-718.64074870943</v>
      </c>
      <c r="F2320" s="11">
        <v>-2034.3706403431599</v>
      </c>
      <c r="G2320" s="11">
        <v>-7.0209292422777603</v>
      </c>
      <c r="H2320" s="11">
        <v>-176.98128119580099</v>
      </c>
      <c r="I2320" s="11">
        <v>2705.31393336064</v>
      </c>
      <c r="J2320" s="11">
        <v>2838.9100132693602</v>
      </c>
      <c r="K2320" s="11">
        <v>1506.86498833981</v>
      </c>
      <c r="L2320" s="11">
        <v>979.63260410951398</v>
      </c>
      <c r="M2320" s="11">
        <v>-2.46620741031365</v>
      </c>
      <c r="N2320" s="11">
        <v>-652.89979797623403</v>
      </c>
      <c r="O2320" s="11">
        <v>401.46379996711198</v>
      </c>
      <c r="P2320" s="11">
        <v>-333.271223279087</v>
      </c>
      <c r="Q2320" s="11">
        <v>-46.437745792346902</v>
      </c>
      <c r="R2320" s="11">
        <v>-241.202603861558</v>
      </c>
      <c r="S2320" s="11">
        <v>666.32516535780803</v>
      </c>
      <c r="T2320" s="11">
        <v>-19.2022984214729</v>
      </c>
      <c r="U2320" s="11">
        <v>764.47899633223801</v>
      </c>
      <c r="V2320" s="11">
        <v>1871.26535112549</v>
      </c>
      <c r="W2320" s="11">
        <v>315.996573650465</v>
      </c>
      <c r="X2320" s="11">
        <v>522.30333886832102</v>
      </c>
      <c r="Y2320" s="11">
        <v>-233.100761774305</v>
      </c>
      <c r="Z2320" s="11"/>
      <c r="AA2320" s="11"/>
      <c r="AB2320" s="11"/>
      <c r="AC2320" s="11"/>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D2320" s="11"/>
      <c r="CE2320" s="11"/>
      <c r="CF2320" s="11"/>
      <c r="CG2320" s="11"/>
      <c r="CH2320" s="11"/>
      <c r="CI2320" s="11"/>
      <c r="CJ2320" s="11"/>
      <c r="CK2320" s="11"/>
      <c r="CL2320" s="11"/>
      <c r="CM2320" s="11"/>
      <c r="CN2320" s="11"/>
      <c r="CO2320" s="11"/>
      <c r="CP2320" s="11"/>
      <c r="CQ2320" s="11"/>
      <c r="CR2320" s="11"/>
      <c r="CS2320" s="11"/>
      <c r="CT2320" s="11"/>
      <c r="CU2320" s="11"/>
      <c r="CV2320" s="11"/>
      <c r="CW2320" s="11"/>
      <c r="CX2320" s="11"/>
      <c r="CY2320" s="11"/>
      <c r="CZ2320" s="11"/>
      <c r="DA2320" s="11"/>
      <c r="DB2320" s="11"/>
      <c r="DC2320" s="11"/>
      <c r="DD2320" s="11"/>
      <c r="DE2320" s="11"/>
      <c r="DF2320" s="11"/>
      <c r="DG2320" s="11"/>
      <c r="DH2320" s="11"/>
      <c r="DI2320" s="11"/>
      <c r="DJ2320" s="11"/>
      <c r="DK2320" s="11"/>
      <c r="DL2320" s="11"/>
      <c r="DM2320" s="11"/>
      <c r="DN2320" s="11"/>
      <c r="DO2320" s="11"/>
      <c r="DP2320" s="11"/>
      <c r="DQ2320" s="11"/>
      <c r="DR2320" s="11"/>
      <c r="DS2320" s="11"/>
      <c r="DT2320" s="11"/>
      <c r="DU2320" s="11"/>
      <c r="DV2320" s="11"/>
      <c r="DW2320" s="11"/>
      <c r="DX2320" s="11"/>
      <c r="DY2320" s="11"/>
      <c r="DZ2320" s="11"/>
      <c r="EA2320" s="11"/>
      <c r="EB2320" s="11"/>
      <c r="EC2320" s="11"/>
    </row>
    <row r="2321" spans="1:133" x14ac:dyDescent="0.25">
      <c r="A2321">
        <v>2320</v>
      </c>
      <c r="B2321" s="11">
        <v>-347.552143353845</v>
      </c>
      <c r="C2321" s="11">
        <v>208.41504239288099</v>
      </c>
      <c r="D2321" s="11">
        <v>679.69415995506699</v>
      </c>
      <c r="E2321" s="11">
        <v>2414.6126498697899</v>
      </c>
      <c r="F2321" s="11">
        <v>329.91018134462303</v>
      </c>
      <c r="G2321" s="11">
        <v>3565.0147687222102</v>
      </c>
      <c r="H2321" s="11">
        <v>2519.2777574143001</v>
      </c>
      <c r="I2321" s="11">
        <v>2844.0574726260802</v>
      </c>
      <c r="J2321" s="11">
        <v>3992.9721260943202</v>
      </c>
      <c r="K2321" s="11">
        <v>3376.7745219286298</v>
      </c>
      <c r="L2321" s="11">
        <v>1405.7765375182901</v>
      </c>
      <c r="M2321" s="11">
        <v>199.90967265444601</v>
      </c>
      <c r="N2321" s="11">
        <v>-348.02027922727302</v>
      </c>
      <c r="O2321" s="11">
        <v>1062.53678407283</v>
      </c>
      <c r="P2321" s="11">
        <v>2391.3950294778201</v>
      </c>
      <c r="Q2321" s="11">
        <v>3643.7344841957602</v>
      </c>
      <c r="R2321" s="11">
        <v>3633.34171221529</v>
      </c>
      <c r="S2321" s="11">
        <v>4578.5834189823499</v>
      </c>
      <c r="T2321" s="11">
        <v>951.29246744807494</v>
      </c>
      <c r="U2321" s="11">
        <v>-19.005847434924501</v>
      </c>
      <c r="V2321" s="11">
        <v>1209.4430943975401</v>
      </c>
      <c r="W2321" s="11">
        <v>-477.50131023488399</v>
      </c>
      <c r="X2321" s="11">
        <v>597.64099348272805</v>
      </c>
      <c r="Y2321" s="11">
        <v>-100.519727783321</v>
      </c>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D2321" s="11"/>
      <c r="CE2321" s="11"/>
      <c r="CF2321" s="11"/>
      <c r="CG2321" s="11"/>
      <c r="CH2321" s="11"/>
      <c r="CI2321" s="11"/>
      <c r="CJ2321" s="11"/>
      <c r="CK2321" s="11"/>
      <c r="CL2321" s="11"/>
      <c r="CM2321" s="11"/>
      <c r="CN2321" s="11"/>
      <c r="CO2321" s="11"/>
      <c r="CP2321" s="11"/>
      <c r="CQ2321" s="11"/>
      <c r="CR2321" s="11"/>
      <c r="CS2321" s="11"/>
      <c r="CT2321" s="11"/>
      <c r="CU2321" s="11"/>
      <c r="CV2321" s="11"/>
      <c r="CW2321" s="11"/>
      <c r="CX2321" s="11"/>
      <c r="CY2321" s="11"/>
      <c r="CZ2321" s="11"/>
      <c r="DA2321" s="11"/>
      <c r="DB2321" s="11"/>
      <c r="DC2321" s="11"/>
      <c r="DD2321" s="11"/>
      <c r="DE2321" s="11"/>
      <c r="DF2321" s="11"/>
      <c r="DG2321" s="11"/>
      <c r="DH2321" s="11"/>
      <c r="DI2321" s="11"/>
      <c r="DJ2321" s="11"/>
      <c r="DK2321" s="11"/>
      <c r="DL2321" s="11"/>
      <c r="DM2321" s="11"/>
      <c r="DN2321" s="11"/>
      <c r="DO2321" s="11"/>
      <c r="DP2321" s="11"/>
      <c r="DQ2321" s="11"/>
      <c r="DR2321" s="11"/>
      <c r="DS2321" s="11"/>
      <c r="DT2321" s="11"/>
      <c r="DU2321" s="11"/>
      <c r="DV2321" s="11"/>
      <c r="DW2321" s="11"/>
      <c r="DX2321" s="11"/>
      <c r="DY2321" s="11"/>
      <c r="DZ2321" s="11"/>
      <c r="EA2321" s="11"/>
      <c r="EB2321" s="11"/>
      <c r="EC2321" s="11"/>
    </row>
    <row r="2322" spans="1:133" x14ac:dyDescent="0.25">
      <c r="A2322">
        <v>2321</v>
      </c>
      <c r="B2322" s="11">
        <v>-563.64178300403296</v>
      </c>
      <c r="C2322" s="11">
        <v>224.282778382728</v>
      </c>
      <c r="D2322" s="11">
        <v>1536.07335820919</v>
      </c>
      <c r="E2322" s="11">
        <v>4391.0452907272802</v>
      </c>
      <c r="F2322" s="11">
        <v>5172.6545088704497</v>
      </c>
      <c r="G2322" s="11">
        <v>2854.4739475359702</v>
      </c>
      <c r="H2322" s="11">
        <v>2697.0593094061401</v>
      </c>
      <c r="I2322" s="11">
        <v>2834.25401708547</v>
      </c>
      <c r="J2322" s="11">
        <v>5637.9219884589702</v>
      </c>
      <c r="K2322" s="11">
        <v>5955.8056140567896</v>
      </c>
      <c r="L2322" s="11">
        <v>2973.5247977708</v>
      </c>
      <c r="M2322" s="11">
        <v>123.285746464445</v>
      </c>
      <c r="N2322" s="11">
        <v>-484.268073922177</v>
      </c>
      <c r="O2322" s="11">
        <v>-67.340173426803702</v>
      </c>
      <c r="P2322" s="11">
        <v>1370.04224209724</v>
      </c>
      <c r="Q2322" s="11">
        <v>2953.67486886815</v>
      </c>
      <c r="R2322" s="11">
        <v>1750.4112086236801</v>
      </c>
      <c r="S2322" s="11">
        <v>3533.91038201532</v>
      </c>
      <c r="T2322" s="11">
        <v>4303.60606839087</v>
      </c>
      <c r="U2322" s="11">
        <v>3067.8047023519398</v>
      </c>
      <c r="V2322" s="11">
        <v>5507.2896801164597</v>
      </c>
      <c r="W2322" s="11">
        <v>6257.0939376429296</v>
      </c>
      <c r="X2322" s="11">
        <v>3501.9126283113501</v>
      </c>
      <c r="Y2322" s="11">
        <v>-102.751920147939</v>
      </c>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D2322" s="11"/>
      <c r="CE2322" s="11"/>
      <c r="CF2322" s="11"/>
      <c r="CG2322" s="11"/>
      <c r="CH2322" s="11"/>
      <c r="CI2322" s="11"/>
      <c r="CJ2322" s="11"/>
      <c r="CK2322" s="11"/>
      <c r="CL2322" s="11"/>
      <c r="CM2322" s="11"/>
      <c r="CN2322" s="11"/>
      <c r="CO2322" s="11"/>
      <c r="CP2322" s="11"/>
      <c r="CQ2322" s="11"/>
      <c r="CR2322" s="11"/>
      <c r="CS2322" s="11"/>
      <c r="CT2322" s="11"/>
      <c r="CU2322" s="11"/>
      <c r="CV2322" s="11"/>
      <c r="CW2322" s="11"/>
      <c r="CX2322" s="11"/>
      <c r="CY2322" s="11"/>
      <c r="CZ2322" s="11"/>
      <c r="DA2322" s="11"/>
      <c r="DB2322" s="11"/>
      <c r="DC2322" s="11"/>
      <c r="DD2322" s="11"/>
      <c r="DE2322" s="11"/>
      <c r="DF2322" s="11"/>
      <c r="DG2322" s="11"/>
      <c r="DH2322" s="11"/>
      <c r="DI2322" s="11"/>
      <c r="DJ2322" s="11"/>
      <c r="DK2322" s="11"/>
      <c r="DL2322" s="11"/>
      <c r="DM2322" s="11"/>
      <c r="DN2322" s="11"/>
      <c r="DO2322" s="11"/>
      <c r="DP2322" s="11"/>
      <c r="DQ2322" s="11"/>
      <c r="DR2322" s="11"/>
      <c r="DS2322" s="11"/>
      <c r="DT2322" s="11"/>
      <c r="DU2322" s="11"/>
      <c r="DV2322" s="11"/>
      <c r="DW2322" s="11"/>
      <c r="DX2322" s="11"/>
      <c r="DY2322" s="11"/>
      <c r="DZ2322" s="11"/>
      <c r="EA2322" s="11"/>
      <c r="EB2322" s="11"/>
      <c r="EC2322" s="11"/>
    </row>
    <row r="2323" spans="1:133" x14ac:dyDescent="0.25">
      <c r="A2323">
        <v>2322</v>
      </c>
      <c r="B2323" s="11">
        <v>-162.87743584560801</v>
      </c>
      <c r="C2323" s="11">
        <v>286.05604700250302</v>
      </c>
      <c r="D2323" s="11">
        <v>2596.9690949334299</v>
      </c>
      <c r="E2323" s="11">
        <v>1855.0755403468399</v>
      </c>
      <c r="F2323" s="11">
        <v>3289.7408936309398</v>
      </c>
      <c r="G2323" s="11">
        <v>1261.99951777001</v>
      </c>
      <c r="H2323" s="11">
        <v>1806.2242049852</v>
      </c>
      <c r="I2323" s="11">
        <v>2364.5246652160899</v>
      </c>
      <c r="J2323" s="11">
        <v>4859.0398992227101</v>
      </c>
      <c r="K2323" s="11">
        <v>3791.1413402503299</v>
      </c>
      <c r="L2323" s="11">
        <v>2778.71754965021</v>
      </c>
      <c r="M2323" s="11">
        <v>87.212064905903802</v>
      </c>
      <c r="N2323" s="11">
        <v>-786.21239342794502</v>
      </c>
      <c r="O2323" s="11">
        <v>2290.5168436949002</v>
      </c>
      <c r="P2323" s="11">
        <v>2443.7707127440399</v>
      </c>
      <c r="Q2323" s="11">
        <v>3156.0119546763599</v>
      </c>
      <c r="R2323" s="11">
        <v>4174.5713924449701</v>
      </c>
      <c r="S2323" s="11">
        <v>2773.7218470903599</v>
      </c>
      <c r="T2323" s="11">
        <v>2375.1718506458701</v>
      </c>
      <c r="U2323" s="11">
        <v>2174.08994954122</v>
      </c>
      <c r="V2323" s="11">
        <v>2881.6265775655802</v>
      </c>
      <c r="W2323" s="11">
        <v>5015.5346258270401</v>
      </c>
      <c r="X2323" s="11">
        <v>3158.9133746972998</v>
      </c>
      <c r="Y2323" s="11">
        <v>-177.181549960729</v>
      </c>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D2323" s="11"/>
      <c r="CE2323" s="11"/>
      <c r="CF2323" s="11"/>
      <c r="CG2323" s="11"/>
      <c r="CH2323" s="11"/>
      <c r="CI2323" s="11"/>
      <c r="CJ2323" s="11"/>
      <c r="CK2323" s="11"/>
      <c r="CL2323" s="11"/>
      <c r="CM2323" s="11"/>
      <c r="CN2323" s="11"/>
      <c r="CO2323" s="11"/>
      <c r="CP2323" s="11"/>
      <c r="CQ2323" s="11"/>
      <c r="CR2323" s="11"/>
      <c r="CS2323" s="11"/>
      <c r="CT2323" s="11"/>
      <c r="CU2323" s="11"/>
      <c r="CV2323" s="11"/>
      <c r="CW2323" s="11"/>
      <c r="CX2323" s="11"/>
      <c r="CY2323" s="11"/>
      <c r="CZ2323" s="11"/>
      <c r="DA2323" s="11"/>
      <c r="DB2323" s="11"/>
      <c r="DC2323" s="11"/>
      <c r="DD2323" s="11"/>
      <c r="DE2323" s="11"/>
      <c r="DF2323" s="11"/>
      <c r="DG2323" s="11"/>
      <c r="DH2323" s="11"/>
      <c r="DI2323" s="11"/>
      <c r="DJ2323" s="11"/>
      <c r="DK2323" s="11"/>
      <c r="DL2323" s="11"/>
      <c r="DM2323" s="11"/>
      <c r="DN2323" s="11"/>
      <c r="DO2323" s="11"/>
      <c r="DP2323" s="11"/>
      <c r="DQ2323" s="11"/>
      <c r="DR2323" s="11"/>
      <c r="DS2323" s="11"/>
      <c r="DT2323" s="11"/>
      <c r="DU2323" s="11"/>
      <c r="DV2323" s="11"/>
      <c r="DW2323" s="11"/>
      <c r="DX2323" s="11"/>
      <c r="DY2323" s="11"/>
      <c r="DZ2323" s="11"/>
      <c r="EA2323" s="11"/>
      <c r="EB2323" s="11"/>
      <c r="EC2323" s="11"/>
    </row>
    <row r="2324" spans="1:133" x14ac:dyDescent="0.25">
      <c r="A2324">
        <v>2323</v>
      </c>
      <c r="B2324" s="11">
        <v>-734.15329418286501</v>
      </c>
      <c r="C2324" s="11">
        <v>412.18323143793998</v>
      </c>
      <c r="D2324" s="11">
        <v>-551.31399162245998</v>
      </c>
      <c r="E2324" s="11">
        <v>-725.26101451855595</v>
      </c>
      <c r="F2324" s="11">
        <v>-24.2599450769215</v>
      </c>
      <c r="G2324" s="11">
        <v>-148.61297037355001</v>
      </c>
      <c r="H2324" s="11">
        <v>-45.122612563362203</v>
      </c>
      <c r="I2324" s="11">
        <v>1734.9826529277</v>
      </c>
      <c r="J2324" s="11">
        <v>1684.26471237449</v>
      </c>
      <c r="K2324" s="11">
        <v>175.515889011685</v>
      </c>
      <c r="L2324" s="11">
        <v>423.98711199410502</v>
      </c>
      <c r="M2324" s="11">
        <v>-570.04509766428998</v>
      </c>
      <c r="N2324" s="11">
        <v>-754.96388967563905</v>
      </c>
      <c r="O2324" s="11">
        <v>31.381298718113701</v>
      </c>
      <c r="P2324" s="11">
        <v>42.459419119729503</v>
      </c>
      <c r="Q2324" s="11">
        <v>640.56758556097395</v>
      </c>
      <c r="R2324" s="11">
        <v>2172.6552097415602</v>
      </c>
      <c r="S2324" s="11">
        <v>2086.4143229451602</v>
      </c>
      <c r="T2324" s="11">
        <v>410.63693868137699</v>
      </c>
      <c r="U2324" s="11">
        <v>1054.51092051512</v>
      </c>
      <c r="V2324" s="11">
        <v>3344.77549248584</v>
      </c>
      <c r="W2324" s="11">
        <v>2531.8889339136599</v>
      </c>
      <c r="X2324" s="11">
        <v>998.17655569436295</v>
      </c>
      <c r="Y2324" s="11">
        <v>399.04805125442601</v>
      </c>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D2324" s="11"/>
      <c r="CE2324" s="11"/>
      <c r="CF2324" s="11"/>
      <c r="CG2324" s="11"/>
      <c r="CH2324" s="11"/>
      <c r="CI2324" s="11"/>
      <c r="CJ2324" s="11"/>
      <c r="CK2324" s="11"/>
      <c r="CL2324" s="11"/>
      <c r="CM2324" s="11"/>
      <c r="CN2324" s="11"/>
      <c r="CO2324" s="11"/>
      <c r="CP2324" s="11"/>
      <c r="CQ2324" s="11"/>
      <c r="CR2324" s="11"/>
      <c r="CS2324" s="11"/>
      <c r="CT2324" s="11"/>
      <c r="CU2324" s="11"/>
      <c r="CV2324" s="11"/>
      <c r="CW2324" s="11"/>
      <c r="CX2324" s="11"/>
      <c r="CY2324" s="11"/>
      <c r="CZ2324" s="11"/>
      <c r="DA2324" s="11"/>
      <c r="DB2324" s="11"/>
      <c r="DC2324" s="11"/>
      <c r="DD2324" s="11"/>
      <c r="DE2324" s="11"/>
      <c r="DF2324" s="11"/>
      <c r="DG2324" s="11"/>
      <c r="DH2324" s="11"/>
      <c r="DI2324" s="11"/>
      <c r="DJ2324" s="11"/>
      <c r="DK2324" s="11"/>
      <c r="DL2324" s="11"/>
      <c r="DM2324" s="11"/>
      <c r="DN2324" s="11"/>
      <c r="DO2324" s="11"/>
      <c r="DP2324" s="11"/>
      <c r="DQ2324" s="11"/>
      <c r="DR2324" s="11"/>
      <c r="DS2324" s="11"/>
      <c r="DT2324" s="11"/>
      <c r="DU2324" s="11"/>
      <c r="DV2324" s="11"/>
      <c r="DW2324" s="11"/>
      <c r="DX2324" s="11"/>
      <c r="DY2324" s="11"/>
      <c r="DZ2324" s="11"/>
      <c r="EA2324" s="11"/>
      <c r="EB2324" s="11"/>
      <c r="EC2324" s="11"/>
    </row>
    <row r="2325" spans="1:133" x14ac:dyDescent="0.25">
      <c r="A2325">
        <v>2324</v>
      </c>
      <c r="B2325" s="11">
        <v>-596.56677341147804</v>
      </c>
      <c r="C2325" s="11">
        <v>298.87950102045102</v>
      </c>
      <c r="D2325" s="11">
        <v>451.19650608558499</v>
      </c>
      <c r="E2325" s="11">
        <v>692.10619909992897</v>
      </c>
      <c r="F2325" s="11">
        <v>723.55801623774198</v>
      </c>
      <c r="G2325" s="11">
        <v>229.42732627437101</v>
      </c>
      <c r="H2325" s="11">
        <v>292.62405838382301</v>
      </c>
      <c r="I2325" s="11">
        <v>1442.04850660279</v>
      </c>
      <c r="J2325" s="11">
        <v>2749.9063924073098</v>
      </c>
      <c r="K2325" s="11">
        <v>640.49283160596406</v>
      </c>
      <c r="L2325" s="11">
        <v>533.11389588127997</v>
      </c>
      <c r="M2325" s="11">
        <v>121.68725474246401</v>
      </c>
      <c r="N2325" s="11">
        <v>101.914983142601</v>
      </c>
      <c r="O2325" s="11">
        <v>1006.94922804206</v>
      </c>
      <c r="P2325" s="11">
        <v>2131.99438272714</v>
      </c>
      <c r="Q2325" s="11">
        <v>1446.4309218262499</v>
      </c>
      <c r="R2325" s="11">
        <v>739.24328337658801</v>
      </c>
      <c r="S2325" s="11">
        <v>815.94416180025996</v>
      </c>
      <c r="T2325" s="11">
        <v>-84.569771306148198</v>
      </c>
      <c r="U2325" s="11">
        <v>955.04596710384396</v>
      </c>
      <c r="V2325" s="11">
        <v>1786.20570800667</v>
      </c>
      <c r="W2325" s="11">
        <v>1458.1339928303701</v>
      </c>
      <c r="X2325" s="11">
        <v>448.51974889360798</v>
      </c>
      <c r="Y2325" s="11">
        <v>-671.21933922776702</v>
      </c>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D2325" s="11"/>
      <c r="CE2325" s="11"/>
      <c r="CF2325" s="11"/>
      <c r="CG2325" s="11"/>
      <c r="CH2325" s="11"/>
      <c r="CI2325" s="11"/>
      <c r="CJ2325" s="11"/>
      <c r="CK2325" s="11"/>
      <c r="CL2325" s="11"/>
      <c r="CM2325" s="11"/>
      <c r="CN2325" s="11"/>
      <c r="CO2325" s="11"/>
      <c r="CP2325" s="11"/>
      <c r="CQ2325" s="11"/>
      <c r="CR2325" s="11"/>
      <c r="CS2325" s="11"/>
      <c r="CT2325" s="11"/>
      <c r="CU2325" s="11"/>
      <c r="CV2325" s="11"/>
      <c r="CW2325" s="11"/>
      <c r="CX2325" s="11"/>
      <c r="CY2325" s="11"/>
      <c r="CZ2325" s="11"/>
      <c r="DA2325" s="11"/>
      <c r="DB2325" s="11"/>
      <c r="DC2325" s="11"/>
      <c r="DD2325" s="11"/>
      <c r="DE2325" s="11"/>
      <c r="DF2325" s="11"/>
      <c r="DG2325" s="11"/>
      <c r="DH2325" s="11"/>
      <c r="DI2325" s="11"/>
      <c r="DJ2325" s="11"/>
      <c r="DK2325" s="11"/>
      <c r="DL2325" s="11"/>
      <c r="DM2325" s="11"/>
      <c r="DN2325" s="11"/>
      <c r="DO2325" s="11"/>
      <c r="DP2325" s="11"/>
      <c r="DQ2325" s="11"/>
      <c r="DR2325" s="11"/>
      <c r="DS2325" s="11"/>
      <c r="DT2325" s="11"/>
      <c r="DU2325" s="11"/>
      <c r="DV2325" s="11"/>
      <c r="DW2325" s="11"/>
      <c r="DX2325" s="11"/>
      <c r="DY2325" s="11"/>
      <c r="DZ2325" s="11"/>
      <c r="EA2325" s="11"/>
      <c r="EB2325" s="11"/>
      <c r="EC2325" s="11"/>
    </row>
    <row r="2326" spans="1:133" x14ac:dyDescent="0.25">
      <c r="A2326">
        <v>2325</v>
      </c>
      <c r="B2326" s="11">
        <v>-303.00798591757598</v>
      </c>
      <c r="C2326" s="11">
        <v>216.76731385072199</v>
      </c>
      <c r="D2326" s="11">
        <v>594.12131663418495</v>
      </c>
      <c r="E2326" s="11">
        <v>2365.1362171498299</v>
      </c>
      <c r="F2326" s="11">
        <v>835.84653180943997</v>
      </c>
      <c r="G2326" s="11">
        <v>364.63067135397</v>
      </c>
      <c r="H2326" s="11">
        <v>1872.2389544965299</v>
      </c>
      <c r="I2326" s="11">
        <v>2390.58014935949</v>
      </c>
      <c r="J2326" s="11">
        <v>3054.0440126803601</v>
      </c>
      <c r="K2326" s="11">
        <v>159.792670407066</v>
      </c>
      <c r="L2326" s="11">
        <v>-20.197612954572801</v>
      </c>
      <c r="M2326" s="11">
        <v>-430.44972888899798</v>
      </c>
      <c r="N2326" s="11">
        <v>-679.62750488338702</v>
      </c>
      <c r="O2326" s="11">
        <v>519.83727096450696</v>
      </c>
      <c r="P2326" s="11">
        <v>232.33739661544101</v>
      </c>
      <c r="Q2326" s="11">
        <v>-24.4377416319631</v>
      </c>
      <c r="R2326" s="11">
        <v>-1082.45845931801</v>
      </c>
      <c r="S2326" s="11">
        <v>-637.24454043823403</v>
      </c>
      <c r="T2326" s="11">
        <v>-441.22234809416398</v>
      </c>
      <c r="U2326" s="11">
        <v>101.31808670308099</v>
      </c>
      <c r="V2326" s="11">
        <v>4279.2810644686997</v>
      </c>
      <c r="W2326" s="11">
        <v>2615.0625643788098</v>
      </c>
      <c r="X2326" s="11">
        <v>734.78327173395905</v>
      </c>
      <c r="Y2326" s="11">
        <v>-210.15858143227999</v>
      </c>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D2326" s="11"/>
      <c r="CE2326" s="11"/>
      <c r="CF2326" s="11"/>
      <c r="CG2326" s="11"/>
      <c r="CH2326" s="11"/>
      <c r="CI2326" s="11"/>
      <c r="CJ2326" s="11"/>
      <c r="CK2326" s="11"/>
      <c r="CL2326" s="11"/>
      <c r="CM2326" s="11"/>
      <c r="CN2326" s="11"/>
      <c r="CO2326" s="11"/>
      <c r="CP2326" s="11"/>
      <c r="CQ2326" s="11"/>
      <c r="CR2326" s="11"/>
      <c r="CS2326" s="11"/>
      <c r="CT2326" s="11"/>
      <c r="CU2326" s="11"/>
      <c r="CV2326" s="11"/>
      <c r="CW2326" s="11"/>
      <c r="CX2326" s="11"/>
      <c r="CY2326" s="11"/>
      <c r="CZ2326" s="11"/>
      <c r="DA2326" s="11"/>
      <c r="DB2326" s="11"/>
      <c r="DC2326" s="11"/>
      <c r="DD2326" s="11"/>
      <c r="DE2326" s="11"/>
      <c r="DF2326" s="11"/>
      <c r="DG2326" s="11"/>
      <c r="DH2326" s="11"/>
      <c r="DI2326" s="11"/>
      <c r="DJ2326" s="11"/>
      <c r="DK2326" s="11"/>
      <c r="DL2326" s="11"/>
      <c r="DM2326" s="11"/>
      <c r="DN2326" s="11"/>
      <c r="DO2326" s="11"/>
      <c r="DP2326" s="11"/>
      <c r="DQ2326" s="11"/>
      <c r="DR2326" s="11"/>
      <c r="DS2326" s="11"/>
      <c r="DT2326" s="11"/>
      <c r="DU2326" s="11"/>
      <c r="DV2326" s="11"/>
      <c r="DW2326" s="11"/>
      <c r="DX2326" s="11"/>
      <c r="DY2326" s="11"/>
      <c r="DZ2326" s="11"/>
      <c r="EA2326" s="11"/>
      <c r="EB2326" s="11"/>
      <c r="EC2326" s="11"/>
    </row>
    <row r="2327" spans="1:133" x14ac:dyDescent="0.25">
      <c r="A2327">
        <v>2326</v>
      </c>
      <c r="B2327" s="11">
        <v>148.03041031087801</v>
      </c>
      <c r="C2327" s="11">
        <v>743.39818755945998</v>
      </c>
      <c r="D2327" s="11">
        <v>1439.8974278081</v>
      </c>
      <c r="E2327" s="11">
        <v>1493.60117508797</v>
      </c>
      <c r="F2327" s="11">
        <v>1291.4679676660401</v>
      </c>
      <c r="G2327" s="11">
        <v>738.43682829879299</v>
      </c>
      <c r="H2327" s="11">
        <v>-292.38285563593098</v>
      </c>
      <c r="I2327" s="11">
        <v>1928.5774649956199</v>
      </c>
      <c r="J2327" s="11">
        <v>2802.4803292895999</v>
      </c>
      <c r="K2327" s="11">
        <v>1793.7547994039701</v>
      </c>
      <c r="L2327" s="11">
        <v>642.61801683065403</v>
      </c>
      <c r="M2327" s="11">
        <v>-506.73297374820299</v>
      </c>
      <c r="N2327" s="11">
        <v>-342.69556686789002</v>
      </c>
      <c r="O2327" s="11">
        <v>659.94529497970996</v>
      </c>
      <c r="P2327" s="11">
        <v>1330.0042350568499</v>
      </c>
      <c r="Q2327" s="11">
        <v>3803.0722377704401</v>
      </c>
      <c r="R2327" s="11">
        <v>3571.8571480528099</v>
      </c>
      <c r="S2327" s="11">
        <v>1941.33295518512</v>
      </c>
      <c r="T2327" s="11">
        <v>2787.9645987751301</v>
      </c>
      <c r="U2327" s="11">
        <v>3421.2761213988401</v>
      </c>
      <c r="V2327" s="11">
        <v>4598.8447685633901</v>
      </c>
      <c r="W2327" s="11">
        <v>2590.1086078068402</v>
      </c>
      <c r="X2327" s="11">
        <v>1187.9076660810899</v>
      </c>
      <c r="Y2327" s="11">
        <v>-458.18572125179901</v>
      </c>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D2327" s="11"/>
      <c r="CE2327" s="11"/>
      <c r="CF2327" s="11"/>
      <c r="CG2327" s="11"/>
      <c r="CH2327" s="11"/>
      <c r="CI2327" s="11"/>
      <c r="CJ2327" s="11"/>
      <c r="CK2327" s="11"/>
      <c r="CL2327" s="11"/>
      <c r="CM2327" s="11"/>
      <c r="CN2327" s="11"/>
      <c r="CO2327" s="11"/>
      <c r="CP2327" s="11"/>
      <c r="CQ2327" s="11"/>
      <c r="CR2327" s="11"/>
      <c r="CS2327" s="11"/>
      <c r="CT2327" s="11"/>
      <c r="CU2327" s="11"/>
      <c r="CV2327" s="11"/>
      <c r="CW2327" s="11"/>
      <c r="CX2327" s="11"/>
      <c r="CY2327" s="11"/>
      <c r="CZ2327" s="11"/>
      <c r="DA2327" s="11"/>
      <c r="DB2327" s="11"/>
      <c r="DC2327" s="11"/>
      <c r="DD2327" s="11"/>
      <c r="DE2327" s="11"/>
      <c r="DF2327" s="11"/>
      <c r="DG2327" s="11"/>
      <c r="DH2327" s="11"/>
      <c r="DI2327" s="11"/>
      <c r="DJ2327" s="11"/>
      <c r="DK2327" s="11"/>
      <c r="DL2327" s="11"/>
      <c r="DM2327" s="11"/>
      <c r="DN2327" s="11"/>
      <c r="DO2327" s="11"/>
      <c r="DP2327" s="11"/>
      <c r="DQ2327" s="11"/>
      <c r="DR2327" s="11"/>
      <c r="DS2327" s="11"/>
      <c r="DT2327" s="11"/>
      <c r="DU2327" s="11"/>
      <c r="DV2327" s="11"/>
      <c r="DW2327" s="11"/>
      <c r="DX2327" s="11"/>
      <c r="DY2327" s="11"/>
      <c r="DZ2327" s="11"/>
      <c r="EA2327" s="11"/>
      <c r="EB2327" s="11"/>
      <c r="EC2327" s="11"/>
    </row>
    <row r="2328" spans="1:133" x14ac:dyDescent="0.25">
      <c r="A2328">
        <v>2327</v>
      </c>
      <c r="B2328" s="11">
        <v>-572.92117625157698</v>
      </c>
      <c r="C2328" s="11">
        <v>-23.144683275278101</v>
      </c>
      <c r="D2328" s="11">
        <v>1673.6078673660099</v>
      </c>
      <c r="E2328" s="11">
        <v>2828.4230347787998</v>
      </c>
      <c r="F2328" s="11">
        <v>2253.3529215874801</v>
      </c>
      <c r="G2328" s="11">
        <v>2826.4589764770799</v>
      </c>
      <c r="H2328" s="11">
        <v>1568.8706536873001</v>
      </c>
      <c r="I2328" s="11">
        <v>2153.51862538248</v>
      </c>
      <c r="J2328" s="11">
        <v>3232.4294111358299</v>
      </c>
      <c r="K2328" s="11">
        <v>1920.72681660996</v>
      </c>
      <c r="L2328" s="11">
        <v>128.42785187447399</v>
      </c>
      <c r="M2328" s="11">
        <v>-899.63479420224996</v>
      </c>
      <c r="N2328" s="11">
        <v>-168.267712898843</v>
      </c>
      <c r="O2328" s="11">
        <v>901.39312853352703</v>
      </c>
      <c r="P2328" s="11">
        <v>1158.7734236712499</v>
      </c>
      <c r="Q2328" s="11">
        <v>799.77005699783899</v>
      </c>
      <c r="R2328" s="11">
        <v>927.71076701414597</v>
      </c>
      <c r="S2328" s="11">
        <v>1024.11258073099</v>
      </c>
      <c r="T2328" s="11">
        <v>28.2759152973284</v>
      </c>
      <c r="U2328" s="11">
        <v>2200.5755190186001</v>
      </c>
      <c r="V2328" s="11">
        <v>5071.3060085639499</v>
      </c>
      <c r="W2328" s="11">
        <v>3967.8243235635</v>
      </c>
      <c r="X2328" s="11">
        <v>1336.8851989884099</v>
      </c>
      <c r="Y2328" s="11">
        <v>310.241682174159</v>
      </c>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D2328" s="11"/>
      <c r="CE2328" s="11"/>
      <c r="CF2328" s="11"/>
      <c r="CG2328" s="11"/>
      <c r="CH2328" s="11"/>
      <c r="CI2328" s="11"/>
      <c r="CJ2328" s="11"/>
      <c r="CK2328" s="11"/>
      <c r="CL2328" s="11"/>
      <c r="CM2328" s="11"/>
      <c r="CN2328" s="11"/>
      <c r="CO2328" s="11"/>
      <c r="CP2328" s="11"/>
      <c r="CQ2328" s="11"/>
      <c r="CR2328" s="11"/>
      <c r="CS2328" s="11"/>
      <c r="CT2328" s="11"/>
      <c r="CU2328" s="11"/>
      <c r="CV2328" s="11"/>
      <c r="CW2328" s="11"/>
      <c r="CX2328" s="11"/>
      <c r="CY2328" s="11"/>
      <c r="CZ2328" s="11"/>
      <c r="DA2328" s="11"/>
      <c r="DB2328" s="11"/>
      <c r="DC2328" s="11"/>
      <c r="DD2328" s="11"/>
      <c r="DE2328" s="11"/>
      <c r="DF2328" s="11"/>
      <c r="DG2328" s="11"/>
      <c r="DH2328" s="11"/>
      <c r="DI2328" s="11"/>
      <c r="DJ2328" s="11"/>
      <c r="DK2328" s="11"/>
      <c r="DL2328" s="11"/>
      <c r="DM2328" s="11"/>
      <c r="DN2328" s="11"/>
      <c r="DO2328" s="11"/>
      <c r="DP2328" s="11"/>
      <c r="DQ2328" s="11"/>
      <c r="DR2328" s="11"/>
      <c r="DS2328" s="11"/>
      <c r="DT2328" s="11"/>
      <c r="DU2328" s="11"/>
      <c r="DV2328" s="11"/>
      <c r="DW2328" s="11"/>
      <c r="DX2328" s="11"/>
      <c r="DY2328" s="11"/>
      <c r="DZ2328" s="11"/>
      <c r="EA2328" s="11"/>
      <c r="EB2328" s="11"/>
      <c r="EC2328" s="11"/>
    </row>
    <row r="2329" spans="1:133" x14ac:dyDescent="0.25">
      <c r="A2329">
        <v>2328</v>
      </c>
      <c r="B2329" s="11">
        <v>-614.08399677002603</v>
      </c>
      <c r="C2329" s="11">
        <v>-121.104592319546</v>
      </c>
      <c r="D2329" s="11">
        <v>-511.08218007913302</v>
      </c>
      <c r="E2329" s="11">
        <v>-430.09448071767298</v>
      </c>
      <c r="F2329" s="11">
        <v>-354.37423772485499</v>
      </c>
      <c r="G2329" s="11">
        <v>-560.94865180352394</v>
      </c>
      <c r="H2329" s="11">
        <v>-1214.8383932536899</v>
      </c>
      <c r="I2329" s="11">
        <v>761.32371300830698</v>
      </c>
      <c r="J2329" s="11">
        <v>891.61708621479602</v>
      </c>
      <c r="K2329" s="11">
        <v>192.64270456141799</v>
      </c>
      <c r="L2329" s="11">
        <v>-204.59852254514001</v>
      </c>
      <c r="M2329" s="11">
        <v>-784.60453584214895</v>
      </c>
      <c r="N2329" s="11">
        <v>-1067.1180521195699</v>
      </c>
      <c r="O2329" s="11">
        <v>-387.977343546501</v>
      </c>
      <c r="P2329" s="11">
        <v>-221.437075861697</v>
      </c>
      <c r="Q2329" s="11">
        <v>390.500575654138</v>
      </c>
      <c r="R2329" s="11">
        <v>372.95544191709899</v>
      </c>
      <c r="S2329" s="11">
        <v>-143.62926249376901</v>
      </c>
      <c r="T2329" s="11">
        <v>1620.3550874441701</v>
      </c>
      <c r="U2329" s="11">
        <v>1505.92202689495</v>
      </c>
      <c r="V2329" s="11">
        <v>5016.4180933752295</v>
      </c>
      <c r="W2329" s="11">
        <v>4430.2260453328599</v>
      </c>
      <c r="X2329" s="11">
        <v>1243.4136880191299</v>
      </c>
      <c r="Y2329" s="11">
        <v>-224.173823424126</v>
      </c>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D2329" s="11"/>
      <c r="CE2329" s="11"/>
      <c r="CF2329" s="11"/>
      <c r="CG2329" s="11"/>
      <c r="CH2329" s="11"/>
      <c r="CI2329" s="11"/>
      <c r="CJ2329" s="11"/>
      <c r="CK2329" s="11"/>
      <c r="CL2329" s="11"/>
      <c r="CM2329" s="11"/>
      <c r="CN2329" s="11"/>
      <c r="CO2329" s="11"/>
      <c r="CP2329" s="11"/>
      <c r="CQ2329" s="11"/>
      <c r="CR2329" s="11"/>
      <c r="CS2329" s="11"/>
      <c r="CT2329" s="11"/>
      <c r="CU2329" s="11"/>
      <c r="CV2329" s="11"/>
      <c r="CW2329" s="11"/>
      <c r="CX2329" s="11"/>
      <c r="CY2329" s="11"/>
      <c r="CZ2329" s="11"/>
      <c r="DA2329" s="11"/>
      <c r="DB2329" s="11"/>
      <c r="DC2329" s="11"/>
      <c r="DD2329" s="11"/>
      <c r="DE2329" s="11"/>
      <c r="DF2329" s="11"/>
      <c r="DG2329" s="11"/>
      <c r="DH2329" s="11"/>
      <c r="DI2329" s="11"/>
      <c r="DJ2329" s="11"/>
      <c r="DK2329" s="11"/>
      <c r="DL2329" s="11"/>
      <c r="DM2329" s="11"/>
      <c r="DN2329" s="11"/>
      <c r="DO2329" s="11"/>
      <c r="DP2329" s="11"/>
      <c r="DQ2329" s="11"/>
      <c r="DR2329" s="11"/>
      <c r="DS2329" s="11"/>
      <c r="DT2329" s="11"/>
      <c r="DU2329" s="11"/>
      <c r="DV2329" s="11"/>
      <c r="DW2329" s="11"/>
      <c r="DX2329" s="11"/>
      <c r="DY2329" s="11"/>
      <c r="DZ2329" s="11"/>
      <c r="EA2329" s="11"/>
      <c r="EB2329" s="11"/>
      <c r="EC2329" s="11"/>
    </row>
    <row r="2330" spans="1:133" x14ac:dyDescent="0.25">
      <c r="A2330">
        <v>2329</v>
      </c>
      <c r="B2330" s="11">
        <v>-441.25366953685602</v>
      </c>
      <c r="C2330" s="11">
        <v>698.00244435582204</v>
      </c>
      <c r="D2330" s="11">
        <v>768.273253932584</v>
      </c>
      <c r="E2330" s="11">
        <v>630.26342116653996</v>
      </c>
      <c r="F2330" s="11">
        <v>677.61573696736798</v>
      </c>
      <c r="G2330" s="11">
        <v>531.168527645871</v>
      </c>
      <c r="H2330" s="11">
        <v>-251.58111707290101</v>
      </c>
      <c r="I2330" s="11">
        <v>2711.4361410474098</v>
      </c>
      <c r="J2330" s="11">
        <v>5150.87568746538</v>
      </c>
      <c r="K2330" s="11">
        <v>3647.7711583720202</v>
      </c>
      <c r="L2330" s="11">
        <v>1335.3767568951</v>
      </c>
      <c r="M2330" s="11">
        <v>144.648137392591</v>
      </c>
      <c r="N2330" s="11">
        <v>-170.12397403755699</v>
      </c>
      <c r="O2330" s="11">
        <v>95.8636278497777</v>
      </c>
      <c r="P2330" s="11">
        <v>635.16466315125899</v>
      </c>
      <c r="Q2330" s="11">
        <v>2216.9097076143198</v>
      </c>
      <c r="R2330" s="11">
        <v>232.953569150785</v>
      </c>
      <c r="S2330" s="11">
        <v>1009.48673535373</v>
      </c>
      <c r="T2330" s="11">
        <v>1792.07345073843</v>
      </c>
      <c r="U2330" s="11">
        <v>1494.02719386891</v>
      </c>
      <c r="V2330" s="11">
        <v>2236.4702513654001</v>
      </c>
      <c r="W2330" s="11">
        <v>632.57824082153104</v>
      </c>
      <c r="X2330" s="11">
        <v>18.517621685365501</v>
      </c>
      <c r="Y2330" s="11">
        <v>-183.47819502643</v>
      </c>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D2330" s="11"/>
      <c r="CE2330" s="11"/>
      <c r="CF2330" s="11"/>
      <c r="CG2330" s="11"/>
      <c r="CH2330" s="11"/>
      <c r="CI2330" s="11"/>
      <c r="CJ2330" s="11"/>
      <c r="CK2330" s="11"/>
      <c r="CL2330" s="11"/>
      <c r="CM2330" s="11"/>
      <c r="CN2330" s="11"/>
      <c r="CO2330" s="11"/>
      <c r="CP2330" s="11"/>
      <c r="CQ2330" s="11"/>
      <c r="CR2330" s="11"/>
      <c r="CS2330" s="11"/>
      <c r="CT2330" s="11"/>
      <c r="CU2330" s="11"/>
      <c r="CV2330" s="11"/>
      <c r="CW2330" s="11"/>
      <c r="CX2330" s="11"/>
      <c r="CY2330" s="11"/>
      <c r="CZ2330" s="11"/>
      <c r="DA2330" s="11"/>
      <c r="DB2330" s="11"/>
      <c r="DC2330" s="11"/>
      <c r="DD2330" s="11"/>
      <c r="DE2330" s="11"/>
      <c r="DF2330" s="11"/>
      <c r="DG2330" s="11"/>
      <c r="DH2330" s="11"/>
      <c r="DI2330" s="11"/>
      <c r="DJ2330" s="11"/>
      <c r="DK2330" s="11"/>
      <c r="DL2330" s="11"/>
      <c r="DM2330" s="11"/>
      <c r="DN2330" s="11"/>
      <c r="DO2330" s="11"/>
      <c r="DP2330" s="11"/>
      <c r="DQ2330" s="11"/>
      <c r="DR2330" s="11"/>
      <c r="DS2330" s="11"/>
      <c r="DT2330" s="11"/>
      <c r="DU2330" s="11"/>
      <c r="DV2330" s="11"/>
      <c r="DW2330" s="11"/>
      <c r="DX2330" s="11"/>
      <c r="DY2330" s="11"/>
      <c r="DZ2330" s="11"/>
      <c r="EA2330" s="11"/>
      <c r="EB2330" s="11"/>
      <c r="EC2330" s="11"/>
    </row>
    <row r="2331" spans="1:133" x14ac:dyDescent="0.25">
      <c r="A2331">
        <v>2330</v>
      </c>
      <c r="B2331" s="11">
        <v>-498.87970355891298</v>
      </c>
      <c r="C2331" s="11">
        <v>155.33514586220201</v>
      </c>
      <c r="D2331" s="11">
        <v>1527.6303141006599</v>
      </c>
      <c r="E2331" s="11">
        <v>2873.3217574596802</v>
      </c>
      <c r="F2331" s="11">
        <v>2280.9185241093601</v>
      </c>
      <c r="G2331" s="11">
        <v>2899.1609765421899</v>
      </c>
      <c r="H2331" s="11">
        <v>3677.5183797979598</v>
      </c>
      <c r="I2331" s="11">
        <v>3762.0043669193801</v>
      </c>
      <c r="J2331" s="11">
        <v>5370.9475082749796</v>
      </c>
      <c r="K2331" s="11">
        <v>5561.1589501121998</v>
      </c>
      <c r="L2331" s="11">
        <v>3160.5159909515401</v>
      </c>
      <c r="M2331" s="11">
        <v>-14.4498166175223</v>
      </c>
      <c r="N2331" s="11">
        <v>-371.159043689886</v>
      </c>
      <c r="O2331" s="11">
        <v>665.17154326136097</v>
      </c>
      <c r="P2331" s="11">
        <v>3406.7476973654798</v>
      </c>
      <c r="Q2331" s="11">
        <v>1375.41414085878</v>
      </c>
      <c r="R2331" s="11">
        <v>534.47654542222494</v>
      </c>
      <c r="S2331" s="11">
        <v>645.05425400750698</v>
      </c>
      <c r="T2331" s="11">
        <v>3088.8413420725801</v>
      </c>
      <c r="U2331" s="11">
        <v>2208.4429042063798</v>
      </c>
      <c r="V2331" s="11">
        <v>3772.3363542963398</v>
      </c>
      <c r="W2331" s="11">
        <v>2399.1980516512999</v>
      </c>
      <c r="X2331" s="11">
        <v>1330.04940887254</v>
      </c>
      <c r="Y2331" s="11">
        <v>35.865159836407301</v>
      </c>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D2331" s="11"/>
      <c r="CE2331" s="11"/>
      <c r="CF2331" s="11"/>
      <c r="CG2331" s="11"/>
      <c r="CH2331" s="11"/>
      <c r="CI2331" s="11"/>
      <c r="CJ2331" s="11"/>
      <c r="CK2331" s="11"/>
      <c r="CL2331" s="11"/>
      <c r="CM2331" s="11"/>
      <c r="CN2331" s="11"/>
      <c r="CO2331" s="11"/>
      <c r="CP2331" s="11"/>
      <c r="CQ2331" s="11"/>
      <c r="CR2331" s="11"/>
      <c r="CS2331" s="11"/>
      <c r="CT2331" s="11"/>
      <c r="CU2331" s="11"/>
      <c r="CV2331" s="11"/>
      <c r="CW2331" s="11"/>
      <c r="CX2331" s="11"/>
      <c r="CY2331" s="11"/>
      <c r="CZ2331" s="11"/>
      <c r="DA2331" s="11"/>
      <c r="DB2331" s="11"/>
      <c r="DC2331" s="11"/>
      <c r="DD2331" s="11"/>
      <c r="DE2331" s="11"/>
      <c r="DF2331" s="11"/>
      <c r="DG2331" s="11"/>
      <c r="DH2331" s="11"/>
      <c r="DI2331" s="11"/>
      <c r="DJ2331" s="11"/>
      <c r="DK2331" s="11"/>
      <c r="DL2331" s="11"/>
      <c r="DM2331" s="11"/>
      <c r="DN2331" s="11"/>
      <c r="DO2331" s="11"/>
      <c r="DP2331" s="11"/>
      <c r="DQ2331" s="11"/>
      <c r="DR2331" s="11"/>
      <c r="DS2331" s="11"/>
      <c r="DT2331" s="11"/>
      <c r="DU2331" s="11"/>
      <c r="DV2331" s="11"/>
      <c r="DW2331" s="11"/>
      <c r="DX2331" s="11"/>
      <c r="DY2331" s="11"/>
      <c r="DZ2331" s="11"/>
      <c r="EA2331" s="11"/>
      <c r="EB2331" s="11"/>
      <c r="EC2331" s="11"/>
    </row>
    <row r="2332" spans="1:133" x14ac:dyDescent="0.25">
      <c r="A2332">
        <v>2331</v>
      </c>
      <c r="B2332" s="11">
        <v>1640.7100316619999</v>
      </c>
      <c r="C2332" s="11">
        <v>2164.0740022892101</v>
      </c>
      <c r="D2332" s="11">
        <v>1266.8967013009201</v>
      </c>
      <c r="E2332" s="11">
        <v>1348.79241423945</v>
      </c>
      <c r="F2332" s="11">
        <v>2555.7659573567398</v>
      </c>
      <c r="G2332" s="11">
        <v>1530.8949737200201</v>
      </c>
      <c r="H2332" s="11">
        <v>178.46152656623801</v>
      </c>
      <c r="I2332" s="11">
        <v>4373.9481475871598</v>
      </c>
      <c r="J2332" s="11">
        <v>4485.7885143922304</v>
      </c>
      <c r="K2332" s="11">
        <v>2892.8236846738901</v>
      </c>
      <c r="L2332" s="11">
        <v>2279.5439773844801</v>
      </c>
      <c r="M2332" s="11">
        <v>121.78591018323699</v>
      </c>
      <c r="N2332" s="11">
        <v>-364.292292653294</v>
      </c>
      <c r="O2332" s="11">
        <v>-85.661214615012994</v>
      </c>
      <c r="P2332" s="11">
        <v>1613.77342759772</v>
      </c>
      <c r="Q2332" s="11">
        <v>5128.7156158923699</v>
      </c>
      <c r="R2332" s="11">
        <v>4836.5619516856696</v>
      </c>
      <c r="S2332" s="11">
        <v>5237.0522917988901</v>
      </c>
      <c r="T2332" s="11">
        <v>2449.7427836786501</v>
      </c>
      <c r="U2332" s="11">
        <v>1642.92693669038</v>
      </c>
      <c r="V2332" s="11">
        <v>4729.9374015493604</v>
      </c>
      <c r="W2332" s="11">
        <v>5731.9350640893399</v>
      </c>
      <c r="X2332" s="11">
        <v>4392.3951631225</v>
      </c>
      <c r="Y2332" s="11">
        <v>613.42317016915399</v>
      </c>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D2332" s="11"/>
      <c r="CE2332" s="11"/>
      <c r="CF2332" s="11"/>
      <c r="CG2332" s="11"/>
      <c r="CH2332" s="11"/>
      <c r="CI2332" s="11"/>
      <c r="CJ2332" s="11"/>
      <c r="CK2332" s="11"/>
      <c r="CL2332" s="11"/>
      <c r="CM2332" s="11"/>
      <c r="CN2332" s="11"/>
      <c r="CO2332" s="11"/>
      <c r="CP2332" s="11"/>
      <c r="CQ2332" s="11"/>
      <c r="CR2332" s="11"/>
      <c r="CS2332" s="11"/>
      <c r="CT2332" s="11"/>
      <c r="CU2332" s="11"/>
      <c r="CV2332" s="11"/>
      <c r="CW2332" s="11"/>
      <c r="CX2332" s="11"/>
      <c r="CY2332" s="11"/>
      <c r="CZ2332" s="11"/>
      <c r="DA2332" s="11"/>
      <c r="DB2332" s="11"/>
      <c r="DC2332" s="11"/>
      <c r="DD2332" s="11"/>
      <c r="DE2332" s="11"/>
      <c r="DF2332" s="11"/>
      <c r="DG2332" s="11"/>
      <c r="DH2332" s="11"/>
      <c r="DI2332" s="11"/>
      <c r="DJ2332" s="11"/>
      <c r="DK2332" s="11"/>
      <c r="DL2332" s="11"/>
      <c r="DM2332" s="11"/>
      <c r="DN2332" s="11"/>
      <c r="DO2332" s="11"/>
      <c r="DP2332" s="11"/>
      <c r="DQ2332" s="11"/>
      <c r="DR2332" s="11"/>
      <c r="DS2332" s="11"/>
      <c r="DT2332" s="11"/>
      <c r="DU2332" s="11"/>
      <c r="DV2332" s="11"/>
      <c r="DW2332" s="11"/>
      <c r="DX2332" s="11"/>
      <c r="DY2332" s="11"/>
      <c r="DZ2332" s="11"/>
      <c r="EA2332" s="11"/>
      <c r="EB2332" s="11"/>
      <c r="EC2332" s="11"/>
    </row>
    <row r="2333" spans="1:133" x14ac:dyDescent="0.25">
      <c r="A2333">
        <v>2332</v>
      </c>
      <c r="B2333" s="11">
        <v>-321.809086539784</v>
      </c>
      <c r="C2333" s="11">
        <v>-396.22607257066301</v>
      </c>
      <c r="D2333" s="11">
        <v>419.51320436922703</v>
      </c>
      <c r="E2333" s="11">
        <v>4129.8740464429502</v>
      </c>
      <c r="F2333" s="11">
        <v>5346.8269973583501</v>
      </c>
      <c r="G2333" s="11">
        <v>2962.0125815226602</v>
      </c>
      <c r="H2333" s="11">
        <v>2629.1232810105998</v>
      </c>
      <c r="I2333" s="11">
        <v>4653.1236395747701</v>
      </c>
      <c r="J2333" s="11">
        <v>4475.9913364747999</v>
      </c>
      <c r="K2333" s="11">
        <v>1678.7581964390199</v>
      </c>
      <c r="L2333" s="11">
        <v>937.49404449349902</v>
      </c>
      <c r="M2333" s="11">
        <v>-244.635700903734</v>
      </c>
      <c r="N2333" s="11">
        <v>-700.94061186773695</v>
      </c>
      <c r="O2333" s="11">
        <v>224.67367599095701</v>
      </c>
      <c r="P2333" s="11">
        <v>799.44607277883199</v>
      </c>
      <c r="Q2333" s="11">
        <v>750.58234339377702</v>
      </c>
      <c r="R2333" s="11">
        <v>-488.885226523879</v>
      </c>
      <c r="S2333" s="11">
        <v>1063.26083183643</v>
      </c>
      <c r="T2333" s="11">
        <v>1642.6995751946699</v>
      </c>
      <c r="U2333" s="11">
        <v>2376.7117027734598</v>
      </c>
      <c r="V2333" s="11">
        <v>1765.24533682489</v>
      </c>
      <c r="W2333" s="11">
        <v>544.41874100123198</v>
      </c>
      <c r="X2333" s="11">
        <v>743.70601533059005</v>
      </c>
      <c r="Y2333" s="11">
        <v>252.41860639075699</v>
      </c>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D2333" s="11"/>
      <c r="CE2333" s="11"/>
      <c r="CF2333" s="11"/>
      <c r="CG2333" s="11"/>
      <c r="CH2333" s="11"/>
      <c r="CI2333" s="11"/>
      <c r="CJ2333" s="11"/>
      <c r="CK2333" s="11"/>
      <c r="CL2333" s="11"/>
      <c r="CM2333" s="11"/>
      <c r="CN2333" s="11"/>
      <c r="CO2333" s="11"/>
      <c r="CP2333" s="11"/>
      <c r="CQ2333" s="11"/>
      <c r="CR2333" s="11"/>
      <c r="CS2333" s="11"/>
      <c r="CT2333" s="11"/>
      <c r="CU2333" s="11"/>
      <c r="CV2333" s="11"/>
      <c r="CW2333" s="11"/>
      <c r="CX2333" s="11"/>
      <c r="CY2333" s="11"/>
      <c r="CZ2333" s="11"/>
      <c r="DA2333" s="11"/>
      <c r="DB2333" s="11"/>
      <c r="DC2333" s="11"/>
      <c r="DD2333" s="11"/>
      <c r="DE2333" s="11"/>
      <c r="DF2333" s="11"/>
      <c r="DG2333" s="11"/>
      <c r="DH2333" s="11"/>
      <c r="DI2333" s="11"/>
      <c r="DJ2333" s="11"/>
      <c r="DK2333" s="11"/>
      <c r="DL2333" s="11"/>
      <c r="DM2333" s="11"/>
      <c r="DN2333" s="11"/>
      <c r="DO2333" s="11"/>
      <c r="DP2333" s="11"/>
      <c r="DQ2333" s="11"/>
      <c r="DR2333" s="11"/>
      <c r="DS2333" s="11"/>
      <c r="DT2333" s="11"/>
      <c r="DU2333" s="11"/>
      <c r="DV2333" s="11"/>
      <c r="DW2333" s="11"/>
      <c r="DX2333" s="11"/>
      <c r="DY2333" s="11"/>
      <c r="DZ2333" s="11"/>
      <c r="EA2333" s="11"/>
      <c r="EB2333" s="11"/>
      <c r="EC2333" s="11"/>
    </row>
    <row r="2334" spans="1:133" x14ac:dyDescent="0.25">
      <c r="A2334">
        <v>2333</v>
      </c>
      <c r="B2334" s="11">
        <v>47.4157565905223</v>
      </c>
      <c r="C2334" s="11">
        <v>2413.8685389718798</v>
      </c>
      <c r="D2334" s="11">
        <v>1346.6356656069299</v>
      </c>
      <c r="E2334" s="11">
        <v>3818.3333078515998</v>
      </c>
      <c r="F2334" s="11">
        <v>3965.4248316369599</v>
      </c>
      <c r="G2334" s="11">
        <v>6441.5253558677496</v>
      </c>
      <c r="H2334" s="11">
        <v>4519.8500432397996</v>
      </c>
      <c r="I2334" s="11">
        <v>4077.5061839782502</v>
      </c>
      <c r="J2334" s="11">
        <v>4961.8044052670502</v>
      </c>
      <c r="K2334" s="11">
        <v>2315.4810600962301</v>
      </c>
      <c r="L2334" s="11">
        <v>1845.06106041624</v>
      </c>
      <c r="M2334" s="11">
        <v>-377.36622257363501</v>
      </c>
      <c r="N2334" s="11">
        <v>-359.91853042832997</v>
      </c>
      <c r="O2334" s="11">
        <v>-261.12719839930202</v>
      </c>
      <c r="P2334" s="11">
        <v>680.29061526609598</v>
      </c>
      <c r="Q2334" s="11">
        <v>4425.56136736608</v>
      </c>
      <c r="R2334" s="11">
        <v>5658.6189921936502</v>
      </c>
      <c r="S2334" s="11">
        <v>3901.1894549517901</v>
      </c>
      <c r="T2334" s="11">
        <v>2464.2296771894898</v>
      </c>
      <c r="U2334" s="11">
        <v>4866.7361045963398</v>
      </c>
      <c r="V2334" s="11">
        <v>4172.6418251778496</v>
      </c>
      <c r="W2334" s="11">
        <v>1682.3746829028501</v>
      </c>
      <c r="X2334" s="11">
        <v>882.843621325144</v>
      </c>
      <c r="Y2334" s="11">
        <v>-140.97370930343001</v>
      </c>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D2334" s="11"/>
      <c r="CE2334" s="11"/>
      <c r="CF2334" s="11"/>
      <c r="CG2334" s="11"/>
      <c r="CH2334" s="11"/>
      <c r="CI2334" s="11"/>
      <c r="CJ2334" s="11"/>
      <c r="CK2334" s="11"/>
      <c r="CL2334" s="11"/>
      <c r="CM2334" s="11"/>
      <c r="CN2334" s="11"/>
      <c r="CO2334" s="11"/>
      <c r="CP2334" s="11"/>
      <c r="CQ2334" s="11"/>
      <c r="CR2334" s="11"/>
      <c r="CS2334" s="11"/>
      <c r="CT2334" s="11"/>
      <c r="CU2334" s="11"/>
      <c r="CV2334" s="11"/>
      <c r="CW2334" s="11"/>
      <c r="CX2334" s="11"/>
      <c r="CY2334" s="11"/>
      <c r="CZ2334" s="11"/>
      <c r="DA2334" s="11"/>
      <c r="DB2334" s="11"/>
      <c r="DC2334" s="11"/>
      <c r="DD2334" s="11"/>
      <c r="DE2334" s="11"/>
      <c r="DF2334" s="11"/>
      <c r="DG2334" s="11"/>
      <c r="DH2334" s="11"/>
      <c r="DI2334" s="11"/>
      <c r="DJ2334" s="11"/>
      <c r="DK2334" s="11"/>
      <c r="DL2334" s="11"/>
      <c r="DM2334" s="11"/>
      <c r="DN2334" s="11"/>
      <c r="DO2334" s="11"/>
      <c r="DP2334" s="11"/>
      <c r="DQ2334" s="11"/>
      <c r="DR2334" s="11"/>
      <c r="DS2334" s="11"/>
      <c r="DT2334" s="11"/>
      <c r="DU2334" s="11"/>
      <c r="DV2334" s="11"/>
      <c r="DW2334" s="11"/>
      <c r="DX2334" s="11"/>
      <c r="DY2334" s="11"/>
      <c r="DZ2334" s="11"/>
      <c r="EA2334" s="11"/>
      <c r="EB2334" s="11"/>
      <c r="EC2334" s="11"/>
    </row>
    <row r="2335" spans="1:133" x14ac:dyDescent="0.25">
      <c r="A2335">
        <v>2334</v>
      </c>
      <c r="B2335" s="11">
        <v>-492.07528174328598</v>
      </c>
      <c r="C2335" s="11">
        <v>853.84436479864803</v>
      </c>
      <c r="D2335" s="11">
        <v>2742.0579573765099</v>
      </c>
      <c r="E2335" s="11">
        <v>3866.7228885835698</v>
      </c>
      <c r="F2335" s="11">
        <v>4122.55165397973</v>
      </c>
      <c r="G2335" s="11">
        <v>4825.2111539917196</v>
      </c>
      <c r="H2335" s="11">
        <v>911.82686846677404</v>
      </c>
      <c r="I2335" s="11">
        <v>1070.6383775197201</v>
      </c>
      <c r="J2335" s="11">
        <v>1150.4540911138899</v>
      </c>
      <c r="K2335" s="11">
        <v>-1279.4601300653701</v>
      </c>
      <c r="L2335" s="11">
        <v>253.21049953836899</v>
      </c>
      <c r="M2335" s="11">
        <v>-216.66533220416801</v>
      </c>
      <c r="N2335" s="11">
        <v>-224.36680451184799</v>
      </c>
      <c r="O2335" s="11">
        <v>-154.62201882891401</v>
      </c>
      <c r="P2335" s="11">
        <v>834.03544395236804</v>
      </c>
      <c r="Q2335" s="11">
        <v>1455.23347661303</v>
      </c>
      <c r="R2335" s="11">
        <v>434.65472723924898</v>
      </c>
      <c r="S2335" s="11">
        <v>3054.7943101761598</v>
      </c>
      <c r="T2335" s="11">
        <v>2703.2668430766498</v>
      </c>
      <c r="U2335" s="11">
        <v>2460.1900950428098</v>
      </c>
      <c r="V2335" s="11">
        <v>1738.8199124549301</v>
      </c>
      <c r="W2335" s="11">
        <v>-25.307316359217001</v>
      </c>
      <c r="X2335" s="11">
        <v>1139.9626812819499</v>
      </c>
      <c r="Y2335" s="11">
        <v>295.57245559088602</v>
      </c>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D2335" s="11"/>
      <c r="CE2335" s="11"/>
      <c r="CF2335" s="11"/>
      <c r="CG2335" s="11"/>
      <c r="CH2335" s="11"/>
      <c r="CI2335" s="11"/>
      <c r="CJ2335" s="11"/>
      <c r="CK2335" s="11"/>
      <c r="CL2335" s="11"/>
      <c r="CM2335" s="11"/>
      <c r="CN2335" s="11"/>
      <c r="CO2335" s="11"/>
      <c r="CP2335" s="11"/>
      <c r="CQ2335" s="11"/>
      <c r="CR2335" s="11"/>
      <c r="CS2335" s="11"/>
      <c r="CT2335" s="11"/>
      <c r="CU2335" s="11"/>
      <c r="CV2335" s="11"/>
      <c r="CW2335" s="11"/>
      <c r="CX2335" s="11"/>
      <c r="CY2335" s="11"/>
      <c r="CZ2335" s="11"/>
      <c r="DA2335" s="11"/>
      <c r="DB2335" s="11"/>
      <c r="DC2335" s="11"/>
      <c r="DD2335" s="11"/>
      <c r="DE2335" s="11"/>
      <c r="DF2335" s="11"/>
      <c r="DG2335" s="11"/>
      <c r="DH2335" s="11"/>
      <c r="DI2335" s="11"/>
      <c r="DJ2335" s="11"/>
      <c r="DK2335" s="11"/>
      <c r="DL2335" s="11"/>
      <c r="DM2335" s="11"/>
      <c r="DN2335" s="11"/>
      <c r="DO2335" s="11"/>
      <c r="DP2335" s="11"/>
      <c r="DQ2335" s="11"/>
      <c r="DR2335" s="11"/>
      <c r="DS2335" s="11"/>
      <c r="DT2335" s="11"/>
      <c r="DU2335" s="11"/>
      <c r="DV2335" s="11"/>
      <c r="DW2335" s="11"/>
      <c r="DX2335" s="11"/>
      <c r="DY2335" s="11"/>
      <c r="DZ2335" s="11"/>
      <c r="EA2335" s="11"/>
      <c r="EB2335" s="11"/>
      <c r="EC2335" s="11"/>
    </row>
    <row r="2336" spans="1:133" x14ac:dyDescent="0.25">
      <c r="A2336">
        <v>2335</v>
      </c>
      <c r="B2336" s="11">
        <v>-405.41401208772697</v>
      </c>
      <c r="C2336" s="11">
        <v>953.65555579588897</v>
      </c>
      <c r="D2336" s="11">
        <v>3567.3939722283199</v>
      </c>
      <c r="E2336" s="11">
        <v>1685.0319557380999</v>
      </c>
      <c r="F2336" s="11">
        <v>902.47944909953003</v>
      </c>
      <c r="G2336" s="11">
        <v>1074.3898195050599</v>
      </c>
      <c r="H2336" s="11">
        <v>2661.8223394533102</v>
      </c>
      <c r="I2336" s="11">
        <v>2799.09293221802</v>
      </c>
      <c r="J2336" s="11">
        <v>4184.6562671291704</v>
      </c>
      <c r="K2336" s="11">
        <v>2755.7728247956702</v>
      </c>
      <c r="L2336" s="11">
        <v>1424.62512395458</v>
      </c>
      <c r="M2336" s="11">
        <v>75.1770822084858</v>
      </c>
      <c r="N2336" s="11">
        <v>-191.91568736846901</v>
      </c>
      <c r="O2336" s="11">
        <v>536.66590442045003</v>
      </c>
      <c r="P2336" s="11">
        <v>863.40053630864998</v>
      </c>
      <c r="Q2336" s="11">
        <v>1938.4765970492399</v>
      </c>
      <c r="R2336" s="11">
        <v>167.36695181614601</v>
      </c>
      <c r="S2336" s="11">
        <v>3594.18672820863</v>
      </c>
      <c r="T2336" s="11">
        <v>2524.4526348115701</v>
      </c>
      <c r="U2336" s="11">
        <v>2211.9444513212002</v>
      </c>
      <c r="V2336" s="11">
        <v>3714.99787944845</v>
      </c>
      <c r="W2336" s="11">
        <v>3653.21861181742</v>
      </c>
      <c r="X2336" s="11">
        <v>1655.1213319696101</v>
      </c>
      <c r="Y2336" s="11">
        <v>314.93228114844698</v>
      </c>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D2336" s="11"/>
      <c r="CE2336" s="11"/>
      <c r="CF2336" s="11"/>
      <c r="CG2336" s="11"/>
      <c r="CH2336" s="11"/>
      <c r="CI2336" s="11"/>
      <c r="CJ2336" s="11"/>
      <c r="CK2336" s="11"/>
      <c r="CL2336" s="11"/>
      <c r="CM2336" s="11"/>
      <c r="CN2336" s="11"/>
      <c r="CO2336" s="11"/>
      <c r="CP2336" s="11"/>
      <c r="CQ2336" s="11"/>
      <c r="CR2336" s="11"/>
      <c r="CS2336" s="11"/>
      <c r="CT2336" s="11"/>
      <c r="CU2336" s="11"/>
      <c r="CV2336" s="11"/>
      <c r="CW2336" s="11"/>
      <c r="CX2336" s="11"/>
      <c r="CY2336" s="11"/>
      <c r="CZ2336" s="11"/>
      <c r="DA2336" s="11"/>
      <c r="DB2336" s="11"/>
      <c r="DC2336" s="11"/>
      <c r="DD2336" s="11"/>
      <c r="DE2336" s="11"/>
      <c r="DF2336" s="11"/>
      <c r="DG2336" s="11"/>
      <c r="DH2336" s="11"/>
      <c r="DI2336" s="11"/>
      <c r="DJ2336" s="11"/>
      <c r="DK2336" s="11"/>
      <c r="DL2336" s="11"/>
      <c r="DM2336" s="11"/>
      <c r="DN2336" s="11"/>
      <c r="DO2336" s="11"/>
      <c r="DP2336" s="11"/>
      <c r="DQ2336" s="11"/>
      <c r="DR2336" s="11"/>
      <c r="DS2336" s="11"/>
      <c r="DT2336" s="11"/>
      <c r="DU2336" s="11"/>
      <c r="DV2336" s="11"/>
      <c r="DW2336" s="11"/>
      <c r="DX2336" s="11"/>
      <c r="DY2336" s="11"/>
      <c r="DZ2336" s="11"/>
      <c r="EA2336" s="11"/>
      <c r="EB2336" s="11"/>
      <c r="EC2336" s="11"/>
    </row>
    <row r="2337" spans="1:133" x14ac:dyDescent="0.25">
      <c r="A2337">
        <v>2336</v>
      </c>
      <c r="B2337" s="11">
        <v>-392.99267601272402</v>
      </c>
      <c r="C2337" s="11">
        <v>564.35587394315905</v>
      </c>
      <c r="D2337" s="11">
        <v>2497.7707611979799</v>
      </c>
      <c r="E2337" s="11">
        <v>5938.91859454716</v>
      </c>
      <c r="F2337" s="11">
        <v>6365.3696303690904</v>
      </c>
      <c r="G2337" s="11">
        <v>5352.4279497389198</v>
      </c>
      <c r="H2337" s="11">
        <v>3796.32977923932</v>
      </c>
      <c r="I2337" s="11">
        <v>5139.4661035680001</v>
      </c>
      <c r="J2337" s="11">
        <v>5863.4932349494102</v>
      </c>
      <c r="K2337" s="11">
        <v>4971.6828157625496</v>
      </c>
      <c r="L2337" s="11">
        <v>3707.5659457066099</v>
      </c>
      <c r="M2337" s="11">
        <v>1072.6147495273599</v>
      </c>
      <c r="N2337" s="11">
        <v>1797.1392887080699</v>
      </c>
      <c r="O2337" s="11">
        <v>2119.8874616214898</v>
      </c>
      <c r="P2337" s="11">
        <v>1476.7172151964101</v>
      </c>
      <c r="Q2337" s="11">
        <v>1509.14701818766</v>
      </c>
      <c r="R2337" s="11">
        <v>2237.9795599939898</v>
      </c>
      <c r="S2337" s="11">
        <v>2217.5810935488298</v>
      </c>
      <c r="T2337" s="11">
        <v>76.083708283157407</v>
      </c>
      <c r="U2337" s="11">
        <v>3734.6406888010902</v>
      </c>
      <c r="V2337" s="11">
        <v>3960.2620983377501</v>
      </c>
      <c r="W2337" s="11">
        <v>3007.1792224588398</v>
      </c>
      <c r="X2337" s="11">
        <v>2630.0926436873901</v>
      </c>
      <c r="Y2337" s="11">
        <v>92.539136855396407</v>
      </c>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D2337" s="11"/>
      <c r="CE2337" s="11"/>
      <c r="CF2337" s="11"/>
      <c r="CG2337" s="11"/>
      <c r="CH2337" s="11"/>
      <c r="CI2337" s="11"/>
      <c r="CJ2337" s="11"/>
      <c r="CK2337" s="11"/>
      <c r="CL2337" s="11"/>
      <c r="CM2337" s="11"/>
      <c r="CN2337" s="11"/>
      <c r="CO2337" s="11"/>
      <c r="CP2337" s="11"/>
      <c r="CQ2337" s="11"/>
      <c r="CR2337" s="11"/>
      <c r="CS2337" s="11"/>
      <c r="CT2337" s="11"/>
      <c r="CU2337" s="11"/>
      <c r="CV2337" s="11"/>
      <c r="CW2337" s="11"/>
      <c r="CX2337" s="11"/>
      <c r="CY2337" s="11"/>
      <c r="CZ2337" s="11"/>
      <c r="DA2337" s="11"/>
      <c r="DB2337" s="11"/>
      <c r="DC2337" s="11"/>
      <c r="DD2337" s="11"/>
      <c r="DE2337" s="11"/>
      <c r="DF2337" s="11"/>
      <c r="DG2337" s="11"/>
      <c r="DH2337" s="11"/>
      <c r="DI2337" s="11"/>
      <c r="DJ2337" s="11"/>
      <c r="DK2337" s="11"/>
      <c r="DL2337" s="11"/>
      <c r="DM2337" s="11"/>
      <c r="DN2337" s="11"/>
      <c r="DO2337" s="11"/>
      <c r="DP2337" s="11"/>
      <c r="DQ2337" s="11"/>
      <c r="DR2337" s="11"/>
      <c r="DS2337" s="11"/>
      <c r="DT2337" s="11"/>
      <c r="DU2337" s="11"/>
      <c r="DV2337" s="11"/>
      <c r="DW2337" s="11"/>
      <c r="DX2337" s="11"/>
      <c r="DY2337" s="11"/>
      <c r="DZ2337" s="11"/>
      <c r="EA2337" s="11"/>
      <c r="EB2337" s="11"/>
      <c r="EC2337" s="11"/>
    </row>
    <row r="2338" spans="1:133" x14ac:dyDescent="0.25">
      <c r="A2338">
        <v>2337</v>
      </c>
      <c r="B2338" s="11">
        <v>-429.634791467404</v>
      </c>
      <c r="C2338" s="11">
        <v>465.536309157066</v>
      </c>
      <c r="D2338" s="11">
        <v>-224.39687315267</v>
      </c>
      <c r="E2338" s="11">
        <v>211.14356829485399</v>
      </c>
      <c r="F2338" s="11">
        <v>-1404.1267261345099</v>
      </c>
      <c r="G2338" s="11">
        <v>-1025.7342316070001</v>
      </c>
      <c r="H2338" s="11">
        <v>-942.42058242230303</v>
      </c>
      <c r="I2338" s="11">
        <v>503.77222505395798</v>
      </c>
      <c r="J2338" s="11">
        <v>4200.6010712635498</v>
      </c>
      <c r="K2338" s="11">
        <v>1872.8675119192801</v>
      </c>
      <c r="L2338" s="11">
        <v>462.40511401143601</v>
      </c>
      <c r="M2338" s="11">
        <v>-465.080227372031</v>
      </c>
      <c r="N2338" s="11">
        <v>-505.22195070714201</v>
      </c>
      <c r="O2338" s="11">
        <v>52.551665527514899</v>
      </c>
      <c r="P2338" s="11">
        <v>1182.4522411053499</v>
      </c>
      <c r="Q2338" s="11">
        <v>4103.6288309089796</v>
      </c>
      <c r="R2338" s="11">
        <v>5028.6432231333301</v>
      </c>
      <c r="S2338" s="11">
        <v>3377.53121253266</v>
      </c>
      <c r="T2338" s="11">
        <v>2716.0117530559201</v>
      </c>
      <c r="U2338" s="11">
        <v>2212.0715960503398</v>
      </c>
      <c r="V2338" s="11">
        <v>6442.0571060538296</v>
      </c>
      <c r="W2338" s="11">
        <v>6790.7519358843301</v>
      </c>
      <c r="X2338" s="11">
        <v>3327.7994753837702</v>
      </c>
      <c r="Y2338" s="11">
        <v>295.32123263171502</v>
      </c>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D2338" s="11"/>
      <c r="CE2338" s="11"/>
      <c r="CF2338" s="11"/>
      <c r="CG2338" s="11"/>
      <c r="CH2338" s="11"/>
      <c r="CI2338" s="11"/>
      <c r="CJ2338" s="11"/>
      <c r="CK2338" s="11"/>
      <c r="CL2338" s="11"/>
      <c r="CM2338" s="11"/>
      <c r="CN2338" s="11"/>
      <c r="CO2338" s="11"/>
      <c r="CP2338" s="11"/>
      <c r="CQ2338" s="11"/>
      <c r="CR2338" s="11"/>
      <c r="CS2338" s="11"/>
      <c r="CT2338" s="11"/>
      <c r="CU2338" s="11"/>
      <c r="CV2338" s="11"/>
      <c r="CW2338" s="11"/>
      <c r="CX2338" s="11"/>
      <c r="CY2338" s="11"/>
      <c r="CZ2338" s="11"/>
      <c r="DA2338" s="11"/>
      <c r="DB2338" s="11"/>
      <c r="DC2338" s="11"/>
      <c r="DD2338" s="11"/>
      <c r="DE2338" s="11"/>
      <c r="DF2338" s="11"/>
      <c r="DG2338" s="11"/>
      <c r="DH2338" s="11"/>
      <c r="DI2338" s="11"/>
      <c r="DJ2338" s="11"/>
      <c r="DK2338" s="11"/>
      <c r="DL2338" s="11"/>
      <c r="DM2338" s="11"/>
      <c r="DN2338" s="11"/>
      <c r="DO2338" s="11"/>
      <c r="DP2338" s="11"/>
      <c r="DQ2338" s="11"/>
      <c r="DR2338" s="11"/>
      <c r="DS2338" s="11"/>
      <c r="DT2338" s="11"/>
      <c r="DU2338" s="11"/>
      <c r="DV2338" s="11"/>
      <c r="DW2338" s="11"/>
      <c r="DX2338" s="11"/>
      <c r="DY2338" s="11"/>
      <c r="DZ2338" s="11"/>
      <c r="EA2338" s="11"/>
      <c r="EB2338" s="11"/>
      <c r="EC2338" s="11"/>
    </row>
    <row r="2339" spans="1:133" x14ac:dyDescent="0.25">
      <c r="A2339">
        <v>2338</v>
      </c>
      <c r="B2339" s="11">
        <v>-692.232340126802</v>
      </c>
      <c r="C2339" s="11">
        <v>339.01882650474602</v>
      </c>
      <c r="D2339" s="11">
        <v>-518.33061834239504</v>
      </c>
      <c r="E2339" s="11">
        <v>225.87305885095299</v>
      </c>
      <c r="F2339" s="11">
        <v>-1124.7874271978801</v>
      </c>
      <c r="G2339" s="11">
        <v>1257.2111980982099</v>
      </c>
      <c r="H2339" s="11">
        <v>1365.0352857529699</v>
      </c>
      <c r="I2339" s="11">
        <v>2044.35938803914</v>
      </c>
      <c r="J2339" s="11">
        <v>3534.3202356335501</v>
      </c>
      <c r="K2339" s="11">
        <v>63.972254971678801</v>
      </c>
      <c r="L2339" s="11">
        <v>345.79103160238202</v>
      </c>
      <c r="M2339" s="11">
        <v>-583.26531376010803</v>
      </c>
      <c r="N2339" s="11">
        <v>-620.73397058115097</v>
      </c>
      <c r="O2339" s="11">
        <v>623.24201786997605</v>
      </c>
      <c r="P2339" s="11">
        <v>230.60302761465201</v>
      </c>
      <c r="Q2339" s="11">
        <v>358.80085927843697</v>
      </c>
      <c r="R2339" s="11">
        <v>201.01637052074699</v>
      </c>
      <c r="S2339" s="11">
        <v>169.100892580318</v>
      </c>
      <c r="T2339" s="11">
        <v>483.46833884916799</v>
      </c>
      <c r="U2339" s="11">
        <v>755.41917324354802</v>
      </c>
      <c r="V2339" s="11">
        <v>2293.2600560157098</v>
      </c>
      <c r="W2339" s="11">
        <v>728.67087920482197</v>
      </c>
      <c r="X2339" s="11">
        <v>572.11162671974796</v>
      </c>
      <c r="Y2339" s="11">
        <v>265.47673688255202</v>
      </c>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D2339" s="11"/>
      <c r="CE2339" s="11"/>
      <c r="CF2339" s="11"/>
      <c r="CG2339" s="11"/>
      <c r="CH2339" s="11"/>
      <c r="CI2339" s="11"/>
      <c r="CJ2339" s="11"/>
      <c r="CK2339" s="11"/>
      <c r="CL2339" s="11"/>
      <c r="CM2339" s="11"/>
      <c r="CN2339" s="11"/>
      <c r="CO2339" s="11"/>
      <c r="CP2339" s="11"/>
      <c r="CQ2339" s="11"/>
      <c r="CR2339" s="11"/>
      <c r="CS2339" s="11"/>
      <c r="CT2339" s="11"/>
      <c r="CU2339" s="11"/>
      <c r="CV2339" s="11"/>
      <c r="CW2339" s="11"/>
      <c r="CX2339" s="11"/>
      <c r="CY2339" s="11"/>
      <c r="CZ2339" s="11"/>
      <c r="DA2339" s="11"/>
      <c r="DB2339" s="11"/>
      <c r="DC2339" s="11"/>
      <c r="DD2339" s="11"/>
      <c r="DE2339" s="11"/>
      <c r="DF2339" s="11"/>
      <c r="DG2339" s="11"/>
      <c r="DH2339" s="11"/>
      <c r="DI2339" s="11"/>
      <c r="DJ2339" s="11"/>
      <c r="DK2339" s="11"/>
      <c r="DL2339" s="11"/>
      <c r="DM2339" s="11"/>
      <c r="DN2339" s="11"/>
      <c r="DO2339" s="11"/>
      <c r="DP2339" s="11"/>
      <c r="DQ2339" s="11"/>
      <c r="DR2339" s="11"/>
      <c r="DS2339" s="11"/>
      <c r="DT2339" s="11"/>
      <c r="DU2339" s="11"/>
      <c r="DV2339" s="11"/>
      <c r="DW2339" s="11"/>
      <c r="DX2339" s="11"/>
      <c r="DY2339" s="11"/>
      <c r="DZ2339" s="11"/>
      <c r="EA2339" s="11"/>
      <c r="EB2339" s="11"/>
      <c r="EC2339" s="11"/>
    </row>
    <row r="2340" spans="1:133" x14ac:dyDescent="0.25">
      <c r="A2340">
        <v>2339</v>
      </c>
      <c r="B2340" s="11">
        <v>-503.36339529540197</v>
      </c>
      <c r="C2340" s="11">
        <v>-669.99622409127096</v>
      </c>
      <c r="D2340" s="11">
        <v>460.82123677112401</v>
      </c>
      <c r="E2340" s="11">
        <v>833.02078774698703</v>
      </c>
      <c r="F2340" s="11">
        <v>726.39079972103798</v>
      </c>
      <c r="G2340" s="11">
        <v>2514.4105339007601</v>
      </c>
      <c r="H2340" s="11">
        <v>2478.2778941410702</v>
      </c>
      <c r="I2340" s="11">
        <v>2961.6348399000599</v>
      </c>
      <c r="J2340" s="11">
        <v>2242.1683828509099</v>
      </c>
      <c r="K2340" s="11">
        <v>-254.45154688930799</v>
      </c>
      <c r="L2340" s="11">
        <v>714.34276067342103</v>
      </c>
      <c r="M2340" s="11">
        <v>-42.220034334202602</v>
      </c>
      <c r="N2340" s="11">
        <v>235.69243319757999</v>
      </c>
      <c r="O2340" s="11">
        <v>2993.6727334123502</v>
      </c>
      <c r="P2340" s="11">
        <v>1582.85246691109</v>
      </c>
      <c r="Q2340" s="11">
        <v>4135.2983412188496</v>
      </c>
      <c r="R2340" s="11">
        <v>4720.3365064276504</v>
      </c>
      <c r="S2340" s="11">
        <v>7008.0527321568898</v>
      </c>
      <c r="T2340" s="11">
        <v>4956.2889995876603</v>
      </c>
      <c r="U2340" s="11">
        <v>4042.03946313599</v>
      </c>
      <c r="V2340" s="11">
        <v>5323.3397914166399</v>
      </c>
      <c r="W2340" s="11">
        <v>2445.08821009134</v>
      </c>
      <c r="X2340" s="11">
        <v>2437.0624067527701</v>
      </c>
      <c r="Y2340" s="11">
        <v>-408.971510041643</v>
      </c>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D2340" s="11"/>
      <c r="CE2340" s="11"/>
      <c r="CF2340" s="11"/>
      <c r="CG2340" s="11"/>
      <c r="CH2340" s="11"/>
      <c r="CI2340" s="11"/>
      <c r="CJ2340" s="11"/>
      <c r="CK2340" s="11"/>
      <c r="CL2340" s="11"/>
      <c r="CM2340" s="11"/>
      <c r="CN2340" s="11"/>
      <c r="CO2340" s="11"/>
      <c r="CP2340" s="11"/>
      <c r="CQ2340" s="11"/>
      <c r="CR2340" s="11"/>
      <c r="CS2340" s="11"/>
      <c r="CT2340" s="11"/>
      <c r="CU2340" s="11"/>
      <c r="CV2340" s="11"/>
      <c r="CW2340" s="11"/>
      <c r="CX2340" s="11"/>
      <c r="CY2340" s="11"/>
      <c r="CZ2340" s="11"/>
      <c r="DA2340" s="11"/>
      <c r="DB2340" s="11"/>
      <c r="DC2340" s="11"/>
      <c r="DD2340" s="11"/>
      <c r="DE2340" s="11"/>
      <c r="DF2340" s="11"/>
      <c r="DG2340" s="11"/>
      <c r="DH2340" s="11"/>
      <c r="DI2340" s="11"/>
      <c r="DJ2340" s="11"/>
      <c r="DK2340" s="11"/>
      <c r="DL2340" s="11"/>
      <c r="DM2340" s="11"/>
      <c r="DN2340" s="11"/>
      <c r="DO2340" s="11"/>
      <c r="DP2340" s="11"/>
      <c r="DQ2340" s="11"/>
      <c r="DR2340" s="11"/>
      <c r="DS2340" s="11"/>
      <c r="DT2340" s="11"/>
      <c r="DU2340" s="11"/>
      <c r="DV2340" s="11"/>
      <c r="DW2340" s="11"/>
      <c r="DX2340" s="11"/>
      <c r="DY2340" s="11"/>
      <c r="DZ2340" s="11"/>
      <c r="EA2340" s="11"/>
      <c r="EB2340" s="11"/>
      <c r="EC2340" s="11"/>
    </row>
    <row r="2341" spans="1:133" x14ac:dyDescent="0.25">
      <c r="A2341">
        <v>2340</v>
      </c>
      <c r="B2341" s="11">
        <v>-801.43311957221601</v>
      </c>
      <c r="C2341" s="11">
        <v>-204.505713560815</v>
      </c>
      <c r="D2341" s="11">
        <v>165.02606444873999</v>
      </c>
      <c r="E2341" s="11">
        <v>343.76989160734797</v>
      </c>
      <c r="F2341" s="11">
        <v>-101.681423705117</v>
      </c>
      <c r="G2341" s="11">
        <v>400.20433774736603</v>
      </c>
      <c r="H2341" s="11">
        <v>1600.8230275137801</v>
      </c>
      <c r="I2341" s="11">
        <v>2496.4444293250599</v>
      </c>
      <c r="J2341" s="11">
        <v>1951.96243731085</v>
      </c>
      <c r="K2341" s="11">
        <v>181.205949839287</v>
      </c>
      <c r="L2341" s="11">
        <v>-96.075559968556306</v>
      </c>
      <c r="M2341" s="11">
        <v>-204.09942057661101</v>
      </c>
      <c r="N2341" s="11">
        <v>-192.501745760311</v>
      </c>
      <c r="O2341" s="11">
        <v>232.14480233592201</v>
      </c>
      <c r="P2341" s="11">
        <v>2426.2313424859499</v>
      </c>
      <c r="Q2341" s="11">
        <v>1322.06728946824</v>
      </c>
      <c r="R2341" s="11">
        <v>2551.6440063478399</v>
      </c>
      <c r="S2341" s="11">
        <v>1329.52309003548</v>
      </c>
      <c r="T2341" s="11">
        <v>2581.2706104823801</v>
      </c>
      <c r="U2341" s="11">
        <v>1315.3160455054999</v>
      </c>
      <c r="V2341" s="11">
        <v>4405.1392425225304</v>
      </c>
      <c r="W2341" s="11">
        <v>3837.1660146979698</v>
      </c>
      <c r="X2341" s="11">
        <v>2295.3896797964098</v>
      </c>
      <c r="Y2341" s="11">
        <v>75.987561623478499</v>
      </c>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D2341" s="11"/>
      <c r="CE2341" s="11"/>
      <c r="CF2341" s="11"/>
      <c r="CG2341" s="11"/>
      <c r="CH2341" s="11"/>
      <c r="CI2341" s="11"/>
      <c r="CJ2341" s="11"/>
      <c r="CK2341" s="11"/>
      <c r="CL2341" s="11"/>
      <c r="CM2341" s="11"/>
      <c r="CN2341" s="11"/>
      <c r="CO2341" s="11"/>
      <c r="CP2341" s="11"/>
      <c r="CQ2341" s="11"/>
      <c r="CR2341" s="11"/>
      <c r="CS2341" s="11"/>
      <c r="CT2341" s="11"/>
      <c r="CU2341" s="11"/>
      <c r="CV2341" s="11"/>
      <c r="CW2341" s="11"/>
      <c r="CX2341" s="11"/>
      <c r="CY2341" s="11"/>
      <c r="CZ2341" s="11"/>
      <c r="DA2341" s="11"/>
      <c r="DB2341" s="11"/>
      <c r="DC2341" s="11"/>
      <c r="DD2341" s="11"/>
      <c r="DE2341" s="11"/>
      <c r="DF2341" s="11"/>
      <c r="DG2341" s="11"/>
      <c r="DH2341" s="11"/>
      <c r="DI2341" s="11"/>
      <c r="DJ2341" s="11"/>
      <c r="DK2341" s="11"/>
      <c r="DL2341" s="11"/>
      <c r="DM2341" s="11"/>
      <c r="DN2341" s="11"/>
      <c r="DO2341" s="11"/>
      <c r="DP2341" s="11"/>
      <c r="DQ2341" s="11"/>
      <c r="DR2341" s="11"/>
      <c r="DS2341" s="11"/>
      <c r="DT2341" s="11"/>
      <c r="DU2341" s="11"/>
      <c r="DV2341" s="11"/>
      <c r="DW2341" s="11"/>
      <c r="DX2341" s="11"/>
      <c r="DY2341" s="11"/>
      <c r="DZ2341" s="11"/>
      <c r="EA2341" s="11"/>
      <c r="EB2341" s="11"/>
      <c r="EC2341" s="11"/>
    </row>
    <row r="2342" spans="1:133" x14ac:dyDescent="0.25">
      <c r="A2342">
        <v>2341</v>
      </c>
      <c r="B2342" s="11">
        <v>-727.30943839195197</v>
      </c>
      <c r="C2342" s="11">
        <v>222.109713983852</v>
      </c>
      <c r="D2342" s="11">
        <v>477.28089061598598</v>
      </c>
      <c r="E2342" s="11">
        <v>1978.73672595063</v>
      </c>
      <c r="F2342" s="11">
        <v>466.42468325406799</v>
      </c>
      <c r="G2342" s="11">
        <v>3080.77940419582</v>
      </c>
      <c r="H2342" s="11">
        <v>2399.8327377527098</v>
      </c>
      <c r="I2342" s="11">
        <v>2846.3172033514302</v>
      </c>
      <c r="J2342" s="11">
        <v>4402.0964941519296</v>
      </c>
      <c r="K2342" s="11">
        <v>3606.90012846529</v>
      </c>
      <c r="L2342" s="11">
        <v>1462.4976083287399</v>
      </c>
      <c r="M2342" s="11">
        <v>90.663747044736496</v>
      </c>
      <c r="N2342" s="11">
        <v>-660.00222614548295</v>
      </c>
      <c r="O2342" s="11">
        <v>1035.3495365767001</v>
      </c>
      <c r="P2342" s="11">
        <v>2822.2415235233998</v>
      </c>
      <c r="Q2342" s="11">
        <v>3956.1916242688299</v>
      </c>
      <c r="R2342" s="11">
        <v>3898.7968929475901</v>
      </c>
      <c r="S2342" s="11">
        <v>5277.16937487626</v>
      </c>
      <c r="T2342" s="11">
        <v>929.94931810318405</v>
      </c>
      <c r="U2342" s="11">
        <v>258.31001280963801</v>
      </c>
      <c r="V2342" s="11">
        <v>1160.34734575434</v>
      </c>
      <c r="W2342" s="11">
        <v>-506.488267745168</v>
      </c>
      <c r="X2342" s="11">
        <v>234.52681401494999</v>
      </c>
      <c r="Y2342" s="11">
        <v>-12.778649978943401</v>
      </c>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D2342" s="11"/>
      <c r="CE2342" s="11"/>
      <c r="CF2342" s="11"/>
      <c r="CG2342" s="11"/>
      <c r="CH2342" s="11"/>
      <c r="CI2342" s="11"/>
      <c r="CJ2342" s="11"/>
      <c r="CK2342" s="11"/>
      <c r="CL2342" s="11"/>
      <c r="CM2342" s="11"/>
      <c r="CN2342" s="11"/>
      <c r="CO2342" s="11"/>
      <c r="CP2342" s="11"/>
      <c r="CQ2342" s="11"/>
      <c r="CR2342" s="11"/>
      <c r="CS2342" s="11"/>
      <c r="CT2342" s="11"/>
      <c r="CU2342" s="11"/>
      <c r="CV2342" s="11"/>
      <c r="CW2342" s="11"/>
      <c r="CX2342" s="11"/>
      <c r="CY2342" s="11"/>
      <c r="CZ2342" s="11"/>
      <c r="DA2342" s="11"/>
      <c r="DB2342" s="11"/>
      <c r="DC2342" s="11"/>
      <c r="DD2342" s="11"/>
      <c r="DE2342" s="11"/>
      <c r="DF2342" s="11"/>
      <c r="DG2342" s="11"/>
      <c r="DH2342" s="11"/>
      <c r="DI2342" s="11"/>
      <c r="DJ2342" s="11"/>
      <c r="DK2342" s="11"/>
      <c r="DL2342" s="11"/>
      <c r="DM2342" s="11"/>
      <c r="DN2342" s="11"/>
      <c r="DO2342" s="11"/>
      <c r="DP2342" s="11"/>
      <c r="DQ2342" s="11"/>
      <c r="DR2342" s="11"/>
      <c r="DS2342" s="11"/>
      <c r="DT2342" s="11"/>
      <c r="DU2342" s="11"/>
      <c r="DV2342" s="11"/>
      <c r="DW2342" s="11"/>
      <c r="DX2342" s="11"/>
      <c r="DY2342" s="11"/>
      <c r="DZ2342" s="11"/>
      <c r="EA2342" s="11"/>
      <c r="EB2342" s="11"/>
      <c r="EC2342" s="11"/>
    </row>
    <row r="2343" spans="1:133" x14ac:dyDescent="0.25">
      <c r="A2343">
        <v>2342</v>
      </c>
      <c r="B2343" s="11">
        <v>1788.44591738243</v>
      </c>
      <c r="C2343" s="11">
        <v>2239.4133545671398</v>
      </c>
      <c r="D2343" s="11">
        <v>1733.18641280512</v>
      </c>
      <c r="E2343" s="11">
        <v>1543.50370669428</v>
      </c>
      <c r="F2343" s="11">
        <v>2192.6026506697399</v>
      </c>
      <c r="G2343" s="11">
        <v>1498.40524475546</v>
      </c>
      <c r="H2343" s="11">
        <v>267.46724782944898</v>
      </c>
      <c r="I2343" s="11">
        <v>4463.3690775405103</v>
      </c>
      <c r="J2343" s="11">
        <v>4927.3531836376897</v>
      </c>
      <c r="K2343" s="11">
        <v>2935.5130197613298</v>
      </c>
      <c r="L2343" s="11">
        <v>2477.14758858093</v>
      </c>
      <c r="M2343" s="11">
        <v>-13.738543465446</v>
      </c>
      <c r="N2343" s="11">
        <v>-660.23323891623602</v>
      </c>
      <c r="O2343" s="11">
        <v>-71.544888000209397</v>
      </c>
      <c r="P2343" s="11">
        <v>1949.9665908976201</v>
      </c>
      <c r="Q2343" s="11">
        <v>4863.0203512984399</v>
      </c>
      <c r="R2343" s="11">
        <v>4153.3476830824402</v>
      </c>
      <c r="S2343" s="11">
        <v>4980.7896179459103</v>
      </c>
      <c r="T2343" s="11">
        <v>2396.3475418601702</v>
      </c>
      <c r="U2343" s="11">
        <v>1817.4516590176599</v>
      </c>
      <c r="V2343" s="11">
        <v>4786.4812081277796</v>
      </c>
      <c r="W2343" s="11">
        <v>5596.6961070899797</v>
      </c>
      <c r="X2343" s="11">
        <v>4461.3556575715302</v>
      </c>
      <c r="Y2343" s="11">
        <v>662.809427338972</v>
      </c>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D2343" s="11"/>
      <c r="CE2343" s="11"/>
      <c r="CF2343" s="11"/>
      <c r="CG2343" s="11"/>
      <c r="CH2343" s="11"/>
      <c r="CI2343" s="11"/>
      <c r="CJ2343" s="11"/>
      <c r="CK2343" s="11"/>
      <c r="CL2343" s="11"/>
      <c r="CM2343" s="11"/>
      <c r="CN2343" s="11"/>
      <c r="CO2343" s="11"/>
      <c r="CP2343" s="11"/>
      <c r="CQ2343" s="11"/>
      <c r="CR2343" s="11"/>
      <c r="CS2343" s="11"/>
      <c r="CT2343" s="11"/>
      <c r="CU2343" s="11"/>
      <c r="CV2343" s="11"/>
      <c r="CW2343" s="11"/>
      <c r="CX2343" s="11"/>
      <c r="CY2343" s="11"/>
      <c r="CZ2343" s="11"/>
      <c r="DA2343" s="11"/>
      <c r="DB2343" s="11"/>
      <c r="DC2343" s="11"/>
      <c r="DD2343" s="11"/>
      <c r="DE2343" s="11"/>
      <c r="DF2343" s="11"/>
      <c r="DG2343" s="11"/>
      <c r="DH2343" s="11"/>
      <c r="DI2343" s="11"/>
      <c r="DJ2343" s="11"/>
      <c r="DK2343" s="11"/>
      <c r="DL2343" s="11"/>
      <c r="DM2343" s="11"/>
      <c r="DN2343" s="11"/>
      <c r="DO2343" s="11"/>
      <c r="DP2343" s="11"/>
      <c r="DQ2343" s="11"/>
      <c r="DR2343" s="11"/>
      <c r="DS2343" s="11"/>
      <c r="DT2343" s="11"/>
      <c r="DU2343" s="11"/>
      <c r="DV2343" s="11"/>
      <c r="DW2343" s="11"/>
      <c r="DX2343" s="11"/>
      <c r="DY2343" s="11"/>
      <c r="DZ2343" s="11"/>
      <c r="EA2343" s="11"/>
      <c r="EB2343" s="11"/>
      <c r="EC2343" s="11"/>
    </row>
    <row r="2344" spans="1:133" x14ac:dyDescent="0.25">
      <c r="A2344">
        <v>2343</v>
      </c>
      <c r="B2344" s="11">
        <v>-504.000386973503</v>
      </c>
      <c r="C2344" s="11">
        <v>514.44542062714595</v>
      </c>
      <c r="D2344" s="11">
        <v>-716.31718457238298</v>
      </c>
      <c r="E2344" s="11">
        <v>-49.531015757668499</v>
      </c>
      <c r="F2344" s="11">
        <v>191.62621085609899</v>
      </c>
      <c r="G2344" s="11">
        <v>-92.666564655982796</v>
      </c>
      <c r="H2344" s="11">
        <v>-628.03845561570904</v>
      </c>
      <c r="I2344" s="11">
        <v>2188.54250402146</v>
      </c>
      <c r="J2344" s="11">
        <v>1734.72257873129</v>
      </c>
      <c r="K2344" s="11">
        <v>-80.912255584992394</v>
      </c>
      <c r="L2344" s="11">
        <v>93.258746173289794</v>
      </c>
      <c r="M2344" s="11">
        <v>-293.26327112268399</v>
      </c>
      <c r="N2344" s="11">
        <v>-549.24201393876206</v>
      </c>
      <c r="O2344" s="11">
        <v>349.89778973643899</v>
      </c>
      <c r="P2344" s="11">
        <v>-464.93098050272403</v>
      </c>
      <c r="Q2344" s="11">
        <v>-421.95805681232201</v>
      </c>
      <c r="R2344" s="11">
        <v>-1571.2180722574799</v>
      </c>
      <c r="S2344" s="11">
        <v>-27.725561684006902</v>
      </c>
      <c r="T2344" s="11">
        <v>-362.312093910138</v>
      </c>
      <c r="U2344" s="11">
        <v>2063.9823009332299</v>
      </c>
      <c r="V2344" s="11">
        <v>2179.24299527739</v>
      </c>
      <c r="W2344" s="11">
        <v>2191.59203777422</v>
      </c>
      <c r="X2344" s="11">
        <v>923.39604312769097</v>
      </c>
      <c r="Y2344" s="11">
        <v>-59.049608633709298</v>
      </c>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D2344" s="11"/>
      <c r="CE2344" s="11"/>
      <c r="CF2344" s="11"/>
      <c r="CG2344" s="11"/>
      <c r="CH2344" s="11"/>
      <c r="CI2344" s="11"/>
      <c r="CJ2344" s="11"/>
      <c r="CK2344" s="11"/>
      <c r="CL2344" s="11"/>
      <c r="CM2344" s="11"/>
      <c r="CN2344" s="11"/>
      <c r="CO2344" s="11"/>
      <c r="CP2344" s="11"/>
      <c r="CQ2344" s="11"/>
      <c r="CR2344" s="11"/>
      <c r="CS2344" s="11"/>
      <c r="CT2344" s="11"/>
      <c r="CU2344" s="11"/>
      <c r="CV2344" s="11"/>
      <c r="CW2344" s="11"/>
      <c r="CX2344" s="11"/>
      <c r="CY2344" s="11"/>
      <c r="CZ2344" s="11"/>
      <c r="DA2344" s="11"/>
      <c r="DB2344" s="11"/>
      <c r="DC2344" s="11"/>
      <c r="DD2344" s="11"/>
      <c r="DE2344" s="11"/>
      <c r="DF2344" s="11"/>
      <c r="DG2344" s="11"/>
      <c r="DH2344" s="11"/>
      <c r="DI2344" s="11"/>
      <c r="DJ2344" s="11"/>
      <c r="DK2344" s="11"/>
      <c r="DL2344" s="11"/>
      <c r="DM2344" s="11"/>
      <c r="DN2344" s="11"/>
      <c r="DO2344" s="11"/>
      <c r="DP2344" s="11"/>
      <c r="DQ2344" s="11"/>
      <c r="DR2344" s="11"/>
      <c r="DS2344" s="11"/>
      <c r="DT2344" s="11"/>
      <c r="DU2344" s="11"/>
      <c r="DV2344" s="11"/>
      <c r="DW2344" s="11"/>
      <c r="DX2344" s="11"/>
      <c r="DY2344" s="11"/>
      <c r="DZ2344" s="11"/>
      <c r="EA2344" s="11"/>
      <c r="EB2344" s="11"/>
      <c r="EC2344" s="11"/>
    </row>
    <row r="2345" spans="1:133" x14ac:dyDescent="0.25">
      <c r="A2345">
        <v>2344</v>
      </c>
      <c r="B2345" s="11">
        <v>-641.28924063419697</v>
      </c>
      <c r="C2345" s="11">
        <v>527.104650823832</v>
      </c>
      <c r="D2345" s="11">
        <v>-131.13868500122399</v>
      </c>
      <c r="E2345" s="11">
        <v>24.009196411059101</v>
      </c>
      <c r="F2345" s="11">
        <v>-890.29840902592605</v>
      </c>
      <c r="G2345" s="11">
        <v>1504.3823573429099</v>
      </c>
      <c r="H2345" s="11">
        <v>1403.0470014300899</v>
      </c>
      <c r="I2345" s="11">
        <v>2124.9963686852302</v>
      </c>
      <c r="J2345" s="11">
        <v>3662.44275535214</v>
      </c>
      <c r="K2345" s="11">
        <v>209.32450495977901</v>
      </c>
      <c r="L2345" s="11">
        <v>307.93673182472298</v>
      </c>
      <c r="M2345" s="11">
        <v>-735.35952453799496</v>
      </c>
      <c r="N2345" s="11">
        <v>-701.07272762570506</v>
      </c>
      <c r="O2345" s="11">
        <v>451.490041402033</v>
      </c>
      <c r="P2345" s="11">
        <v>487.97081267360699</v>
      </c>
      <c r="Q2345" s="11">
        <v>540.97554278052701</v>
      </c>
      <c r="R2345" s="11">
        <v>242.97931888655501</v>
      </c>
      <c r="S2345" s="11">
        <v>14.3360586273224</v>
      </c>
      <c r="T2345" s="11">
        <v>287.47789940327601</v>
      </c>
      <c r="U2345" s="11">
        <v>1102.9760345493401</v>
      </c>
      <c r="V2345" s="11">
        <v>2557.7472951926802</v>
      </c>
      <c r="W2345" s="11">
        <v>1017.73824996794</v>
      </c>
      <c r="X2345" s="11">
        <v>862.69864770618597</v>
      </c>
      <c r="Y2345" s="11">
        <v>340.86458305648102</v>
      </c>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D2345" s="11"/>
      <c r="CE2345" s="11"/>
      <c r="CF2345" s="11"/>
      <c r="CG2345" s="11"/>
      <c r="CH2345" s="11"/>
      <c r="CI2345" s="11"/>
      <c r="CJ2345" s="11"/>
      <c r="CK2345" s="11"/>
      <c r="CL2345" s="11"/>
      <c r="CM2345" s="11"/>
      <c r="CN2345" s="11"/>
      <c r="CO2345" s="11"/>
      <c r="CP2345" s="11"/>
      <c r="CQ2345" s="11"/>
      <c r="CR2345" s="11"/>
      <c r="CS2345" s="11"/>
      <c r="CT2345" s="11"/>
      <c r="CU2345" s="11"/>
      <c r="CV2345" s="11"/>
      <c r="CW2345" s="11"/>
      <c r="CX2345" s="11"/>
      <c r="CY2345" s="11"/>
      <c r="CZ2345" s="11"/>
      <c r="DA2345" s="11"/>
      <c r="DB2345" s="11"/>
      <c r="DC2345" s="11"/>
      <c r="DD2345" s="11"/>
      <c r="DE2345" s="11"/>
      <c r="DF2345" s="11"/>
      <c r="DG2345" s="11"/>
      <c r="DH2345" s="11"/>
      <c r="DI2345" s="11"/>
      <c r="DJ2345" s="11"/>
      <c r="DK2345" s="11"/>
      <c r="DL2345" s="11"/>
      <c r="DM2345" s="11"/>
      <c r="DN2345" s="11"/>
      <c r="DO2345" s="11"/>
      <c r="DP2345" s="11"/>
      <c r="DQ2345" s="11"/>
      <c r="DR2345" s="11"/>
      <c r="DS2345" s="11"/>
      <c r="DT2345" s="11"/>
      <c r="DU2345" s="11"/>
      <c r="DV2345" s="11"/>
      <c r="DW2345" s="11"/>
      <c r="DX2345" s="11"/>
      <c r="DY2345" s="11"/>
      <c r="DZ2345" s="11"/>
      <c r="EA2345" s="11"/>
      <c r="EB2345" s="11"/>
      <c r="EC2345" s="11"/>
    </row>
    <row r="2346" spans="1:133" x14ac:dyDescent="0.25">
      <c r="A2346">
        <v>2345</v>
      </c>
      <c r="B2346" s="11">
        <v>-42.296421537510902</v>
      </c>
      <c r="C2346" s="11">
        <v>1848.99272201131</v>
      </c>
      <c r="D2346" s="11">
        <v>3295.82456783528</v>
      </c>
      <c r="E2346" s="11">
        <v>2809.9082591403098</v>
      </c>
      <c r="F2346" s="11">
        <v>2653.9945330790101</v>
      </c>
      <c r="G2346" s="11">
        <v>2757.2041090610901</v>
      </c>
      <c r="H2346" s="11">
        <v>2397.9173798880101</v>
      </c>
      <c r="I2346" s="11">
        <v>2675.8669705838802</v>
      </c>
      <c r="J2346" s="11">
        <v>2211.9612277339402</v>
      </c>
      <c r="K2346" s="11">
        <v>2251.58669830077</v>
      </c>
      <c r="L2346" s="11">
        <v>1606.0999368126099</v>
      </c>
      <c r="M2346" s="11">
        <v>-145.68386558461199</v>
      </c>
      <c r="N2346" s="11">
        <v>-489.091347276389</v>
      </c>
      <c r="O2346" s="11">
        <v>156.84576812498199</v>
      </c>
      <c r="P2346" s="11">
        <v>-18.5133502550419</v>
      </c>
      <c r="Q2346" s="11">
        <v>-866.72050647159995</v>
      </c>
      <c r="R2346" s="11">
        <v>-1335.43478552478</v>
      </c>
      <c r="S2346" s="11">
        <v>-305.57560936667397</v>
      </c>
      <c r="T2346" s="11">
        <v>-1584.7469037308199</v>
      </c>
      <c r="U2346" s="11">
        <v>-72.637351082454501</v>
      </c>
      <c r="V2346" s="11">
        <v>540.56719366220705</v>
      </c>
      <c r="W2346" s="11">
        <v>41.458498027031702</v>
      </c>
      <c r="X2346" s="11">
        <v>393.25323098476503</v>
      </c>
      <c r="Y2346" s="11">
        <v>-708.84732612005496</v>
      </c>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D2346" s="11"/>
      <c r="CE2346" s="11"/>
      <c r="CF2346" s="11"/>
      <c r="CG2346" s="11"/>
      <c r="CH2346" s="11"/>
      <c r="CI2346" s="11"/>
      <c r="CJ2346" s="11"/>
      <c r="CK2346" s="11"/>
      <c r="CL2346" s="11"/>
      <c r="CM2346" s="11"/>
      <c r="CN2346" s="11"/>
      <c r="CO2346" s="11"/>
      <c r="CP2346" s="11"/>
      <c r="CQ2346" s="11"/>
      <c r="CR2346" s="11"/>
      <c r="CS2346" s="11"/>
      <c r="CT2346" s="11"/>
      <c r="CU2346" s="11"/>
      <c r="CV2346" s="11"/>
      <c r="CW2346" s="11"/>
      <c r="CX2346" s="11"/>
      <c r="CY2346" s="11"/>
      <c r="CZ2346" s="11"/>
      <c r="DA2346" s="11"/>
      <c r="DB2346" s="11"/>
      <c r="DC2346" s="11"/>
      <c r="DD2346" s="11"/>
      <c r="DE2346" s="11"/>
      <c r="DF2346" s="11"/>
      <c r="DG2346" s="11"/>
      <c r="DH2346" s="11"/>
      <c r="DI2346" s="11"/>
      <c r="DJ2346" s="11"/>
      <c r="DK2346" s="11"/>
      <c r="DL2346" s="11"/>
      <c r="DM2346" s="11"/>
      <c r="DN2346" s="11"/>
      <c r="DO2346" s="11"/>
      <c r="DP2346" s="11"/>
      <c r="DQ2346" s="11"/>
      <c r="DR2346" s="11"/>
      <c r="DS2346" s="11"/>
      <c r="DT2346" s="11"/>
      <c r="DU2346" s="11"/>
      <c r="DV2346" s="11"/>
      <c r="DW2346" s="11"/>
      <c r="DX2346" s="11"/>
      <c r="DY2346" s="11"/>
      <c r="DZ2346" s="11"/>
      <c r="EA2346" s="11"/>
      <c r="EB2346" s="11"/>
      <c r="EC2346" s="11"/>
    </row>
    <row r="2347" spans="1:133" x14ac:dyDescent="0.25">
      <c r="A2347">
        <v>2346</v>
      </c>
      <c r="B2347" s="11">
        <v>-866.90944259742503</v>
      </c>
      <c r="C2347" s="11">
        <v>74.909383550493004</v>
      </c>
      <c r="D2347" s="11">
        <v>-673.81403755077997</v>
      </c>
      <c r="E2347" s="11">
        <v>-376.58662054507698</v>
      </c>
      <c r="F2347" s="11">
        <v>-502.93950588707003</v>
      </c>
      <c r="G2347" s="11">
        <v>-69.8312451207169</v>
      </c>
      <c r="H2347" s="11">
        <v>-174.243510444197</v>
      </c>
      <c r="I2347" s="11">
        <v>1894.5326759909201</v>
      </c>
      <c r="J2347" s="11">
        <v>1783.30391971724</v>
      </c>
      <c r="K2347" s="11">
        <v>-49.474879183771399</v>
      </c>
      <c r="L2347" s="11">
        <v>342.92186177005698</v>
      </c>
      <c r="M2347" s="11">
        <v>-338.33530406511301</v>
      </c>
      <c r="N2347" s="11">
        <v>-401.57784424251003</v>
      </c>
      <c r="O2347" s="11">
        <v>-186.33843682348601</v>
      </c>
      <c r="P2347" s="11">
        <v>-47.963513326856798</v>
      </c>
      <c r="Q2347" s="11">
        <v>1037.57225113502</v>
      </c>
      <c r="R2347" s="11">
        <v>2065.8473485081199</v>
      </c>
      <c r="S2347" s="11">
        <v>2260.0275959660198</v>
      </c>
      <c r="T2347" s="11">
        <v>570.775709494284</v>
      </c>
      <c r="U2347" s="11">
        <v>1164.1998047811001</v>
      </c>
      <c r="V2347" s="11">
        <v>3743.0206787571501</v>
      </c>
      <c r="W2347" s="11">
        <v>2513.6469543633698</v>
      </c>
      <c r="X2347" s="11">
        <v>787.63140712276004</v>
      </c>
      <c r="Y2347" s="11">
        <v>381.71424298660997</v>
      </c>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D2347" s="11"/>
      <c r="CE2347" s="11"/>
      <c r="CF2347" s="11"/>
      <c r="CG2347" s="11"/>
      <c r="CH2347" s="11"/>
      <c r="CI2347" s="11"/>
      <c r="CJ2347" s="11"/>
      <c r="CK2347" s="11"/>
      <c r="CL2347" s="11"/>
      <c r="CM2347" s="11"/>
      <c r="CN2347" s="11"/>
      <c r="CO2347" s="11"/>
      <c r="CP2347" s="11"/>
      <c r="CQ2347" s="11"/>
      <c r="CR2347" s="11"/>
      <c r="CS2347" s="11"/>
      <c r="CT2347" s="11"/>
      <c r="CU2347" s="11"/>
      <c r="CV2347" s="11"/>
      <c r="CW2347" s="11"/>
      <c r="CX2347" s="11"/>
      <c r="CY2347" s="11"/>
      <c r="CZ2347" s="11"/>
      <c r="DA2347" s="11"/>
      <c r="DB2347" s="11"/>
      <c r="DC2347" s="11"/>
      <c r="DD2347" s="11"/>
      <c r="DE2347" s="11"/>
      <c r="DF2347" s="11"/>
      <c r="DG2347" s="11"/>
      <c r="DH2347" s="11"/>
      <c r="DI2347" s="11"/>
      <c r="DJ2347" s="11"/>
      <c r="DK2347" s="11"/>
      <c r="DL2347" s="11"/>
      <c r="DM2347" s="11"/>
      <c r="DN2347" s="11"/>
      <c r="DO2347" s="11"/>
      <c r="DP2347" s="11"/>
      <c r="DQ2347" s="11"/>
      <c r="DR2347" s="11"/>
      <c r="DS2347" s="11"/>
      <c r="DT2347" s="11"/>
      <c r="DU2347" s="11"/>
      <c r="DV2347" s="11"/>
      <c r="DW2347" s="11"/>
      <c r="DX2347" s="11"/>
      <c r="DY2347" s="11"/>
      <c r="DZ2347" s="11"/>
      <c r="EA2347" s="11"/>
      <c r="EB2347" s="11"/>
      <c r="EC2347" s="11"/>
    </row>
    <row r="2348" spans="1:133" x14ac:dyDescent="0.25">
      <c r="A2348">
        <v>2347</v>
      </c>
      <c r="B2348" s="11">
        <v>56.843003488966602</v>
      </c>
      <c r="C2348" s="11">
        <v>2489.3154848567501</v>
      </c>
      <c r="D2348" s="11">
        <v>1256.82854329376</v>
      </c>
      <c r="E2348" s="11">
        <v>3324.4533258947199</v>
      </c>
      <c r="F2348" s="11">
        <v>4228.8365018456198</v>
      </c>
      <c r="G2348" s="11">
        <v>6243.23756541066</v>
      </c>
      <c r="H2348" s="11">
        <v>4225.5010327806604</v>
      </c>
      <c r="I2348" s="11">
        <v>4293.8547494676004</v>
      </c>
      <c r="J2348" s="11">
        <v>4987.4457181875396</v>
      </c>
      <c r="K2348" s="11">
        <v>2038.2938551520499</v>
      </c>
      <c r="L2348" s="11">
        <v>1751.2486870851001</v>
      </c>
      <c r="M2348" s="11">
        <v>-518.84434333639103</v>
      </c>
      <c r="N2348" s="11">
        <v>-324.697433824695</v>
      </c>
      <c r="O2348" s="11">
        <v>-405.791861723284</v>
      </c>
      <c r="P2348" s="11">
        <v>693.88861295170398</v>
      </c>
      <c r="Q2348" s="11">
        <v>4220.7903234422101</v>
      </c>
      <c r="R2348" s="11">
        <v>4745.7971333558899</v>
      </c>
      <c r="S2348" s="11">
        <v>3576.9621188065498</v>
      </c>
      <c r="T2348" s="11">
        <v>2429.20011859844</v>
      </c>
      <c r="U2348" s="11">
        <v>4705.2373270483404</v>
      </c>
      <c r="V2348" s="11">
        <v>3787.0983842065302</v>
      </c>
      <c r="W2348" s="11">
        <v>1184.59130711796</v>
      </c>
      <c r="X2348" s="11">
        <v>546.20853990154205</v>
      </c>
      <c r="Y2348" s="11">
        <v>-156.35248618167299</v>
      </c>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D2348" s="11"/>
      <c r="CE2348" s="11"/>
      <c r="CF2348" s="11"/>
      <c r="CG2348" s="11"/>
      <c r="CH2348" s="11"/>
      <c r="CI2348" s="11"/>
      <c r="CJ2348" s="11"/>
      <c r="CK2348" s="11"/>
      <c r="CL2348" s="11"/>
      <c r="CM2348" s="11"/>
      <c r="CN2348" s="11"/>
      <c r="CO2348" s="11"/>
      <c r="CP2348" s="11"/>
      <c r="CQ2348" s="11"/>
      <c r="CR2348" s="11"/>
      <c r="CS2348" s="11"/>
      <c r="CT2348" s="11"/>
      <c r="CU2348" s="11"/>
      <c r="CV2348" s="11"/>
      <c r="CW2348" s="11"/>
      <c r="CX2348" s="11"/>
      <c r="CY2348" s="11"/>
      <c r="CZ2348" s="11"/>
      <c r="DA2348" s="11"/>
      <c r="DB2348" s="11"/>
      <c r="DC2348" s="11"/>
      <c r="DD2348" s="11"/>
      <c r="DE2348" s="11"/>
      <c r="DF2348" s="11"/>
      <c r="DG2348" s="11"/>
      <c r="DH2348" s="11"/>
      <c r="DI2348" s="11"/>
      <c r="DJ2348" s="11"/>
      <c r="DK2348" s="11"/>
      <c r="DL2348" s="11"/>
      <c r="DM2348" s="11"/>
      <c r="DN2348" s="11"/>
      <c r="DO2348" s="11"/>
      <c r="DP2348" s="11"/>
      <c r="DQ2348" s="11"/>
      <c r="DR2348" s="11"/>
      <c r="DS2348" s="11"/>
      <c r="DT2348" s="11"/>
      <c r="DU2348" s="11"/>
      <c r="DV2348" s="11"/>
      <c r="DW2348" s="11"/>
      <c r="DX2348" s="11"/>
      <c r="DY2348" s="11"/>
      <c r="DZ2348" s="11"/>
      <c r="EA2348" s="11"/>
      <c r="EB2348" s="11"/>
      <c r="EC2348" s="11"/>
    </row>
    <row r="2349" spans="1:133" x14ac:dyDescent="0.25">
      <c r="A2349">
        <v>2348</v>
      </c>
      <c r="B2349" s="11">
        <v>-381.81626758319197</v>
      </c>
      <c r="C2349" s="11">
        <v>827.36007679986301</v>
      </c>
      <c r="D2349" s="11">
        <v>3279.1504653440702</v>
      </c>
      <c r="E2349" s="11">
        <v>1495.8498486271999</v>
      </c>
      <c r="F2349" s="11">
        <v>965.28280830693996</v>
      </c>
      <c r="G2349" s="11">
        <v>1211.43490903731</v>
      </c>
      <c r="H2349" s="11">
        <v>2647.6285069199498</v>
      </c>
      <c r="I2349" s="11">
        <v>2878.2652787127499</v>
      </c>
      <c r="J2349" s="11">
        <v>4027.22486347007</v>
      </c>
      <c r="K2349" s="11">
        <v>2670.44668221858</v>
      </c>
      <c r="L2349" s="11">
        <v>1264.8141905283301</v>
      </c>
      <c r="M2349" s="11">
        <v>96.048631019413307</v>
      </c>
      <c r="N2349" s="11">
        <v>-416.44184520007701</v>
      </c>
      <c r="O2349" s="11">
        <v>285.204983217718</v>
      </c>
      <c r="P2349" s="11">
        <v>665.48526278070199</v>
      </c>
      <c r="Q2349" s="11">
        <v>2433.37834173584</v>
      </c>
      <c r="R2349" s="11">
        <v>394.892550536876</v>
      </c>
      <c r="S2349" s="11">
        <v>3591.1921787443798</v>
      </c>
      <c r="T2349" s="11">
        <v>2842.6120636699102</v>
      </c>
      <c r="U2349" s="11">
        <v>2382.7889887619899</v>
      </c>
      <c r="V2349" s="11">
        <v>3540.9140007082301</v>
      </c>
      <c r="W2349" s="11">
        <v>3577.7199664083901</v>
      </c>
      <c r="X2349" s="11">
        <v>1353.6126205641599</v>
      </c>
      <c r="Y2349" s="11">
        <v>154.65120616112699</v>
      </c>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D2349" s="11"/>
      <c r="CE2349" s="11"/>
      <c r="CF2349" s="11"/>
      <c r="CG2349" s="11"/>
      <c r="CH2349" s="11"/>
      <c r="CI2349" s="11"/>
      <c r="CJ2349" s="11"/>
      <c r="CK2349" s="11"/>
      <c r="CL2349" s="11"/>
      <c r="CM2349" s="11"/>
      <c r="CN2349" s="11"/>
      <c r="CO2349" s="11"/>
      <c r="CP2349" s="11"/>
      <c r="CQ2349" s="11"/>
      <c r="CR2349" s="11"/>
      <c r="CS2349" s="11"/>
      <c r="CT2349" s="11"/>
      <c r="CU2349" s="11"/>
      <c r="CV2349" s="11"/>
      <c r="CW2349" s="11"/>
      <c r="CX2349" s="11"/>
      <c r="CY2349" s="11"/>
      <c r="CZ2349" s="11"/>
      <c r="DA2349" s="11"/>
      <c r="DB2349" s="11"/>
      <c r="DC2349" s="11"/>
      <c r="DD2349" s="11"/>
      <c r="DE2349" s="11"/>
      <c r="DF2349" s="11"/>
      <c r="DG2349" s="11"/>
      <c r="DH2349" s="11"/>
      <c r="DI2349" s="11"/>
      <c r="DJ2349" s="11"/>
      <c r="DK2349" s="11"/>
      <c r="DL2349" s="11"/>
      <c r="DM2349" s="11"/>
      <c r="DN2349" s="11"/>
      <c r="DO2349" s="11"/>
      <c r="DP2349" s="11"/>
      <c r="DQ2349" s="11"/>
      <c r="DR2349" s="11"/>
      <c r="DS2349" s="11"/>
      <c r="DT2349" s="11"/>
      <c r="DU2349" s="11"/>
      <c r="DV2349" s="11"/>
      <c r="DW2349" s="11"/>
      <c r="DX2349" s="11"/>
      <c r="DY2349" s="11"/>
      <c r="DZ2349" s="11"/>
      <c r="EA2349" s="11"/>
      <c r="EB2349" s="11"/>
      <c r="EC2349" s="11"/>
    </row>
    <row r="2350" spans="1:133" x14ac:dyDescent="0.25">
      <c r="A2350">
        <v>2349</v>
      </c>
      <c r="B2350" s="11">
        <v>-121.639675900817</v>
      </c>
      <c r="C2350" s="11">
        <v>-207.296042399329</v>
      </c>
      <c r="D2350" s="11">
        <v>805.296562772774</v>
      </c>
      <c r="E2350" s="11">
        <v>1369.841145113</v>
      </c>
      <c r="F2350" s="11">
        <v>1164.7267482472701</v>
      </c>
      <c r="G2350" s="11">
        <v>2673.5118411559902</v>
      </c>
      <c r="H2350" s="11">
        <v>2641.3679331226699</v>
      </c>
      <c r="I2350" s="11">
        <v>2886.8386985811799</v>
      </c>
      <c r="J2350" s="11">
        <v>2351.12171042811</v>
      </c>
      <c r="K2350" s="11">
        <v>-335.129176626157</v>
      </c>
      <c r="L2350" s="11">
        <v>966.51058018888898</v>
      </c>
      <c r="M2350" s="11">
        <v>165.85199847961599</v>
      </c>
      <c r="N2350" s="11">
        <v>420.12258517413801</v>
      </c>
      <c r="O2350" s="11">
        <v>2707.4373429737798</v>
      </c>
      <c r="P2350" s="11">
        <v>1385.7822239101999</v>
      </c>
      <c r="Q2350" s="11">
        <v>3994.14718249313</v>
      </c>
      <c r="R2350" s="11">
        <v>4164.4708752856995</v>
      </c>
      <c r="S2350" s="11">
        <v>6836.3366428847503</v>
      </c>
      <c r="T2350" s="11">
        <v>4439.1118801477296</v>
      </c>
      <c r="U2350" s="11">
        <v>3659.66175933258</v>
      </c>
      <c r="V2350" s="11">
        <v>5340.4400622032299</v>
      </c>
      <c r="W2350" s="11">
        <v>2508.5728421885201</v>
      </c>
      <c r="X2350" s="11">
        <v>2429.94558129908</v>
      </c>
      <c r="Y2350" s="11">
        <v>-289.46954202075</v>
      </c>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D2350" s="11"/>
      <c r="CE2350" s="11"/>
      <c r="CF2350" s="11"/>
      <c r="CG2350" s="11"/>
      <c r="CH2350" s="11"/>
      <c r="CI2350" s="11"/>
      <c r="CJ2350" s="11"/>
      <c r="CK2350" s="11"/>
      <c r="CL2350" s="11"/>
      <c r="CM2350" s="11"/>
      <c r="CN2350" s="11"/>
      <c r="CO2350" s="11"/>
      <c r="CP2350" s="11"/>
      <c r="CQ2350" s="11"/>
      <c r="CR2350" s="11"/>
      <c r="CS2350" s="11"/>
      <c r="CT2350" s="11"/>
      <c r="CU2350" s="11"/>
      <c r="CV2350" s="11"/>
      <c r="CW2350" s="11"/>
      <c r="CX2350" s="11"/>
      <c r="CY2350" s="11"/>
      <c r="CZ2350" s="11"/>
      <c r="DA2350" s="11"/>
      <c r="DB2350" s="11"/>
      <c r="DC2350" s="11"/>
      <c r="DD2350" s="11"/>
      <c r="DE2350" s="11"/>
      <c r="DF2350" s="11"/>
      <c r="DG2350" s="11"/>
      <c r="DH2350" s="11"/>
      <c r="DI2350" s="11"/>
      <c r="DJ2350" s="11"/>
      <c r="DK2350" s="11"/>
      <c r="DL2350" s="11"/>
      <c r="DM2350" s="11"/>
      <c r="DN2350" s="11"/>
      <c r="DO2350" s="11"/>
      <c r="DP2350" s="11"/>
      <c r="DQ2350" s="11"/>
      <c r="DR2350" s="11"/>
      <c r="DS2350" s="11"/>
      <c r="DT2350" s="11"/>
      <c r="DU2350" s="11"/>
      <c r="DV2350" s="11"/>
      <c r="DW2350" s="11"/>
      <c r="DX2350" s="11"/>
      <c r="DY2350" s="11"/>
      <c r="DZ2350" s="11"/>
      <c r="EA2350" s="11"/>
      <c r="EB2350" s="11"/>
      <c r="EC2350" s="11"/>
    </row>
    <row r="2351" spans="1:133" x14ac:dyDescent="0.25">
      <c r="A2351">
        <v>2350</v>
      </c>
      <c r="B2351" s="11">
        <v>-274.22935853182003</v>
      </c>
      <c r="C2351" s="11">
        <v>-509.09209584929499</v>
      </c>
      <c r="D2351" s="11">
        <v>969.83479849643902</v>
      </c>
      <c r="E2351" s="11">
        <v>3575.8458695496201</v>
      </c>
      <c r="F2351" s="11">
        <v>5490.6414701579597</v>
      </c>
      <c r="G2351" s="11">
        <v>3418.2931002116202</v>
      </c>
      <c r="H2351" s="11">
        <v>2509.7816789914</v>
      </c>
      <c r="I2351" s="11">
        <v>4875.4236467007504</v>
      </c>
      <c r="J2351" s="11">
        <v>4601.73420106308</v>
      </c>
      <c r="K2351" s="11">
        <v>1677.75970501755</v>
      </c>
      <c r="L2351" s="11">
        <v>962.78951117637303</v>
      </c>
      <c r="M2351" s="11">
        <v>-143.05798468454799</v>
      </c>
      <c r="N2351" s="11">
        <v>-576.87323475696701</v>
      </c>
      <c r="O2351" s="11">
        <v>-29.6685695325673</v>
      </c>
      <c r="P2351" s="11">
        <v>819.09122578056201</v>
      </c>
      <c r="Q2351" s="11">
        <v>749.46159487066802</v>
      </c>
      <c r="R2351" s="11">
        <v>-201.37875169062599</v>
      </c>
      <c r="S2351" s="11">
        <v>1131.06113050882</v>
      </c>
      <c r="T2351" s="11">
        <v>1717.3706499513601</v>
      </c>
      <c r="U2351" s="11">
        <v>2366.6934658340501</v>
      </c>
      <c r="V2351" s="11">
        <v>1938.6902612700901</v>
      </c>
      <c r="W2351" s="11">
        <v>544.091772627919</v>
      </c>
      <c r="X2351" s="11">
        <v>438.67990193709397</v>
      </c>
      <c r="Y2351" s="11">
        <v>161.737829398325</v>
      </c>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D2351" s="11"/>
      <c r="CE2351" s="11"/>
      <c r="CF2351" s="11"/>
      <c r="CG2351" s="11"/>
      <c r="CH2351" s="11"/>
      <c r="CI2351" s="11"/>
      <c r="CJ2351" s="11"/>
      <c r="CK2351" s="11"/>
      <c r="CL2351" s="11"/>
      <c r="CM2351" s="11"/>
      <c r="CN2351" s="11"/>
      <c r="CO2351" s="11"/>
      <c r="CP2351" s="11"/>
      <c r="CQ2351" s="11"/>
      <c r="CR2351" s="11"/>
      <c r="CS2351" s="11"/>
      <c r="CT2351" s="11"/>
      <c r="CU2351" s="11"/>
      <c r="CV2351" s="11"/>
      <c r="CW2351" s="11"/>
      <c r="CX2351" s="11"/>
      <c r="CY2351" s="11"/>
      <c r="CZ2351" s="11"/>
      <c r="DA2351" s="11"/>
      <c r="DB2351" s="11"/>
      <c r="DC2351" s="11"/>
      <c r="DD2351" s="11"/>
      <c r="DE2351" s="11"/>
      <c r="DF2351" s="11"/>
      <c r="DG2351" s="11"/>
      <c r="DH2351" s="11"/>
      <c r="DI2351" s="11"/>
      <c r="DJ2351" s="11"/>
      <c r="DK2351" s="11"/>
      <c r="DL2351" s="11"/>
      <c r="DM2351" s="11"/>
      <c r="DN2351" s="11"/>
      <c r="DO2351" s="11"/>
      <c r="DP2351" s="11"/>
      <c r="DQ2351" s="11"/>
      <c r="DR2351" s="11"/>
      <c r="DS2351" s="11"/>
      <c r="DT2351" s="11"/>
      <c r="DU2351" s="11"/>
      <c r="DV2351" s="11"/>
      <c r="DW2351" s="11"/>
      <c r="DX2351" s="11"/>
      <c r="DY2351" s="11"/>
      <c r="DZ2351" s="11"/>
      <c r="EA2351" s="11"/>
      <c r="EB2351" s="11"/>
      <c r="EC2351" s="11"/>
    </row>
    <row r="2352" spans="1:133" x14ac:dyDescent="0.25">
      <c r="A2352">
        <v>2351</v>
      </c>
      <c r="B2352" s="11">
        <v>-828.71566408378101</v>
      </c>
      <c r="C2352" s="11">
        <v>-114.967720931242</v>
      </c>
      <c r="D2352" s="11">
        <v>-94.6873526261069</v>
      </c>
      <c r="E2352" s="11">
        <v>712.48663531819204</v>
      </c>
      <c r="F2352" s="11">
        <v>2122.1538973915099</v>
      </c>
      <c r="G2352" s="11">
        <v>2037.3347202945999</v>
      </c>
      <c r="H2352" s="11">
        <v>225.05545704566899</v>
      </c>
      <c r="I2352" s="11">
        <v>1705.7651603136201</v>
      </c>
      <c r="J2352" s="11">
        <v>3718.2791298295901</v>
      </c>
      <c r="K2352" s="11">
        <v>2975.0001158066898</v>
      </c>
      <c r="L2352" s="11">
        <v>580.31300060157798</v>
      </c>
      <c r="M2352" s="11">
        <v>-97.906021728945802</v>
      </c>
      <c r="N2352" s="11">
        <v>433.843777575248</v>
      </c>
      <c r="O2352" s="11">
        <v>3565.6230609087702</v>
      </c>
      <c r="P2352" s="11">
        <v>6123.6455386132402</v>
      </c>
      <c r="Q2352" s="11">
        <v>6686.6442005004201</v>
      </c>
      <c r="R2352" s="11">
        <v>6815.2155112546598</v>
      </c>
      <c r="S2352" s="11">
        <v>6152.2508026563401</v>
      </c>
      <c r="T2352" s="11">
        <v>3705.5118184927601</v>
      </c>
      <c r="U2352" s="11">
        <v>2874.3717985839298</v>
      </c>
      <c r="V2352" s="11">
        <v>4970.2570917762396</v>
      </c>
      <c r="W2352" s="11">
        <v>5250.4841212020801</v>
      </c>
      <c r="X2352" s="11">
        <v>2850.8256402566599</v>
      </c>
      <c r="Y2352" s="11">
        <v>575.75911784983998</v>
      </c>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D2352" s="11"/>
      <c r="CE2352" s="11"/>
      <c r="CF2352" s="11"/>
      <c r="CG2352" s="11"/>
      <c r="CH2352" s="11"/>
      <c r="CI2352" s="11"/>
      <c r="CJ2352" s="11"/>
      <c r="CK2352" s="11"/>
      <c r="CL2352" s="11"/>
      <c r="CM2352" s="11"/>
      <c r="CN2352" s="11"/>
      <c r="CO2352" s="11"/>
      <c r="CP2352" s="11"/>
      <c r="CQ2352" s="11"/>
      <c r="CR2352" s="11"/>
      <c r="CS2352" s="11"/>
      <c r="CT2352" s="11"/>
      <c r="CU2352" s="11"/>
      <c r="CV2352" s="11"/>
      <c r="CW2352" s="11"/>
      <c r="CX2352" s="11"/>
      <c r="CY2352" s="11"/>
      <c r="CZ2352" s="11"/>
      <c r="DA2352" s="11"/>
      <c r="DB2352" s="11"/>
      <c r="DC2352" s="11"/>
      <c r="DD2352" s="11"/>
      <c r="DE2352" s="11"/>
      <c r="DF2352" s="11"/>
      <c r="DG2352" s="11"/>
      <c r="DH2352" s="11"/>
      <c r="DI2352" s="11"/>
      <c r="DJ2352" s="11"/>
      <c r="DK2352" s="11"/>
      <c r="DL2352" s="11"/>
      <c r="DM2352" s="11"/>
      <c r="DN2352" s="11"/>
      <c r="DO2352" s="11"/>
      <c r="DP2352" s="11"/>
      <c r="DQ2352" s="11"/>
      <c r="DR2352" s="11"/>
      <c r="DS2352" s="11"/>
      <c r="DT2352" s="11"/>
      <c r="DU2352" s="11"/>
      <c r="DV2352" s="11"/>
      <c r="DW2352" s="11"/>
      <c r="DX2352" s="11"/>
      <c r="DY2352" s="11"/>
      <c r="DZ2352" s="11"/>
      <c r="EA2352" s="11"/>
      <c r="EB2352" s="11"/>
      <c r="EC2352" s="11"/>
    </row>
    <row r="2353" spans="1:133" x14ac:dyDescent="0.25">
      <c r="A2353">
        <v>2352</v>
      </c>
      <c r="B2353" s="11">
        <v>-242.49288586993501</v>
      </c>
      <c r="C2353" s="11">
        <v>658.05072251671197</v>
      </c>
      <c r="D2353" s="11">
        <v>1070.3037333007801</v>
      </c>
      <c r="E2353" s="11">
        <v>799.34533474398404</v>
      </c>
      <c r="F2353" s="11">
        <v>776.23213270570204</v>
      </c>
      <c r="G2353" s="11">
        <v>382.69379549602797</v>
      </c>
      <c r="H2353" s="11">
        <v>-340.49137489733101</v>
      </c>
      <c r="I2353" s="11">
        <v>2777.1916603335299</v>
      </c>
      <c r="J2353" s="11">
        <v>5139.5775085826399</v>
      </c>
      <c r="K2353" s="11">
        <v>3421.5734434884298</v>
      </c>
      <c r="L2353" s="11">
        <v>1149.7599336563201</v>
      </c>
      <c r="M2353" s="11">
        <v>177.76221720485401</v>
      </c>
      <c r="N2353" s="11">
        <v>-57.108880751774699</v>
      </c>
      <c r="O2353" s="11">
        <v>133.547161408009</v>
      </c>
      <c r="P2353" s="11">
        <v>618.56561745961801</v>
      </c>
      <c r="Q2353" s="11">
        <v>2085.2324767750001</v>
      </c>
      <c r="R2353" s="11">
        <v>-103.987119577895</v>
      </c>
      <c r="S2353" s="11">
        <v>864.31365878828501</v>
      </c>
      <c r="T2353" s="11">
        <v>1821.6872568901299</v>
      </c>
      <c r="U2353" s="11">
        <v>1416.8504442165099</v>
      </c>
      <c r="V2353" s="11">
        <v>2270.2614320184598</v>
      </c>
      <c r="W2353" s="11">
        <v>1238.3696389683701</v>
      </c>
      <c r="X2353" s="11">
        <v>340.58181779312099</v>
      </c>
      <c r="Y2353" s="11">
        <v>-103.618454818507</v>
      </c>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D2353" s="11"/>
      <c r="CE2353" s="11"/>
      <c r="CF2353" s="11"/>
      <c r="CG2353" s="11"/>
      <c r="CH2353" s="11"/>
      <c r="CI2353" s="11"/>
      <c r="CJ2353" s="11"/>
      <c r="CK2353" s="11"/>
      <c r="CL2353" s="11"/>
      <c r="CM2353" s="11"/>
      <c r="CN2353" s="11"/>
      <c r="CO2353" s="11"/>
      <c r="CP2353" s="11"/>
      <c r="CQ2353" s="11"/>
      <c r="CR2353" s="11"/>
      <c r="CS2353" s="11"/>
      <c r="CT2353" s="11"/>
      <c r="CU2353" s="11"/>
      <c r="CV2353" s="11"/>
      <c r="CW2353" s="11"/>
      <c r="CX2353" s="11"/>
      <c r="CY2353" s="11"/>
      <c r="CZ2353" s="11"/>
      <c r="DA2353" s="11"/>
      <c r="DB2353" s="11"/>
      <c r="DC2353" s="11"/>
      <c r="DD2353" s="11"/>
      <c r="DE2353" s="11"/>
      <c r="DF2353" s="11"/>
      <c r="DG2353" s="11"/>
      <c r="DH2353" s="11"/>
      <c r="DI2353" s="11"/>
      <c r="DJ2353" s="11"/>
      <c r="DK2353" s="11"/>
      <c r="DL2353" s="11"/>
      <c r="DM2353" s="11"/>
      <c r="DN2353" s="11"/>
      <c r="DO2353" s="11"/>
      <c r="DP2353" s="11"/>
      <c r="DQ2353" s="11"/>
      <c r="DR2353" s="11"/>
      <c r="DS2353" s="11"/>
      <c r="DT2353" s="11"/>
      <c r="DU2353" s="11"/>
      <c r="DV2353" s="11"/>
      <c r="DW2353" s="11"/>
      <c r="DX2353" s="11"/>
      <c r="DY2353" s="11"/>
      <c r="DZ2353" s="11"/>
      <c r="EA2353" s="11"/>
      <c r="EB2353" s="11"/>
      <c r="EC2353" s="11"/>
    </row>
    <row r="2354" spans="1:133" x14ac:dyDescent="0.25">
      <c r="A2354">
        <v>2353</v>
      </c>
      <c r="B2354" s="11">
        <v>-760.84338505310495</v>
      </c>
      <c r="C2354" s="11">
        <v>5.2789444945011201</v>
      </c>
      <c r="D2354" s="11">
        <v>684.83236481236099</v>
      </c>
      <c r="E2354" s="11">
        <v>604.78657794511105</v>
      </c>
      <c r="F2354" s="11">
        <v>293.82938153233101</v>
      </c>
      <c r="G2354" s="11">
        <v>454.16156109860498</v>
      </c>
      <c r="H2354" s="11">
        <v>1678.7036962894399</v>
      </c>
      <c r="I2354" s="11">
        <v>2641.2512263017802</v>
      </c>
      <c r="J2354" s="11">
        <v>2268.8277895370802</v>
      </c>
      <c r="K2354" s="11">
        <v>465.66038290338099</v>
      </c>
      <c r="L2354" s="11">
        <v>410.21046231303097</v>
      </c>
      <c r="M2354" s="11">
        <v>-70.433079694369894</v>
      </c>
      <c r="N2354" s="11">
        <v>-365.92306620920698</v>
      </c>
      <c r="O2354" s="11">
        <v>121.58601468824401</v>
      </c>
      <c r="P2354" s="11">
        <v>2695.6821189217599</v>
      </c>
      <c r="Q2354" s="11">
        <v>1787.2988725043999</v>
      </c>
      <c r="R2354" s="11">
        <v>2713.1255405080001</v>
      </c>
      <c r="S2354" s="11">
        <v>1714.5448153775901</v>
      </c>
      <c r="T2354" s="11">
        <v>2712.12747138343</v>
      </c>
      <c r="U2354" s="11">
        <v>1592.4787066337799</v>
      </c>
      <c r="V2354" s="11">
        <v>4737.3379948394304</v>
      </c>
      <c r="W2354" s="11">
        <v>3845.2440640683999</v>
      </c>
      <c r="X2354" s="11">
        <v>2443.4006526234298</v>
      </c>
      <c r="Y2354" s="11">
        <v>328.50842039149899</v>
      </c>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D2354" s="11"/>
      <c r="CE2354" s="11"/>
      <c r="CF2354" s="11"/>
      <c r="CG2354" s="11"/>
      <c r="CH2354" s="11"/>
      <c r="CI2354" s="11"/>
      <c r="CJ2354" s="11"/>
      <c r="CK2354" s="11"/>
      <c r="CL2354" s="11"/>
      <c r="CM2354" s="11"/>
      <c r="CN2354" s="11"/>
      <c r="CO2354" s="11"/>
      <c r="CP2354" s="11"/>
      <c r="CQ2354" s="11"/>
      <c r="CR2354" s="11"/>
      <c r="CS2354" s="11"/>
      <c r="CT2354" s="11"/>
      <c r="CU2354" s="11"/>
      <c r="CV2354" s="11"/>
      <c r="CW2354" s="11"/>
      <c r="CX2354" s="11"/>
      <c r="CY2354" s="11"/>
      <c r="CZ2354" s="11"/>
      <c r="DA2354" s="11"/>
      <c r="DB2354" s="11"/>
      <c r="DC2354" s="11"/>
      <c r="DD2354" s="11"/>
      <c r="DE2354" s="11"/>
      <c r="DF2354" s="11"/>
      <c r="DG2354" s="11"/>
      <c r="DH2354" s="11"/>
      <c r="DI2354" s="11"/>
      <c r="DJ2354" s="11"/>
      <c r="DK2354" s="11"/>
      <c r="DL2354" s="11"/>
      <c r="DM2354" s="11"/>
      <c r="DN2354" s="11"/>
      <c r="DO2354" s="11"/>
      <c r="DP2354" s="11"/>
      <c r="DQ2354" s="11"/>
      <c r="DR2354" s="11"/>
      <c r="DS2354" s="11"/>
      <c r="DT2354" s="11"/>
      <c r="DU2354" s="11"/>
      <c r="DV2354" s="11"/>
      <c r="DW2354" s="11"/>
      <c r="DX2354" s="11"/>
      <c r="DY2354" s="11"/>
      <c r="DZ2354" s="11"/>
      <c r="EA2354" s="11"/>
      <c r="EB2354" s="11"/>
      <c r="EC2354" s="11"/>
    </row>
    <row r="2355" spans="1:133" x14ac:dyDescent="0.25">
      <c r="A2355">
        <v>2354</v>
      </c>
      <c r="B2355" s="11">
        <v>-647.279664134006</v>
      </c>
      <c r="C2355" s="11">
        <v>-235.24502990225099</v>
      </c>
      <c r="D2355" s="11">
        <v>625.97319105514305</v>
      </c>
      <c r="E2355" s="11">
        <v>1999.43098525905</v>
      </c>
      <c r="F2355" s="11">
        <v>2226.5139064446898</v>
      </c>
      <c r="G2355" s="11">
        <v>2833.1079448342298</v>
      </c>
      <c r="H2355" s="11">
        <v>3786.4116871423998</v>
      </c>
      <c r="I2355" s="11">
        <v>3508.0495455106802</v>
      </c>
      <c r="J2355" s="11">
        <v>5201.1438738489496</v>
      </c>
      <c r="K2355" s="11">
        <v>5401.1071463523404</v>
      </c>
      <c r="L2355" s="11">
        <v>3223.15575657824</v>
      </c>
      <c r="M2355" s="11">
        <v>-70.351359736641996</v>
      </c>
      <c r="N2355" s="11">
        <v>-335.66495495232601</v>
      </c>
      <c r="O2355" s="11">
        <v>658.55793874783001</v>
      </c>
      <c r="P2355" s="11">
        <v>3423.4255034913399</v>
      </c>
      <c r="Q2355" s="11">
        <v>1213.37416041549</v>
      </c>
      <c r="R2355" s="11">
        <v>838.55653827862602</v>
      </c>
      <c r="S2355" s="11">
        <v>964.79433961443397</v>
      </c>
      <c r="T2355" s="11">
        <v>3276.8830092359099</v>
      </c>
      <c r="U2355" s="11">
        <v>2228.5244454805602</v>
      </c>
      <c r="V2355" s="11">
        <v>3955.3204506207799</v>
      </c>
      <c r="W2355" s="11">
        <v>2626.6899342934898</v>
      </c>
      <c r="X2355" s="11">
        <v>1464.8416903162799</v>
      </c>
      <c r="Y2355" s="11">
        <v>139.189039660498</v>
      </c>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D2355" s="11"/>
      <c r="CE2355" s="11"/>
      <c r="CF2355" s="11"/>
      <c r="CG2355" s="11"/>
      <c r="CH2355" s="11"/>
      <c r="CI2355" s="11"/>
      <c r="CJ2355" s="11"/>
      <c r="CK2355" s="11"/>
      <c r="CL2355" s="11"/>
      <c r="CM2355" s="11"/>
      <c r="CN2355" s="11"/>
      <c r="CO2355" s="11"/>
      <c r="CP2355" s="11"/>
      <c r="CQ2355" s="11"/>
      <c r="CR2355" s="11"/>
      <c r="CS2355" s="11"/>
      <c r="CT2355" s="11"/>
      <c r="CU2355" s="11"/>
      <c r="CV2355" s="11"/>
      <c r="CW2355" s="11"/>
      <c r="CX2355" s="11"/>
      <c r="CY2355" s="11"/>
      <c r="CZ2355" s="11"/>
      <c r="DA2355" s="11"/>
      <c r="DB2355" s="11"/>
      <c r="DC2355" s="11"/>
      <c r="DD2355" s="11"/>
      <c r="DE2355" s="11"/>
      <c r="DF2355" s="11"/>
      <c r="DG2355" s="11"/>
      <c r="DH2355" s="11"/>
      <c r="DI2355" s="11"/>
      <c r="DJ2355" s="11"/>
      <c r="DK2355" s="11"/>
      <c r="DL2355" s="11"/>
      <c r="DM2355" s="11"/>
      <c r="DN2355" s="11"/>
      <c r="DO2355" s="11"/>
      <c r="DP2355" s="11"/>
      <c r="DQ2355" s="11"/>
      <c r="DR2355" s="11"/>
      <c r="DS2355" s="11"/>
      <c r="DT2355" s="11"/>
      <c r="DU2355" s="11"/>
      <c r="DV2355" s="11"/>
      <c r="DW2355" s="11"/>
      <c r="DX2355" s="11"/>
      <c r="DY2355" s="11"/>
      <c r="DZ2355" s="11"/>
      <c r="EA2355" s="11"/>
      <c r="EB2355" s="11"/>
      <c r="EC2355" s="11"/>
    </row>
    <row r="2356" spans="1:133" x14ac:dyDescent="0.25">
      <c r="A2356">
        <v>2355</v>
      </c>
      <c r="B2356" s="11">
        <v>-981.63855293686902</v>
      </c>
      <c r="C2356" s="11">
        <v>-200.358406427945</v>
      </c>
      <c r="D2356" s="11">
        <v>-538.77113037520496</v>
      </c>
      <c r="E2356" s="11">
        <v>196.04573918383301</v>
      </c>
      <c r="F2356" s="11">
        <v>429.60657456176398</v>
      </c>
      <c r="G2356" s="11">
        <v>-55.456537612264498</v>
      </c>
      <c r="H2356" s="11">
        <v>1460.8666417194299</v>
      </c>
      <c r="I2356" s="11">
        <v>2526.9371284048998</v>
      </c>
      <c r="J2356" s="11">
        <v>4737.6972857114297</v>
      </c>
      <c r="K2356" s="11">
        <v>4536.3230449087196</v>
      </c>
      <c r="L2356" s="11">
        <v>482.67631545207399</v>
      </c>
      <c r="M2356" s="11">
        <v>-492.35640228102898</v>
      </c>
      <c r="N2356" s="11">
        <v>-665.85130563668702</v>
      </c>
      <c r="O2356" s="11">
        <v>575.41110025225601</v>
      </c>
      <c r="P2356" s="11">
        <v>-55.289699461117102</v>
      </c>
      <c r="Q2356" s="11">
        <v>224.021149521978</v>
      </c>
      <c r="R2356" s="11">
        <v>-831.769316580245</v>
      </c>
      <c r="S2356" s="11">
        <v>928.49751171452999</v>
      </c>
      <c r="T2356" s="11">
        <v>1178.2597028712</v>
      </c>
      <c r="U2356" s="11">
        <v>1319.8100405089299</v>
      </c>
      <c r="V2356" s="11">
        <v>3265.6496669395801</v>
      </c>
      <c r="W2356" s="11">
        <v>260.97846268471397</v>
      </c>
      <c r="X2356" s="11">
        <v>645.69909361803695</v>
      </c>
      <c r="Y2356" s="11">
        <v>-436.52211223286503</v>
      </c>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D2356" s="11"/>
      <c r="CE2356" s="11"/>
      <c r="CF2356" s="11"/>
      <c r="CG2356" s="11"/>
      <c r="CH2356" s="11"/>
      <c r="CI2356" s="11"/>
      <c r="CJ2356" s="11"/>
      <c r="CK2356" s="11"/>
      <c r="CL2356" s="11"/>
      <c r="CM2356" s="11"/>
      <c r="CN2356" s="11"/>
      <c r="CO2356" s="11"/>
      <c r="CP2356" s="11"/>
      <c r="CQ2356" s="11"/>
      <c r="CR2356" s="11"/>
      <c r="CS2356" s="11"/>
      <c r="CT2356" s="11"/>
      <c r="CU2356" s="11"/>
      <c r="CV2356" s="11"/>
      <c r="CW2356" s="11"/>
      <c r="CX2356" s="11"/>
      <c r="CY2356" s="11"/>
      <c r="CZ2356" s="11"/>
      <c r="DA2356" s="11"/>
      <c r="DB2356" s="11"/>
      <c r="DC2356" s="11"/>
      <c r="DD2356" s="11"/>
      <c r="DE2356" s="11"/>
      <c r="DF2356" s="11"/>
      <c r="DG2356" s="11"/>
      <c r="DH2356" s="11"/>
      <c r="DI2356" s="11"/>
      <c r="DJ2356" s="11"/>
      <c r="DK2356" s="11"/>
      <c r="DL2356" s="11"/>
      <c r="DM2356" s="11"/>
      <c r="DN2356" s="11"/>
      <c r="DO2356" s="11"/>
      <c r="DP2356" s="11"/>
      <c r="DQ2356" s="11"/>
      <c r="DR2356" s="11"/>
      <c r="DS2356" s="11"/>
      <c r="DT2356" s="11"/>
      <c r="DU2356" s="11"/>
      <c r="DV2356" s="11"/>
      <c r="DW2356" s="11"/>
      <c r="DX2356" s="11"/>
      <c r="DY2356" s="11"/>
      <c r="DZ2356" s="11"/>
      <c r="EA2356" s="11"/>
      <c r="EB2356" s="11"/>
      <c r="EC2356" s="11"/>
    </row>
    <row r="2357" spans="1:133" x14ac:dyDescent="0.25">
      <c r="A2357">
        <v>2356</v>
      </c>
      <c r="B2357" s="11">
        <v>-137.63382414476101</v>
      </c>
      <c r="C2357" s="11">
        <v>430.086275900489</v>
      </c>
      <c r="D2357" s="11">
        <v>2544.0530614897998</v>
      </c>
      <c r="E2357" s="11">
        <v>1915.8053925449899</v>
      </c>
      <c r="F2357" s="11">
        <v>3422.3920855362599</v>
      </c>
      <c r="G2357" s="11">
        <v>1385.41765841245</v>
      </c>
      <c r="H2357" s="11">
        <v>2100.9875901434302</v>
      </c>
      <c r="I2357" s="11">
        <v>2443.2920893283699</v>
      </c>
      <c r="J2357" s="11">
        <v>4870.9236603989202</v>
      </c>
      <c r="K2357" s="11">
        <v>3867.4644615506199</v>
      </c>
      <c r="L2357" s="11">
        <v>2899.0334062717002</v>
      </c>
      <c r="M2357" s="11">
        <v>319.11434195284897</v>
      </c>
      <c r="N2357" s="11">
        <v>-597.47577637394602</v>
      </c>
      <c r="O2357" s="11">
        <v>2333.4008229126998</v>
      </c>
      <c r="P2357" s="11">
        <v>2937.4195827615599</v>
      </c>
      <c r="Q2357" s="11">
        <v>3209.6010946055399</v>
      </c>
      <c r="R2357" s="11">
        <v>4315.8171348076603</v>
      </c>
      <c r="S2357" s="11">
        <v>2887.1564257249702</v>
      </c>
      <c r="T2357" s="11">
        <v>2429.4661577520901</v>
      </c>
      <c r="U2357" s="11">
        <v>2039.55703415988</v>
      </c>
      <c r="V2357" s="11">
        <v>3199.5876307499998</v>
      </c>
      <c r="W2357" s="11">
        <v>4875.0226994587501</v>
      </c>
      <c r="X2357" s="11">
        <v>3413.3241573062801</v>
      </c>
      <c r="Y2357" s="11">
        <v>77.930220713948898</v>
      </c>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D2357" s="11"/>
      <c r="CE2357" s="11"/>
      <c r="CF2357" s="11"/>
      <c r="CG2357" s="11"/>
      <c r="CH2357" s="11"/>
      <c r="CI2357" s="11"/>
      <c r="CJ2357" s="11"/>
      <c r="CK2357" s="11"/>
      <c r="CL2357" s="11"/>
      <c r="CM2357" s="11"/>
      <c r="CN2357" s="11"/>
      <c r="CO2357" s="11"/>
      <c r="CP2357" s="11"/>
      <c r="CQ2357" s="11"/>
      <c r="CR2357" s="11"/>
      <c r="CS2357" s="11"/>
      <c r="CT2357" s="11"/>
      <c r="CU2357" s="11"/>
      <c r="CV2357" s="11"/>
      <c r="CW2357" s="11"/>
      <c r="CX2357" s="11"/>
      <c r="CY2357" s="11"/>
      <c r="CZ2357" s="11"/>
      <c r="DA2357" s="11"/>
      <c r="DB2357" s="11"/>
      <c r="DC2357" s="11"/>
      <c r="DD2357" s="11"/>
      <c r="DE2357" s="11"/>
      <c r="DF2357" s="11"/>
      <c r="DG2357" s="11"/>
      <c r="DH2357" s="11"/>
      <c r="DI2357" s="11"/>
      <c r="DJ2357" s="11"/>
      <c r="DK2357" s="11"/>
      <c r="DL2357" s="11"/>
      <c r="DM2357" s="11"/>
      <c r="DN2357" s="11"/>
      <c r="DO2357" s="11"/>
      <c r="DP2357" s="11"/>
      <c r="DQ2357" s="11"/>
      <c r="DR2357" s="11"/>
      <c r="DS2357" s="11"/>
      <c r="DT2357" s="11"/>
      <c r="DU2357" s="11"/>
      <c r="DV2357" s="11"/>
      <c r="DW2357" s="11"/>
      <c r="DX2357" s="11"/>
      <c r="DY2357" s="11"/>
      <c r="DZ2357" s="11"/>
      <c r="EA2357" s="11"/>
      <c r="EB2357" s="11"/>
      <c r="EC2357" s="11"/>
    </row>
    <row r="2358" spans="1:133" x14ac:dyDescent="0.25">
      <c r="A2358">
        <v>2357</v>
      </c>
      <c r="B2358" s="11">
        <v>-349.016058602996</v>
      </c>
      <c r="C2358" s="11">
        <v>-69.872525176170299</v>
      </c>
      <c r="D2358" s="11">
        <v>201.09560011107001</v>
      </c>
      <c r="E2358" s="11">
        <v>2106.5485433379699</v>
      </c>
      <c r="F2358" s="11">
        <v>500.34310861543099</v>
      </c>
      <c r="G2358" s="11">
        <v>132.512764326585</v>
      </c>
      <c r="H2358" s="11">
        <v>1670.9138010015499</v>
      </c>
      <c r="I2358" s="11">
        <v>2317.3431224771598</v>
      </c>
      <c r="J2358" s="11">
        <v>2834.7835879899999</v>
      </c>
      <c r="K2358" s="11">
        <v>195.73239191758501</v>
      </c>
      <c r="L2358" s="11">
        <v>34.760569832336898</v>
      </c>
      <c r="M2358" s="11">
        <v>-421.67194021630002</v>
      </c>
      <c r="N2358" s="11">
        <v>-142.87921486990101</v>
      </c>
      <c r="O2358" s="11">
        <v>622.24027168486498</v>
      </c>
      <c r="P2358" s="11">
        <v>-124.21862592956499</v>
      </c>
      <c r="Q2358" s="11">
        <v>-79.975496414022999</v>
      </c>
      <c r="R2358" s="11">
        <v>-1390.76972305597</v>
      </c>
      <c r="S2358" s="11">
        <v>-882.40310016165802</v>
      </c>
      <c r="T2358" s="11">
        <v>-422.63162859134201</v>
      </c>
      <c r="U2358" s="11">
        <v>63.2842542902468</v>
      </c>
      <c r="V2358" s="11">
        <v>4201.6928117862899</v>
      </c>
      <c r="W2358" s="11">
        <v>2695.9554647094901</v>
      </c>
      <c r="X2358" s="11">
        <v>852.35873440131195</v>
      </c>
      <c r="Y2358" s="11">
        <v>-285.89234356572399</v>
      </c>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D2358" s="11"/>
      <c r="CE2358" s="11"/>
      <c r="CF2358" s="11"/>
      <c r="CG2358" s="11"/>
      <c r="CH2358" s="11"/>
      <c r="CI2358" s="11"/>
      <c r="CJ2358" s="11"/>
      <c r="CK2358" s="11"/>
      <c r="CL2358" s="11"/>
      <c r="CM2358" s="11"/>
      <c r="CN2358" s="11"/>
      <c r="CO2358" s="11"/>
      <c r="CP2358" s="11"/>
      <c r="CQ2358" s="11"/>
      <c r="CR2358" s="11"/>
      <c r="CS2358" s="11"/>
      <c r="CT2358" s="11"/>
      <c r="CU2358" s="11"/>
      <c r="CV2358" s="11"/>
      <c r="CW2358" s="11"/>
      <c r="CX2358" s="11"/>
      <c r="CY2358" s="11"/>
      <c r="CZ2358" s="11"/>
      <c r="DA2358" s="11"/>
      <c r="DB2358" s="11"/>
      <c r="DC2358" s="11"/>
      <c r="DD2358" s="11"/>
      <c r="DE2358" s="11"/>
      <c r="DF2358" s="11"/>
      <c r="DG2358" s="11"/>
      <c r="DH2358" s="11"/>
      <c r="DI2358" s="11"/>
      <c r="DJ2358" s="11"/>
      <c r="DK2358" s="11"/>
      <c r="DL2358" s="11"/>
      <c r="DM2358" s="11"/>
      <c r="DN2358" s="11"/>
      <c r="DO2358" s="11"/>
      <c r="DP2358" s="11"/>
      <c r="DQ2358" s="11"/>
      <c r="DR2358" s="11"/>
      <c r="DS2358" s="11"/>
      <c r="DT2358" s="11"/>
      <c r="DU2358" s="11"/>
      <c r="DV2358" s="11"/>
      <c r="DW2358" s="11"/>
      <c r="DX2358" s="11"/>
      <c r="DY2358" s="11"/>
      <c r="DZ2358" s="11"/>
      <c r="EA2358" s="11"/>
      <c r="EB2358" s="11"/>
      <c r="EC2358" s="11"/>
    </row>
    <row r="2359" spans="1:133" x14ac:dyDescent="0.25">
      <c r="A2359">
        <v>2358</v>
      </c>
      <c r="B2359" s="11">
        <v>-325.70598837429202</v>
      </c>
      <c r="C2359" s="11">
        <v>217.44159602475801</v>
      </c>
      <c r="D2359" s="11">
        <v>-163.44714465497401</v>
      </c>
      <c r="E2359" s="11">
        <v>-17.2345422750567</v>
      </c>
      <c r="F2359" s="11">
        <v>-1199.0300584225199</v>
      </c>
      <c r="G2359" s="11">
        <v>-1006.63914221654</v>
      </c>
      <c r="H2359" s="11">
        <v>-727.189073931341</v>
      </c>
      <c r="I2359" s="11">
        <v>672.236626349728</v>
      </c>
      <c r="J2359" s="11">
        <v>4424.5624786107801</v>
      </c>
      <c r="K2359" s="11">
        <v>2374.8716500375799</v>
      </c>
      <c r="L2359" s="11">
        <v>790.28494477405604</v>
      </c>
      <c r="M2359" s="11">
        <v>-308.69500318735697</v>
      </c>
      <c r="N2359" s="11">
        <v>-157.302600254624</v>
      </c>
      <c r="O2359" s="11">
        <v>376.103053261377</v>
      </c>
      <c r="P2359" s="11">
        <v>1755.6011906736001</v>
      </c>
      <c r="Q2359" s="11">
        <v>4942.3696377238102</v>
      </c>
      <c r="R2359" s="11">
        <v>5299.0398734789496</v>
      </c>
      <c r="S2359" s="11">
        <v>3598.6659903771401</v>
      </c>
      <c r="T2359" s="11">
        <v>3431.36710052028</v>
      </c>
      <c r="U2359" s="11">
        <v>2496.58748451783</v>
      </c>
      <c r="V2359" s="11">
        <v>6628.4838340808201</v>
      </c>
      <c r="W2359" s="11">
        <v>6880.0247237635404</v>
      </c>
      <c r="X2359" s="11">
        <v>3425.3086532780699</v>
      </c>
      <c r="Y2359" s="11">
        <v>264.90569892014298</v>
      </c>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D2359" s="11"/>
      <c r="CE2359" s="11"/>
      <c r="CF2359" s="11"/>
      <c r="CG2359" s="11"/>
      <c r="CH2359" s="11"/>
      <c r="CI2359" s="11"/>
      <c r="CJ2359" s="11"/>
      <c r="CK2359" s="11"/>
      <c r="CL2359" s="11"/>
      <c r="CM2359" s="11"/>
      <c r="CN2359" s="11"/>
      <c r="CO2359" s="11"/>
      <c r="CP2359" s="11"/>
      <c r="CQ2359" s="11"/>
      <c r="CR2359" s="11"/>
      <c r="CS2359" s="11"/>
      <c r="CT2359" s="11"/>
      <c r="CU2359" s="11"/>
      <c r="CV2359" s="11"/>
      <c r="CW2359" s="11"/>
      <c r="CX2359" s="11"/>
      <c r="CY2359" s="11"/>
      <c r="CZ2359" s="11"/>
      <c r="DA2359" s="11"/>
      <c r="DB2359" s="11"/>
      <c r="DC2359" s="11"/>
      <c r="DD2359" s="11"/>
      <c r="DE2359" s="11"/>
      <c r="DF2359" s="11"/>
      <c r="DG2359" s="11"/>
      <c r="DH2359" s="11"/>
      <c r="DI2359" s="11"/>
      <c r="DJ2359" s="11"/>
      <c r="DK2359" s="11"/>
      <c r="DL2359" s="11"/>
      <c r="DM2359" s="11"/>
      <c r="DN2359" s="11"/>
      <c r="DO2359" s="11"/>
      <c r="DP2359" s="11"/>
      <c r="DQ2359" s="11"/>
      <c r="DR2359" s="11"/>
      <c r="DS2359" s="11"/>
      <c r="DT2359" s="11"/>
      <c r="DU2359" s="11"/>
      <c r="DV2359" s="11"/>
      <c r="DW2359" s="11"/>
      <c r="DX2359" s="11"/>
      <c r="DY2359" s="11"/>
      <c r="DZ2359" s="11"/>
      <c r="EA2359" s="11"/>
      <c r="EB2359" s="11"/>
      <c r="EC2359" s="11"/>
    </row>
    <row r="2360" spans="1:133" x14ac:dyDescent="0.25">
      <c r="A2360">
        <v>2359</v>
      </c>
      <c r="B2360" s="11">
        <v>102.475511869488</v>
      </c>
      <c r="C2360" s="11">
        <v>983.89600603011104</v>
      </c>
      <c r="D2360" s="11">
        <v>1955.2460975625099</v>
      </c>
      <c r="E2360" s="11">
        <v>1163.4256421172099</v>
      </c>
      <c r="F2360" s="11">
        <v>1365.58070965656</v>
      </c>
      <c r="G2360" s="11">
        <v>680.47933607802895</v>
      </c>
      <c r="H2360" s="11">
        <v>-545.93599146245799</v>
      </c>
      <c r="I2360" s="11">
        <v>1455.9072523914899</v>
      </c>
      <c r="J2360" s="11">
        <v>2789.85621385578</v>
      </c>
      <c r="K2360" s="11">
        <v>1800.13713528419</v>
      </c>
      <c r="L2360" s="11">
        <v>614.95596892609501</v>
      </c>
      <c r="M2360" s="11">
        <v>-597.74720652240103</v>
      </c>
      <c r="N2360" s="11">
        <v>-120.34315736306699</v>
      </c>
      <c r="O2360" s="11">
        <v>696.85524312949997</v>
      </c>
      <c r="P2360" s="11">
        <v>1261.1406064036901</v>
      </c>
      <c r="Q2360" s="11">
        <v>3363.1237748251101</v>
      </c>
      <c r="R2360" s="11">
        <v>3608.53236335161</v>
      </c>
      <c r="S2360" s="11">
        <v>2004.95084963311</v>
      </c>
      <c r="T2360" s="11">
        <v>2544.06659857049</v>
      </c>
      <c r="U2360" s="11">
        <v>3336.97493563529</v>
      </c>
      <c r="V2360" s="11">
        <v>4418.6565776636699</v>
      </c>
      <c r="W2360" s="11">
        <v>2333.7794245434902</v>
      </c>
      <c r="X2360" s="11">
        <v>905.68791598180496</v>
      </c>
      <c r="Y2360" s="11">
        <v>-789.31205295156497</v>
      </c>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D2360" s="11"/>
      <c r="CE2360" s="11"/>
      <c r="CF2360" s="11"/>
      <c r="CG2360" s="11"/>
      <c r="CH2360" s="11"/>
      <c r="CI2360" s="11"/>
      <c r="CJ2360" s="11"/>
      <c r="CK2360" s="11"/>
      <c r="CL2360" s="11"/>
      <c r="CM2360" s="11"/>
      <c r="CN2360" s="11"/>
      <c r="CO2360" s="11"/>
      <c r="CP2360" s="11"/>
      <c r="CQ2360" s="11"/>
      <c r="CR2360" s="11"/>
      <c r="CS2360" s="11"/>
      <c r="CT2360" s="11"/>
      <c r="CU2360" s="11"/>
      <c r="CV2360" s="11"/>
      <c r="CW2360" s="11"/>
      <c r="CX2360" s="11"/>
      <c r="CY2360" s="11"/>
      <c r="CZ2360" s="11"/>
      <c r="DA2360" s="11"/>
      <c r="DB2360" s="11"/>
      <c r="DC2360" s="11"/>
      <c r="DD2360" s="11"/>
      <c r="DE2360" s="11"/>
      <c r="DF2360" s="11"/>
      <c r="DG2360" s="11"/>
      <c r="DH2360" s="11"/>
      <c r="DI2360" s="11"/>
      <c r="DJ2360" s="11"/>
      <c r="DK2360" s="11"/>
      <c r="DL2360" s="11"/>
      <c r="DM2360" s="11"/>
      <c r="DN2360" s="11"/>
      <c r="DO2360" s="11"/>
      <c r="DP2360" s="11"/>
      <c r="DQ2360" s="11"/>
      <c r="DR2360" s="11"/>
      <c r="DS2360" s="11"/>
      <c r="DT2360" s="11"/>
      <c r="DU2360" s="11"/>
      <c r="DV2360" s="11"/>
      <c r="DW2360" s="11"/>
      <c r="DX2360" s="11"/>
      <c r="DY2360" s="11"/>
      <c r="DZ2360" s="11"/>
      <c r="EA2360" s="11"/>
      <c r="EB2360" s="11"/>
      <c r="EC2360" s="11"/>
    </row>
    <row r="2361" spans="1:133" x14ac:dyDescent="0.25">
      <c r="A2361">
        <v>2360</v>
      </c>
      <c r="B2361" s="11">
        <v>-394.94490912716498</v>
      </c>
      <c r="C2361" s="11">
        <v>680.06084551964204</v>
      </c>
      <c r="D2361" s="11">
        <v>2531.46305078262</v>
      </c>
      <c r="E2361" s="11">
        <v>3357.22326766279</v>
      </c>
      <c r="F2361" s="11">
        <v>4264.0726881833398</v>
      </c>
      <c r="G2361" s="11">
        <v>4647.9386150091104</v>
      </c>
      <c r="H2361" s="11">
        <v>877.56512317984698</v>
      </c>
      <c r="I2361" s="11">
        <v>844.55816599240404</v>
      </c>
      <c r="J2361" s="11">
        <v>1148.832050622</v>
      </c>
      <c r="K2361" s="11">
        <v>-729.13692387232595</v>
      </c>
      <c r="L2361" s="11">
        <v>507.43085384080899</v>
      </c>
      <c r="M2361" s="11">
        <v>-123.143792721295</v>
      </c>
      <c r="N2361" s="11">
        <v>-85.734539857478794</v>
      </c>
      <c r="O2361" s="11">
        <v>216.06568306980401</v>
      </c>
      <c r="P2361" s="11">
        <v>814.40248872487098</v>
      </c>
      <c r="Q2361" s="11">
        <v>1312.8206921897799</v>
      </c>
      <c r="R2361" s="11">
        <v>893.405075695454</v>
      </c>
      <c r="S2361" s="11">
        <v>3168.1959857092202</v>
      </c>
      <c r="T2361" s="11">
        <v>2616.3821957914101</v>
      </c>
      <c r="U2361" s="11">
        <v>2426.4582419193098</v>
      </c>
      <c r="V2361" s="11">
        <v>1873.82330714673</v>
      </c>
      <c r="W2361" s="11">
        <v>-50.818361399044399</v>
      </c>
      <c r="X2361" s="11">
        <v>1085.78077697816</v>
      </c>
      <c r="Y2361" s="11">
        <v>251.678506930488</v>
      </c>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D2361" s="11"/>
      <c r="CE2361" s="11"/>
      <c r="CF2361" s="11"/>
      <c r="CG2361" s="11"/>
      <c r="CH2361" s="11"/>
      <c r="CI2361" s="11"/>
      <c r="CJ2361" s="11"/>
      <c r="CK2361" s="11"/>
      <c r="CL2361" s="11"/>
      <c r="CM2361" s="11"/>
      <c r="CN2361" s="11"/>
      <c r="CO2361" s="11"/>
      <c r="CP2361" s="11"/>
      <c r="CQ2361" s="11"/>
      <c r="CR2361" s="11"/>
      <c r="CS2361" s="11"/>
      <c r="CT2361" s="11"/>
      <c r="CU2361" s="11"/>
      <c r="CV2361" s="11"/>
      <c r="CW2361" s="11"/>
      <c r="CX2361" s="11"/>
      <c r="CY2361" s="11"/>
      <c r="CZ2361" s="11"/>
      <c r="DA2361" s="11"/>
      <c r="DB2361" s="11"/>
      <c r="DC2361" s="11"/>
      <c r="DD2361" s="11"/>
      <c r="DE2361" s="11"/>
      <c r="DF2361" s="11"/>
      <c r="DG2361" s="11"/>
      <c r="DH2361" s="11"/>
      <c r="DI2361" s="11"/>
      <c r="DJ2361" s="11"/>
      <c r="DK2361" s="11"/>
      <c r="DL2361" s="11"/>
      <c r="DM2361" s="11"/>
      <c r="DN2361" s="11"/>
      <c r="DO2361" s="11"/>
      <c r="DP2361" s="11"/>
      <c r="DQ2361" s="11"/>
      <c r="DR2361" s="11"/>
      <c r="DS2361" s="11"/>
      <c r="DT2361" s="11"/>
      <c r="DU2361" s="11"/>
      <c r="DV2361" s="11"/>
      <c r="DW2361" s="11"/>
      <c r="DX2361" s="11"/>
      <c r="DY2361" s="11"/>
      <c r="DZ2361" s="11"/>
      <c r="EA2361" s="11"/>
      <c r="EB2361" s="11"/>
      <c r="EC2361" s="11"/>
    </row>
    <row r="2362" spans="1:133" x14ac:dyDescent="0.25">
      <c r="A2362">
        <v>2361</v>
      </c>
      <c r="B2362" s="11">
        <v>-374.37332692485501</v>
      </c>
      <c r="C2362" s="11">
        <v>583.56497061175503</v>
      </c>
      <c r="D2362" s="11">
        <v>2708.22214884903</v>
      </c>
      <c r="E2362" s="11">
        <v>6246.07134103309</v>
      </c>
      <c r="F2362" s="11">
        <v>6321.0005258467199</v>
      </c>
      <c r="G2362" s="11">
        <v>5257.5326133733197</v>
      </c>
      <c r="H2362" s="11">
        <v>3875.77882450782</v>
      </c>
      <c r="I2362" s="11">
        <v>5155.9991906304303</v>
      </c>
      <c r="J2362" s="11">
        <v>6079.3839748189903</v>
      </c>
      <c r="K2362" s="11">
        <v>4839.9157937549799</v>
      </c>
      <c r="L2362" s="11">
        <v>3596.4877966920699</v>
      </c>
      <c r="M2362" s="11">
        <v>1122.8998480249099</v>
      </c>
      <c r="N2362" s="11">
        <v>1930.92910258087</v>
      </c>
      <c r="O2362" s="11">
        <v>2000.9589170315201</v>
      </c>
      <c r="P2362" s="11">
        <v>1597.6877531805601</v>
      </c>
      <c r="Q2362" s="11">
        <v>1747.7671377163999</v>
      </c>
      <c r="R2362" s="11">
        <v>2022.60781468754</v>
      </c>
      <c r="S2362" s="11">
        <v>1824.7672868484699</v>
      </c>
      <c r="T2362" s="11">
        <v>189.79277571897401</v>
      </c>
      <c r="U2362" s="11">
        <v>3828.9410512897198</v>
      </c>
      <c r="V2362" s="11">
        <v>3972.4307984255602</v>
      </c>
      <c r="W2362" s="11">
        <v>2985.2374977181998</v>
      </c>
      <c r="X2362" s="11">
        <v>2844.0526356750902</v>
      </c>
      <c r="Y2362" s="11">
        <v>274.874572688444</v>
      </c>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D2362" s="11"/>
      <c r="CE2362" s="11"/>
      <c r="CF2362" s="11"/>
      <c r="CG2362" s="11"/>
      <c r="CH2362" s="11"/>
      <c r="CI2362" s="11"/>
      <c r="CJ2362" s="11"/>
      <c r="CK2362" s="11"/>
      <c r="CL2362" s="11"/>
      <c r="CM2362" s="11"/>
      <c r="CN2362" s="11"/>
      <c r="CO2362" s="11"/>
      <c r="CP2362" s="11"/>
      <c r="CQ2362" s="11"/>
      <c r="CR2362" s="11"/>
      <c r="CS2362" s="11"/>
      <c r="CT2362" s="11"/>
      <c r="CU2362" s="11"/>
      <c r="CV2362" s="11"/>
      <c r="CW2362" s="11"/>
      <c r="CX2362" s="11"/>
      <c r="CY2362" s="11"/>
      <c r="CZ2362" s="11"/>
      <c r="DA2362" s="11"/>
      <c r="DB2362" s="11"/>
      <c r="DC2362" s="11"/>
      <c r="DD2362" s="11"/>
      <c r="DE2362" s="11"/>
      <c r="DF2362" s="11"/>
      <c r="DG2362" s="11"/>
      <c r="DH2362" s="11"/>
      <c r="DI2362" s="11"/>
      <c r="DJ2362" s="11"/>
      <c r="DK2362" s="11"/>
      <c r="DL2362" s="11"/>
      <c r="DM2362" s="11"/>
      <c r="DN2362" s="11"/>
      <c r="DO2362" s="11"/>
      <c r="DP2362" s="11"/>
      <c r="DQ2362" s="11"/>
      <c r="DR2362" s="11"/>
      <c r="DS2362" s="11"/>
      <c r="DT2362" s="11"/>
      <c r="DU2362" s="11"/>
      <c r="DV2362" s="11"/>
      <c r="DW2362" s="11"/>
      <c r="DX2362" s="11"/>
      <c r="DY2362" s="11"/>
      <c r="DZ2362" s="11"/>
      <c r="EA2362" s="11"/>
      <c r="EB2362" s="11"/>
      <c r="EC2362" s="11"/>
    </row>
    <row r="2363" spans="1:133" x14ac:dyDescent="0.25">
      <c r="A2363">
        <v>2362</v>
      </c>
      <c r="B2363" s="11">
        <v>-283.41748508501303</v>
      </c>
      <c r="C2363" s="11">
        <v>703.22421530251802</v>
      </c>
      <c r="D2363" s="11">
        <v>1595.2875432757</v>
      </c>
      <c r="E2363" s="11">
        <v>3401.5950840155701</v>
      </c>
      <c r="F2363" s="11">
        <v>3894.5562382012599</v>
      </c>
      <c r="G2363" s="11">
        <v>1531.96205881994</v>
      </c>
      <c r="H2363" s="11">
        <v>2708.1880278875701</v>
      </c>
      <c r="I2363" s="11">
        <v>4088.1033790194101</v>
      </c>
      <c r="J2363" s="11">
        <v>4471.0399307021298</v>
      </c>
      <c r="K2363" s="11">
        <v>2358.2159398828599</v>
      </c>
      <c r="L2363" s="11">
        <v>716.01683266338705</v>
      </c>
      <c r="M2363" s="11">
        <v>-699.68541646958897</v>
      </c>
      <c r="N2363" s="11">
        <v>-395.909386078615</v>
      </c>
      <c r="O2363" s="11">
        <v>-45.826574534255897</v>
      </c>
      <c r="P2363" s="11">
        <v>1678.6563225018499</v>
      </c>
      <c r="Q2363" s="11">
        <v>2560.1154261758802</v>
      </c>
      <c r="R2363" s="11">
        <v>1897.03339266441</v>
      </c>
      <c r="S2363" s="11">
        <v>3606.1699948413602</v>
      </c>
      <c r="T2363" s="11">
        <v>2213.6777375786201</v>
      </c>
      <c r="U2363" s="11">
        <v>1737.7437470979</v>
      </c>
      <c r="V2363" s="11">
        <v>2901.70347727442</v>
      </c>
      <c r="W2363" s="11">
        <v>1765.9195813674601</v>
      </c>
      <c r="X2363" s="11">
        <v>259.03118265431499</v>
      </c>
      <c r="Y2363" s="11">
        <v>-715.07307640321199</v>
      </c>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1"/>
      <c r="CK2363" s="11"/>
      <c r="CL2363" s="11"/>
      <c r="CM2363" s="11"/>
      <c r="CN2363" s="11"/>
      <c r="CO2363" s="11"/>
      <c r="CP2363" s="11"/>
      <c r="CQ2363" s="11"/>
      <c r="CR2363" s="11"/>
      <c r="CS2363" s="11"/>
      <c r="CT2363" s="11"/>
      <c r="CU2363" s="11"/>
      <c r="CV2363" s="11"/>
      <c r="CW2363" s="11"/>
      <c r="CX2363" s="11"/>
      <c r="CY2363" s="11"/>
      <c r="CZ2363" s="11"/>
      <c r="DA2363" s="11"/>
      <c r="DB2363" s="11"/>
      <c r="DC2363" s="11"/>
      <c r="DD2363" s="11"/>
      <c r="DE2363" s="11"/>
      <c r="DF2363" s="11"/>
      <c r="DG2363" s="11"/>
      <c r="DH2363" s="11"/>
      <c r="DI2363" s="11"/>
      <c r="DJ2363" s="11"/>
      <c r="DK2363" s="11"/>
      <c r="DL2363" s="11"/>
      <c r="DM2363" s="11"/>
      <c r="DN2363" s="11"/>
      <c r="DO2363" s="11"/>
      <c r="DP2363" s="11"/>
      <c r="DQ2363" s="11"/>
      <c r="DR2363" s="11"/>
      <c r="DS2363" s="11"/>
      <c r="DT2363" s="11"/>
      <c r="DU2363" s="11"/>
      <c r="DV2363" s="11"/>
      <c r="DW2363" s="11"/>
      <c r="DX2363" s="11"/>
      <c r="DY2363" s="11"/>
      <c r="DZ2363" s="11"/>
      <c r="EA2363" s="11"/>
      <c r="EB2363" s="11"/>
      <c r="EC2363" s="11"/>
    </row>
    <row r="2364" spans="1:133" x14ac:dyDescent="0.25">
      <c r="A2364">
        <v>2363</v>
      </c>
      <c r="B2364" s="11">
        <v>-699.93684854933497</v>
      </c>
      <c r="C2364" s="11">
        <v>-285.93692706004998</v>
      </c>
      <c r="D2364" s="11">
        <v>939.03895479756602</v>
      </c>
      <c r="E2364" s="11">
        <v>4192.8848220686396</v>
      </c>
      <c r="F2364" s="11">
        <v>4521.6856463640097</v>
      </c>
      <c r="G2364" s="11">
        <v>4219.6144010460903</v>
      </c>
      <c r="H2364" s="11">
        <v>1882.0595473692399</v>
      </c>
      <c r="I2364" s="11">
        <v>2369.26370315036</v>
      </c>
      <c r="J2364" s="11">
        <v>4524.0913106184198</v>
      </c>
      <c r="K2364" s="11">
        <v>5140.7431482714601</v>
      </c>
      <c r="L2364" s="11">
        <v>4170.2207249360999</v>
      </c>
      <c r="M2364" s="11">
        <v>442.41047764172498</v>
      </c>
      <c r="N2364" s="11">
        <v>-85.099712654003795</v>
      </c>
      <c r="O2364" s="11">
        <v>2168.8677400475399</v>
      </c>
      <c r="P2364" s="11">
        <v>3288.49956959467</v>
      </c>
      <c r="Q2364" s="11">
        <v>2336.8394719297999</v>
      </c>
      <c r="R2364" s="11">
        <v>2435.1660139464302</v>
      </c>
      <c r="S2364" s="11">
        <v>2858.2686364216602</v>
      </c>
      <c r="T2364" s="11">
        <v>3149.0326208431902</v>
      </c>
      <c r="U2364" s="11">
        <v>2129.1725383439998</v>
      </c>
      <c r="V2364" s="11">
        <v>1120.68431206423</v>
      </c>
      <c r="W2364" s="11">
        <v>2365.6914164551499</v>
      </c>
      <c r="X2364" s="11">
        <v>1818.0118628176599</v>
      </c>
      <c r="Y2364" s="11">
        <v>-135.18866607464</v>
      </c>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D2364" s="11"/>
      <c r="CE2364" s="11"/>
      <c r="CF2364" s="11"/>
      <c r="CG2364" s="11"/>
      <c r="CH2364" s="11"/>
      <c r="CI2364" s="11"/>
      <c r="CJ2364" s="11"/>
      <c r="CK2364" s="11"/>
      <c r="CL2364" s="11"/>
      <c r="CM2364" s="11"/>
      <c r="CN2364" s="11"/>
      <c r="CO2364" s="11"/>
      <c r="CP2364" s="11"/>
      <c r="CQ2364" s="11"/>
      <c r="CR2364" s="11"/>
      <c r="CS2364" s="11"/>
      <c r="CT2364" s="11"/>
      <c r="CU2364" s="11"/>
      <c r="CV2364" s="11"/>
      <c r="CW2364" s="11"/>
      <c r="CX2364" s="11"/>
      <c r="CY2364" s="11"/>
      <c r="CZ2364" s="11"/>
      <c r="DA2364" s="11"/>
      <c r="DB2364" s="11"/>
      <c r="DC2364" s="11"/>
      <c r="DD2364" s="11"/>
      <c r="DE2364" s="11"/>
      <c r="DF2364" s="11"/>
      <c r="DG2364" s="11"/>
      <c r="DH2364" s="11"/>
      <c r="DI2364" s="11"/>
      <c r="DJ2364" s="11"/>
      <c r="DK2364" s="11"/>
      <c r="DL2364" s="11"/>
      <c r="DM2364" s="11"/>
      <c r="DN2364" s="11"/>
      <c r="DO2364" s="11"/>
      <c r="DP2364" s="11"/>
      <c r="DQ2364" s="11"/>
      <c r="DR2364" s="11"/>
      <c r="DS2364" s="11"/>
      <c r="DT2364" s="11"/>
      <c r="DU2364" s="11"/>
      <c r="DV2364" s="11"/>
      <c r="DW2364" s="11"/>
      <c r="DX2364" s="11"/>
      <c r="DY2364" s="11"/>
      <c r="DZ2364" s="11"/>
      <c r="EA2364" s="11"/>
      <c r="EB2364" s="11"/>
      <c r="EC2364" s="11"/>
    </row>
    <row r="2365" spans="1:133" x14ac:dyDescent="0.25">
      <c r="A2365">
        <v>2364</v>
      </c>
      <c r="B2365" s="11">
        <v>-652.10391412664103</v>
      </c>
      <c r="C2365" s="11">
        <v>-93.410504908951296</v>
      </c>
      <c r="D2365" s="11">
        <v>-120.58588802379199</v>
      </c>
      <c r="E2365" s="11">
        <v>-809.47126467299699</v>
      </c>
      <c r="F2365" s="11">
        <v>-602.377641623861</v>
      </c>
      <c r="G2365" s="11">
        <v>-491.58307335928799</v>
      </c>
      <c r="H2365" s="11">
        <v>-1327.56927677882</v>
      </c>
      <c r="I2365" s="11">
        <v>480.94680465072997</v>
      </c>
      <c r="J2365" s="11">
        <v>344.83091609555203</v>
      </c>
      <c r="K2365" s="11">
        <v>-217.736079868697</v>
      </c>
      <c r="L2365" s="11">
        <v>287.49832711135201</v>
      </c>
      <c r="M2365" s="11">
        <v>-663.60520130966802</v>
      </c>
      <c r="N2365" s="11">
        <v>-907.95186253080499</v>
      </c>
      <c r="O2365" s="11">
        <v>-287.486070309647</v>
      </c>
      <c r="P2365" s="11">
        <v>-254.235880996623</v>
      </c>
      <c r="Q2365" s="11">
        <v>-23.1865611571871</v>
      </c>
      <c r="R2365" s="11">
        <v>467.54342499373303</v>
      </c>
      <c r="S2365" s="11">
        <v>77.173465670050703</v>
      </c>
      <c r="T2365" s="11">
        <v>1792.1162628576899</v>
      </c>
      <c r="U2365" s="11">
        <v>1649.5955942258499</v>
      </c>
      <c r="V2365" s="11">
        <v>4799.14581291985</v>
      </c>
      <c r="W2365" s="11">
        <v>4390.9923603482503</v>
      </c>
      <c r="X2365" s="11">
        <v>1024.6846851835101</v>
      </c>
      <c r="Y2365" s="11">
        <v>-327.939682357908</v>
      </c>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D2365" s="11"/>
      <c r="CE2365" s="11"/>
      <c r="CF2365" s="11"/>
      <c r="CG2365" s="11"/>
      <c r="CH2365" s="11"/>
      <c r="CI2365" s="11"/>
      <c r="CJ2365" s="11"/>
      <c r="CK2365" s="11"/>
      <c r="CL2365" s="11"/>
      <c r="CM2365" s="11"/>
      <c r="CN2365" s="11"/>
      <c r="CO2365" s="11"/>
      <c r="CP2365" s="11"/>
      <c r="CQ2365" s="11"/>
      <c r="CR2365" s="11"/>
      <c r="CS2365" s="11"/>
      <c r="CT2365" s="11"/>
      <c r="CU2365" s="11"/>
      <c r="CV2365" s="11"/>
      <c r="CW2365" s="11"/>
      <c r="CX2365" s="11"/>
      <c r="CY2365" s="11"/>
      <c r="CZ2365" s="11"/>
      <c r="DA2365" s="11"/>
      <c r="DB2365" s="11"/>
      <c r="DC2365" s="11"/>
      <c r="DD2365" s="11"/>
      <c r="DE2365" s="11"/>
      <c r="DF2365" s="11"/>
      <c r="DG2365" s="11"/>
      <c r="DH2365" s="11"/>
      <c r="DI2365" s="11"/>
      <c r="DJ2365" s="11"/>
      <c r="DK2365" s="11"/>
      <c r="DL2365" s="11"/>
      <c r="DM2365" s="11"/>
      <c r="DN2365" s="11"/>
      <c r="DO2365" s="11"/>
      <c r="DP2365" s="11"/>
      <c r="DQ2365" s="11"/>
      <c r="DR2365" s="11"/>
      <c r="DS2365" s="11"/>
      <c r="DT2365" s="11"/>
      <c r="DU2365" s="11"/>
      <c r="DV2365" s="11"/>
      <c r="DW2365" s="11"/>
      <c r="DX2365" s="11"/>
      <c r="DY2365" s="11"/>
      <c r="DZ2365" s="11"/>
      <c r="EA2365" s="11"/>
      <c r="EB2365" s="11"/>
      <c r="EC2365" s="11"/>
    </row>
    <row r="2366" spans="1:133" x14ac:dyDescent="0.25">
      <c r="A2366">
        <v>2365</v>
      </c>
      <c r="B2366" s="11">
        <v>-656.21675768449495</v>
      </c>
      <c r="C2366" s="11">
        <v>-198.50740392009601</v>
      </c>
      <c r="D2366" s="11">
        <v>1409.5599327217601</v>
      </c>
      <c r="E2366" s="11">
        <v>4261.5183364818004</v>
      </c>
      <c r="F2366" s="11">
        <v>5203.0254611125401</v>
      </c>
      <c r="G2366" s="11">
        <v>3041.0661298751602</v>
      </c>
      <c r="H2366" s="11">
        <v>2590.28284513163</v>
      </c>
      <c r="I2366" s="11">
        <v>2955.4529395992899</v>
      </c>
      <c r="J2366" s="11">
        <v>5798.6047484703504</v>
      </c>
      <c r="K2366" s="11">
        <v>6071.3873285727404</v>
      </c>
      <c r="L2366" s="11">
        <v>3216.6757136449401</v>
      </c>
      <c r="M2366" s="11">
        <v>117.353222400284</v>
      </c>
      <c r="N2366" s="11">
        <v>-827.880029641497</v>
      </c>
      <c r="O2366" s="11">
        <v>378.18326982143998</v>
      </c>
      <c r="P2366" s="11">
        <v>1396.72520255073</v>
      </c>
      <c r="Q2366" s="11">
        <v>2884.39749589743</v>
      </c>
      <c r="R2366" s="11">
        <v>1726.18139684268</v>
      </c>
      <c r="S2366" s="11">
        <v>3484.96780194453</v>
      </c>
      <c r="T2366" s="11">
        <v>3967.9740685636398</v>
      </c>
      <c r="U2366" s="11">
        <v>3133.0920045908601</v>
      </c>
      <c r="V2366" s="11">
        <v>5697.68299247491</v>
      </c>
      <c r="W2366" s="11">
        <v>6311.9315875860602</v>
      </c>
      <c r="X2366" s="11">
        <v>3570.50469086783</v>
      </c>
      <c r="Y2366" s="11">
        <v>35.3808826475627</v>
      </c>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D2366" s="11"/>
      <c r="CE2366" s="11"/>
      <c r="CF2366" s="11"/>
      <c r="CG2366" s="11"/>
      <c r="CH2366" s="11"/>
      <c r="CI2366" s="11"/>
      <c r="CJ2366" s="11"/>
      <c r="CK2366" s="11"/>
      <c r="CL2366" s="11"/>
      <c r="CM2366" s="11"/>
      <c r="CN2366" s="11"/>
      <c r="CO2366" s="11"/>
      <c r="CP2366" s="11"/>
      <c r="CQ2366" s="11"/>
      <c r="CR2366" s="11"/>
      <c r="CS2366" s="11"/>
      <c r="CT2366" s="11"/>
      <c r="CU2366" s="11"/>
      <c r="CV2366" s="11"/>
      <c r="CW2366" s="11"/>
      <c r="CX2366" s="11"/>
      <c r="CY2366" s="11"/>
      <c r="CZ2366" s="11"/>
      <c r="DA2366" s="11"/>
      <c r="DB2366" s="11"/>
      <c r="DC2366" s="11"/>
      <c r="DD2366" s="11"/>
      <c r="DE2366" s="11"/>
      <c r="DF2366" s="11"/>
      <c r="DG2366" s="11"/>
      <c r="DH2366" s="11"/>
      <c r="DI2366" s="11"/>
      <c r="DJ2366" s="11"/>
      <c r="DK2366" s="11"/>
      <c r="DL2366" s="11"/>
      <c r="DM2366" s="11"/>
      <c r="DN2366" s="11"/>
      <c r="DO2366" s="11"/>
      <c r="DP2366" s="11"/>
      <c r="DQ2366" s="11"/>
      <c r="DR2366" s="11"/>
      <c r="DS2366" s="11"/>
      <c r="DT2366" s="11"/>
      <c r="DU2366" s="11"/>
      <c r="DV2366" s="11"/>
      <c r="DW2366" s="11"/>
      <c r="DX2366" s="11"/>
      <c r="DY2366" s="11"/>
      <c r="DZ2366" s="11"/>
      <c r="EA2366" s="11"/>
      <c r="EB2366" s="11"/>
      <c r="EC2366" s="11"/>
    </row>
    <row r="2367" spans="1:133" x14ac:dyDescent="0.25">
      <c r="A2367">
        <v>2366</v>
      </c>
      <c r="B2367" s="11">
        <v>-421.67020917931302</v>
      </c>
      <c r="C2367" s="11">
        <v>42.272839755226798</v>
      </c>
      <c r="D2367" s="11">
        <v>1758.2221692358701</v>
      </c>
      <c r="E2367" s="11">
        <v>2783.2607944695401</v>
      </c>
      <c r="F2367" s="11">
        <v>2392.7069726575601</v>
      </c>
      <c r="G2367" s="11">
        <v>2960.0732436185799</v>
      </c>
      <c r="H2367" s="11">
        <v>1858.9779985289299</v>
      </c>
      <c r="I2367" s="11">
        <v>2113.16949781331</v>
      </c>
      <c r="J2367" s="11">
        <v>3203.4357190953801</v>
      </c>
      <c r="K2367" s="11">
        <v>2020.78424940889</v>
      </c>
      <c r="L2367" s="11">
        <v>-46.179539801277201</v>
      </c>
      <c r="M2367" s="11">
        <v>-871.25834048567799</v>
      </c>
      <c r="N2367" s="11">
        <v>-97.064497252454004</v>
      </c>
      <c r="O2367" s="11">
        <v>627.13561952601594</v>
      </c>
      <c r="P2367" s="11">
        <v>1188.4843609211</v>
      </c>
      <c r="Q2367" s="11">
        <v>833.88149644782595</v>
      </c>
      <c r="R2367" s="11">
        <v>614.09278270499897</v>
      </c>
      <c r="S2367" s="11">
        <v>633.75950724396102</v>
      </c>
      <c r="T2367" s="11">
        <v>-5.5536838581093502</v>
      </c>
      <c r="U2367" s="11">
        <v>2316.0963869206198</v>
      </c>
      <c r="V2367" s="11">
        <v>5009.4553438372604</v>
      </c>
      <c r="W2367" s="11">
        <v>3801.97809041245</v>
      </c>
      <c r="X2367" s="11">
        <v>1328.95374056883</v>
      </c>
      <c r="Y2367" s="11">
        <v>336.19491246533198</v>
      </c>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D2367" s="11"/>
      <c r="CE2367" s="11"/>
      <c r="CF2367" s="11"/>
      <c r="CG2367" s="11"/>
      <c r="CH2367" s="11"/>
      <c r="CI2367" s="11"/>
      <c r="CJ2367" s="11"/>
      <c r="CK2367" s="11"/>
      <c r="CL2367" s="11"/>
      <c r="CM2367" s="11"/>
      <c r="CN2367" s="11"/>
      <c r="CO2367" s="11"/>
      <c r="CP2367" s="11"/>
      <c r="CQ2367" s="11"/>
      <c r="CR2367" s="11"/>
      <c r="CS2367" s="11"/>
      <c r="CT2367" s="11"/>
      <c r="CU2367" s="11"/>
      <c r="CV2367" s="11"/>
      <c r="CW2367" s="11"/>
      <c r="CX2367" s="11"/>
      <c r="CY2367" s="11"/>
      <c r="CZ2367" s="11"/>
      <c r="DA2367" s="11"/>
      <c r="DB2367" s="11"/>
      <c r="DC2367" s="11"/>
      <c r="DD2367" s="11"/>
      <c r="DE2367" s="11"/>
      <c r="DF2367" s="11"/>
      <c r="DG2367" s="11"/>
      <c r="DH2367" s="11"/>
      <c r="DI2367" s="11"/>
      <c r="DJ2367" s="11"/>
      <c r="DK2367" s="11"/>
      <c r="DL2367" s="11"/>
      <c r="DM2367" s="11"/>
      <c r="DN2367" s="11"/>
      <c r="DO2367" s="11"/>
      <c r="DP2367" s="11"/>
      <c r="DQ2367" s="11"/>
      <c r="DR2367" s="11"/>
      <c r="DS2367" s="11"/>
      <c r="DT2367" s="11"/>
      <c r="DU2367" s="11"/>
      <c r="DV2367" s="11"/>
      <c r="DW2367" s="11"/>
      <c r="DX2367" s="11"/>
      <c r="DY2367" s="11"/>
      <c r="DZ2367" s="11"/>
      <c r="EA2367" s="11"/>
      <c r="EB2367" s="11"/>
      <c r="EC2367" s="11"/>
    </row>
    <row r="2368" spans="1:133" x14ac:dyDescent="0.25">
      <c r="A2368">
        <v>2367</v>
      </c>
      <c r="B2368" s="11">
        <v>-708.05357632184405</v>
      </c>
      <c r="C2368" s="11">
        <v>2170.7839800411498</v>
      </c>
      <c r="D2368" s="11">
        <v>2799.8078463216202</v>
      </c>
      <c r="E2368" s="11">
        <v>3357.83063226488</v>
      </c>
      <c r="F2368" s="11">
        <v>4218.6263219175298</v>
      </c>
      <c r="G2368" s="11">
        <v>1928.50083311295</v>
      </c>
      <c r="H2368" s="11">
        <v>1875.5598929551099</v>
      </c>
      <c r="I2368" s="11">
        <v>2570.70061604698</v>
      </c>
      <c r="J2368" s="11">
        <v>3722.4162106812801</v>
      </c>
      <c r="K2368" s="11">
        <v>4766.6387281597099</v>
      </c>
      <c r="L2368" s="11">
        <v>2538.0370978698402</v>
      </c>
      <c r="M2368" s="11">
        <v>-189.06570367799301</v>
      </c>
      <c r="N2368" s="11">
        <v>-355.79159872748301</v>
      </c>
      <c r="O2368" s="11">
        <v>-114.213430562551</v>
      </c>
      <c r="P2368" s="11">
        <v>-507.36835697534701</v>
      </c>
      <c r="Q2368" s="11">
        <v>-57.787938916012997</v>
      </c>
      <c r="R2368" s="11">
        <v>-387.16476632862998</v>
      </c>
      <c r="S2368" s="11">
        <v>165.65391830442499</v>
      </c>
      <c r="T2368" s="11">
        <v>187.065724308</v>
      </c>
      <c r="U2368" s="11">
        <v>898.86279678906703</v>
      </c>
      <c r="V2368" s="11">
        <v>1386.1541251333699</v>
      </c>
      <c r="W2368" s="11">
        <v>-231.44584554183601</v>
      </c>
      <c r="X2368" s="11">
        <v>262.24143977690397</v>
      </c>
      <c r="Y2368" s="11">
        <v>-430.24985085597098</v>
      </c>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D2368" s="11"/>
      <c r="CE2368" s="11"/>
      <c r="CF2368" s="11"/>
      <c r="CG2368" s="11"/>
      <c r="CH2368" s="11"/>
      <c r="CI2368" s="11"/>
      <c r="CJ2368" s="11"/>
      <c r="CK2368" s="11"/>
      <c r="CL2368" s="11"/>
      <c r="CM2368" s="11"/>
      <c r="CN2368" s="11"/>
      <c r="CO2368" s="11"/>
      <c r="CP2368" s="11"/>
      <c r="CQ2368" s="11"/>
      <c r="CR2368" s="11"/>
      <c r="CS2368" s="11"/>
      <c r="CT2368" s="11"/>
      <c r="CU2368" s="11"/>
      <c r="CV2368" s="11"/>
      <c r="CW2368" s="11"/>
      <c r="CX2368" s="11"/>
      <c r="CY2368" s="11"/>
      <c r="CZ2368" s="11"/>
      <c r="DA2368" s="11"/>
      <c r="DB2368" s="11"/>
      <c r="DC2368" s="11"/>
      <c r="DD2368" s="11"/>
      <c r="DE2368" s="11"/>
      <c r="DF2368" s="11"/>
      <c r="DG2368" s="11"/>
      <c r="DH2368" s="11"/>
      <c r="DI2368" s="11"/>
      <c r="DJ2368" s="11"/>
      <c r="DK2368" s="11"/>
      <c r="DL2368" s="11"/>
      <c r="DM2368" s="11"/>
      <c r="DN2368" s="11"/>
      <c r="DO2368" s="11"/>
      <c r="DP2368" s="11"/>
      <c r="DQ2368" s="11"/>
      <c r="DR2368" s="11"/>
      <c r="DS2368" s="11"/>
      <c r="DT2368" s="11"/>
      <c r="DU2368" s="11"/>
      <c r="DV2368" s="11"/>
      <c r="DW2368" s="11"/>
      <c r="DX2368" s="11"/>
      <c r="DY2368" s="11"/>
      <c r="DZ2368" s="11"/>
      <c r="EA2368" s="11"/>
      <c r="EB2368" s="11"/>
      <c r="EC2368" s="11"/>
    </row>
    <row r="2369" spans="1:133" x14ac:dyDescent="0.25">
      <c r="A2369">
        <v>2368</v>
      </c>
      <c r="B2369" s="11">
        <v>-399.84030430815102</v>
      </c>
      <c r="C2369" s="11">
        <v>693.54355678071101</v>
      </c>
      <c r="D2369" s="11">
        <v>388.60843650537697</v>
      </c>
      <c r="E2369" s="11">
        <v>687.209947422916</v>
      </c>
      <c r="F2369" s="11">
        <v>419.78269503625398</v>
      </c>
      <c r="G2369" s="11">
        <v>311.03097548377798</v>
      </c>
      <c r="H2369" s="11">
        <v>334.226111523187</v>
      </c>
      <c r="I2369" s="11">
        <v>1796.7924010763099</v>
      </c>
      <c r="J2369" s="11">
        <v>3019.89565238553</v>
      </c>
      <c r="K2369" s="11">
        <v>998.98064528376403</v>
      </c>
      <c r="L2369" s="11">
        <v>805.10581072826801</v>
      </c>
      <c r="M2369" s="11">
        <v>430.23476642530198</v>
      </c>
      <c r="N2369" s="11">
        <v>178.253241525986</v>
      </c>
      <c r="O2369" s="11">
        <v>952.16846615372003</v>
      </c>
      <c r="P2369" s="11">
        <v>1856.24561391522</v>
      </c>
      <c r="Q2369" s="11">
        <v>1589.2453478088</v>
      </c>
      <c r="R2369" s="11">
        <v>828.76915899086305</v>
      </c>
      <c r="S2369" s="11">
        <v>1273.8022760577301</v>
      </c>
      <c r="T2369" s="11">
        <v>275.21042896999199</v>
      </c>
      <c r="U2369" s="11">
        <v>1192.17437906707</v>
      </c>
      <c r="V2369" s="11">
        <v>1809.1301819719699</v>
      </c>
      <c r="W2369" s="11">
        <v>1875.87666232729</v>
      </c>
      <c r="X2369" s="11">
        <v>479.14084536141399</v>
      </c>
      <c r="Y2369" s="11">
        <v>-626.369884410228</v>
      </c>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D2369" s="11"/>
      <c r="CE2369" s="11"/>
      <c r="CF2369" s="11"/>
      <c r="CG2369" s="11"/>
      <c r="CH2369" s="11"/>
      <c r="CI2369" s="11"/>
      <c r="CJ2369" s="11"/>
      <c r="CK2369" s="11"/>
      <c r="CL2369" s="11"/>
      <c r="CM2369" s="11"/>
      <c r="CN2369" s="11"/>
      <c r="CO2369" s="11"/>
      <c r="CP2369" s="11"/>
      <c r="CQ2369" s="11"/>
      <c r="CR2369" s="11"/>
      <c r="CS2369" s="11"/>
      <c r="CT2369" s="11"/>
      <c r="CU2369" s="11"/>
      <c r="CV2369" s="11"/>
      <c r="CW2369" s="11"/>
      <c r="CX2369" s="11"/>
      <c r="CY2369" s="11"/>
      <c r="CZ2369" s="11"/>
      <c r="DA2369" s="11"/>
      <c r="DB2369" s="11"/>
      <c r="DC2369" s="11"/>
      <c r="DD2369" s="11"/>
      <c r="DE2369" s="11"/>
      <c r="DF2369" s="11"/>
      <c r="DG2369" s="11"/>
      <c r="DH2369" s="11"/>
      <c r="DI2369" s="11"/>
      <c r="DJ2369" s="11"/>
      <c r="DK2369" s="11"/>
      <c r="DL2369" s="11"/>
      <c r="DM2369" s="11"/>
      <c r="DN2369" s="11"/>
      <c r="DO2369" s="11"/>
      <c r="DP2369" s="11"/>
      <c r="DQ2369" s="11"/>
      <c r="DR2369" s="11"/>
      <c r="DS2369" s="11"/>
      <c r="DT2369" s="11"/>
      <c r="DU2369" s="11"/>
      <c r="DV2369" s="11"/>
      <c r="DW2369" s="11"/>
      <c r="DX2369" s="11"/>
      <c r="DY2369" s="11"/>
      <c r="DZ2369" s="11"/>
      <c r="EA2369" s="11"/>
      <c r="EB2369" s="11"/>
      <c r="EC2369" s="11"/>
    </row>
    <row r="2370" spans="1:133" x14ac:dyDescent="0.25">
      <c r="A2370">
        <v>2369</v>
      </c>
      <c r="B2370" s="11">
        <v>496.523324072457</v>
      </c>
      <c r="C2370" s="11">
        <v>3246.09633394601</v>
      </c>
      <c r="D2370" s="11">
        <v>6059.3661413399304</v>
      </c>
      <c r="E2370" s="11">
        <v>6171.1761018820498</v>
      </c>
      <c r="F2370" s="11">
        <v>6724.5721379653196</v>
      </c>
      <c r="G2370" s="11">
        <v>5770.3118174791898</v>
      </c>
      <c r="H2370" s="11">
        <v>2666.1757697702501</v>
      </c>
      <c r="I2370" s="11">
        <v>3200.9721662832299</v>
      </c>
      <c r="J2370" s="11">
        <v>5052.6442927928301</v>
      </c>
      <c r="K2370" s="11">
        <v>4985.4483973919896</v>
      </c>
      <c r="L2370" s="11">
        <v>3161.2341327951399</v>
      </c>
      <c r="M2370" s="11">
        <v>594.23542446439001</v>
      </c>
      <c r="N2370" s="11">
        <v>-167.535420921553</v>
      </c>
      <c r="O2370" s="11">
        <v>914.46262599890497</v>
      </c>
      <c r="P2370" s="11">
        <v>2947.2976238085798</v>
      </c>
      <c r="Q2370" s="11">
        <v>6267.3696569180502</v>
      </c>
      <c r="R2370" s="11">
        <v>6806.8036693498798</v>
      </c>
      <c r="S2370" s="11">
        <v>5633.8390357213602</v>
      </c>
      <c r="T2370" s="11">
        <v>4758.8560584175002</v>
      </c>
      <c r="U2370" s="11">
        <v>5635.8163632493397</v>
      </c>
      <c r="V2370" s="11">
        <v>6741.1176357097702</v>
      </c>
      <c r="W2370" s="11">
        <v>5366.88748537437</v>
      </c>
      <c r="X2370" s="11">
        <v>3877.3279249635698</v>
      </c>
      <c r="Y2370" s="11">
        <v>1383.4859527239801</v>
      </c>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D2370" s="11"/>
      <c r="CE2370" s="11"/>
      <c r="CF2370" s="11"/>
      <c r="CG2370" s="11"/>
      <c r="CH2370" s="11"/>
      <c r="CI2370" s="11"/>
      <c r="CJ2370" s="11"/>
      <c r="CK2370" s="11"/>
      <c r="CL2370" s="11"/>
      <c r="CM2370" s="11"/>
      <c r="CN2370" s="11"/>
      <c r="CO2370" s="11"/>
      <c r="CP2370" s="11"/>
      <c r="CQ2370" s="11"/>
      <c r="CR2370" s="11"/>
      <c r="CS2370" s="11"/>
      <c r="CT2370" s="11"/>
      <c r="CU2370" s="11"/>
      <c r="CV2370" s="11"/>
      <c r="CW2370" s="11"/>
      <c r="CX2370" s="11"/>
      <c r="CY2370" s="11"/>
      <c r="CZ2370" s="11"/>
      <c r="DA2370" s="11"/>
      <c r="DB2370" s="11"/>
      <c r="DC2370" s="11"/>
      <c r="DD2370" s="11"/>
      <c r="DE2370" s="11"/>
      <c r="DF2370" s="11"/>
      <c r="DG2370" s="11"/>
      <c r="DH2370" s="11"/>
      <c r="DI2370" s="11"/>
      <c r="DJ2370" s="11"/>
      <c r="DK2370" s="11"/>
      <c r="DL2370" s="11"/>
      <c r="DM2370" s="11"/>
      <c r="DN2370" s="11"/>
      <c r="DO2370" s="11"/>
      <c r="DP2370" s="11"/>
      <c r="DQ2370" s="11"/>
      <c r="DR2370" s="11"/>
      <c r="DS2370" s="11"/>
      <c r="DT2370" s="11"/>
      <c r="DU2370" s="11"/>
      <c r="DV2370" s="11"/>
      <c r="DW2370" s="11"/>
      <c r="DX2370" s="11"/>
      <c r="DY2370" s="11"/>
      <c r="DZ2370" s="11"/>
      <c r="EA2370" s="11"/>
      <c r="EB2370" s="11"/>
      <c r="EC2370" s="11"/>
    </row>
    <row r="2371" spans="1:133" x14ac:dyDescent="0.25">
      <c r="A2371">
        <v>2370</v>
      </c>
      <c r="B2371" s="11">
        <v>-670.66194265048796</v>
      </c>
      <c r="C2371" s="11">
        <v>188.50525094092299</v>
      </c>
      <c r="D2371" s="11">
        <v>-659.01376076559598</v>
      </c>
      <c r="E2371" s="11">
        <v>-490.53729649846503</v>
      </c>
      <c r="F2371" s="11">
        <v>-1875.4994367653701</v>
      </c>
      <c r="G2371" s="11">
        <v>-71.446700811286505</v>
      </c>
      <c r="H2371" s="11">
        <v>-132.34556976727299</v>
      </c>
      <c r="I2371" s="11">
        <v>2771.2030293098701</v>
      </c>
      <c r="J2371" s="11">
        <v>2800.4597261149102</v>
      </c>
      <c r="K2371" s="11">
        <v>1389.17330630678</v>
      </c>
      <c r="L2371" s="11">
        <v>880.47176983516704</v>
      </c>
      <c r="M2371" s="11">
        <v>111.031099082407</v>
      </c>
      <c r="N2371" s="11">
        <v>-720.67160342484897</v>
      </c>
      <c r="O2371" s="11">
        <v>195.472208743225</v>
      </c>
      <c r="P2371" s="11">
        <v>-711.42707242915003</v>
      </c>
      <c r="Q2371" s="11">
        <v>-826.99334651403296</v>
      </c>
      <c r="R2371" s="11">
        <v>-560.91369162990998</v>
      </c>
      <c r="S2371" s="11">
        <v>469.85599509395797</v>
      </c>
      <c r="T2371" s="11">
        <v>-194.05043079713101</v>
      </c>
      <c r="U2371" s="11">
        <v>548.73146118888701</v>
      </c>
      <c r="V2371" s="11">
        <v>2007.65845454432</v>
      </c>
      <c r="W2371" s="11">
        <v>103.94475505298701</v>
      </c>
      <c r="X2371" s="11">
        <v>455.01970228943401</v>
      </c>
      <c r="Y2371" s="11">
        <v>-214.33430880452599</v>
      </c>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D2371" s="11"/>
      <c r="CE2371" s="11"/>
      <c r="CF2371" s="11"/>
      <c r="CG2371" s="11"/>
      <c r="CH2371" s="11"/>
      <c r="CI2371" s="11"/>
      <c r="CJ2371" s="11"/>
      <c r="CK2371" s="11"/>
      <c r="CL2371" s="11"/>
      <c r="CM2371" s="11"/>
      <c r="CN2371" s="11"/>
      <c r="CO2371" s="11"/>
      <c r="CP2371" s="11"/>
      <c r="CQ2371" s="11"/>
      <c r="CR2371" s="11"/>
      <c r="CS2371" s="11"/>
      <c r="CT2371" s="11"/>
      <c r="CU2371" s="11"/>
      <c r="CV2371" s="11"/>
      <c r="CW2371" s="11"/>
      <c r="CX2371" s="11"/>
      <c r="CY2371" s="11"/>
      <c r="CZ2371" s="11"/>
      <c r="DA2371" s="11"/>
      <c r="DB2371" s="11"/>
      <c r="DC2371" s="11"/>
      <c r="DD2371" s="11"/>
      <c r="DE2371" s="11"/>
      <c r="DF2371" s="11"/>
      <c r="DG2371" s="11"/>
      <c r="DH2371" s="11"/>
      <c r="DI2371" s="11"/>
      <c r="DJ2371" s="11"/>
      <c r="DK2371" s="11"/>
      <c r="DL2371" s="11"/>
      <c r="DM2371" s="11"/>
      <c r="DN2371" s="11"/>
      <c r="DO2371" s="11"/>
      <c r="DP2371" s="11"/>
      <c r="DQ2371" s="11"/>
      <c r="DR2371" s="11"/>
      <c r="DS2371" s="11"/>
      <c r="DT2371" s="11"/>
      <c r="DU2371" s="11"/>
      <c r="DV2371" s="11"/>
      <c r="DW2371" s="11"/>
      <c r="DX2371" s="11"/>
      <c r="DY2371" s="11"/>
      <c r="DZ2371" s="11"/>
      <c r="EA2371" s="11"/>
      <c r="EB2371" s="11"/>
      <c r="EC2371" s="11"/>
    </row>
    <row r="2372" spans="1:133" x14ac:dyDescent="0.25">
      <c r="A2372">
        <v>2371</v>
      </c>
      <c r="B2372" s="11">
        <v>-539.76359899551301</v>
      </c>
      <c r="C2372" s="11">
        <v>417.21472790882399</v>
      </c>
      <c r="D2372" s="11">
        <v>-74.959815003725197</v>
      </c>
      <c r="E2372" s="11">
        <v>586.77641596425701</v>
      </c>
      <c r="F2372" s="11">
        <v>316.47483554024501</v>
      </c>
      <c r="G2372" s="11">
        <v>177.947941185373</v>
      </c>
      <c r="H2372" s="11">
        <v>220.65095021251301</v>
      </c>
      <c r="I2372" s="11">
        <v>1532.6818416895901</v>
      </c>
      <c r="J2372" s="11">
        <v>3035.8226864370499</v>
      </c>
      <c r="K2372" s="11">
        <v>886.71675311588797</v>
      </c>
      <c r="L2372" s="11">
        <v>836.15854817777995</v>
      </c>
      <c r="M2372" s="11">
        <v>216.64790672560301</v>
      </c>
      <c r="N2372" s="11">
        <v>232.85084995779999</v>
      </c>
      <c r="O2372" s="11">
        <v>825.47962492420902</v>
      </c>
      <c r="P2372" s="11">
        <v>1677.0615878697099</v>
      </c>
      <c r="Q2372" s="11">
        <v>1620.0082113532901</v>
      </c>
      <c r="R2372" s="11">
        <v>1108.5817600293301</v>
      </c>
      <c r="S2372" s="11">
        <v>1464.3414895527101</v>
      </c>
      <c r="T2372" s="11">
        <v>245.13259151789001</v>
      </c>
      <c r="U2372" s="11">
        <v>1196.1521295227701</v>
      </c>
      <c r="V2372" s="11">
        <v>1921.28179607687</v>
      </c>
      <c r="W2372" s="11">
        <v>1677.3733175974101</v>
      </c>
      <c r="X2372" s="11">
        <v>526.61550025597501</v>
      </c>
      <c r="Y2372" s="11">
        <v>-340.91845608011403</v>
      </c>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D2372" s="11"/>
      <c r="CE2372" s="11"/>
      <c r="CF2372" s="11"/>
      <c r="CG2372" s="11"/>
      <c r="CH2372" s="11"/>
      <c r="CI2372" s="11"/>
      <c r="CJ2372" s="11"/>
      <c r="CK2372" s="11"/>
      <c r="CL2372" s="11"/>
      <c r="CM2372" s="11"/>
      <c r="CN2372" s="11"/>
      <c r="CO2372" s="11"/>
      <c r="CP2372" s="11"/>
      <c r="CQ2372" s="11"/>
      <c r="CR2372" s="11"/>
      <c r="CS2372" s="11"/>
      <c r="CT2372" s="11"/>
      <c r="CU2372" s="11"/>
      <c r="CV2372" s="11"/>
      <c r="CW2372" s="11"/>
      <c r="CX2372" s="11"/>
      <c r="CY2372" s="11"/>
      <c r="CZ2372" s="11"/>
      <c r="DA2372" s="11"/>
      <c r="DB2372" s="11"/>
      <c r="DC2372" s="11"/>
      <c r="DD2372" s="11"/>
      <c r="DE2372" s="11"/>
      <c r="DF2372" s="11"/>
      <c r="DG2372" s="11"/>
      <c r="DH2372" s="11"/>
      <c r="DI2372" s="11"/>
      <c r="DJ2372" s="11"/>
      <c r="DK2372" s="11"/>
      <c r="DL2372" s="11"/>
      <c r="DM2372" s="11"/>
      <c r="DN2372" s="11"/>
      <c r="DO2372" s="11"/>
      <c r="DP2372" s="11"/>
      <c r="DQ2372" s="11"/>
      <c r="DR2372" s="11"/>
      <c r="DS2372" s="11"/>
      <c r="DT2372" s="11"/>
      <c r="DU2372" s="11"/>
      <c r="DV2372" s="11"/>
      <c r="DW2372" s="11"/>
      <c r="DX2372" s="11"/>
      <c r="DY2372" s="11"/>
      <c r="DZ2372" s="11"/>
      <c r="EA2372" s="11"/>
      <c r="EB2372" s="11"/>
      <c r="EC2372" s="11"/>
    </row>
    <row r="2373" spans="1:133" x14ac:dyDescent="0.25">
      <c r="A2373">
        <v>2372</v>
      </c>
      <c r="B2373" s="11">
        <v>-532.80998952739606</v>
      </c>
      <c r="C2373" s="11">
        <v>399.93890976829698</v>
      </c>
      <c r="D2373" s="11">
        <v>546.44517662190003</v>
      </c>
      <c r="E2373" s="11">
        <v>2332.9282976392401</v>
      </c>
      <c r="F2373" s="11">
        <v>172.58320526653199</v>
      </c>
      <c r="G2373" s="11">
        <v>3422.2229056684</v>
      </c>
      <c r="H2373" s="11">
        <v>2219.5607703288802</v>
      </c>
      <c r="I2373" s="11">
        <v>2794.2993203790302</v>
      </c>
      <c r="J2373" s="11">
        <v>4231.3254085792596</v>
      </c>
      <c r="K2373" s="11">
        <v>3334.1426905599101</v>
      </c>
      <c r="L2373" s="11">
        <v>1574.05593474541</v>
      </c>
      <c r="M2373" s="11">
        <v>253.56933345645101</v>
      </c>
      <c r="N2373" s="11">
        <v>-257.86587348089</v>
      </c>
      <c r="O2373" s="11">
        <v>905.28073627372203</v>
      </c>
      <c r="P2373" s="11">
        <v>2600.1279967866899</v>
      </c>
      <c r="Q2373" s="11">
        <v>3597.15772166324</v>
      </c>
      <c r="R2373" s="11">
        <v>3411.7510231942701</v>
      </c>
      <c r="S2373" s="11">
        <v>5108.2651238294302</v>
      </c>
      <c r="T2373" s="11">
        <v>857.65540029253395</v>
      </c>
      <c r="U2373" s="11">
        <v>-60.503244167236303</v>
      </c>
      <c r="V2373" s="11">
        <v>840.64353596112699</v>
      </c>
      <c r="W2373" s="11">
        <v>-640.45332764480304</v>
      </c>
      <c r="X2373" s="11">
        <v>250.98141424627499</v>
      </c>
      <c r="Y2373" s="11">
        <v>-304.29837657726</v>
      </c>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D2373" s="11"/>
      <c r="CE2373" s="11"/>
      <c r="CF2373" s="11"/>
      <c r="CG2373" s="11"/>
      <c r="CH2373" s="11"/>
      <c r="CI2373" s="11"/>
      <c r="CJ2373" s="11"/>
      <c r="CK2373" s="11"/>
      <c r="CL2373" s="11"/>
      <c r="CM2373" s="11"/>
      <c r="CN2373" s="11"/>
      <c r="CO2373" s="11"/>
      <c r="CP2373" s="11"/>
      <c r="CQ2373" s="11"/>
      <c r="CR2373" s="11"/>
      <c r="CS2373" s="11"/>
      <c r="CT2373" s="11"/>
      <c r="CU2373" s="11"/>
      <c r="CV2373" s="11"/>
      <c r="CW2373" s="11"/>
      <c r="CX2373" s="11"/>
      <c r="CY2373" s="11"/>
      <c r="CZ2373" s="11"/>
      <c r="DA2373" s="11"/>
      <c r="DB2373" s="11"/>
      <c r="DC2373" s="11"/>
      <c r="DD2373" s="11"/>
      <c r="DE2373" s="11"/>
      <c r="DF2373" s="11"/>
      <c r="DG2373" s="11"/>
      <c r="DH2373" s="11"/>
      <c r="DI2373" s="11"/>
      <c r="DJ2373" s="11"/>
      <c r="DK2373" s="11"/>
      <c r="DL2373" s="11"/>
      <c r="DM2373" s="11"/>
      <c r="DN2373" s="11"/>
      <c r="DO2373" s="11"/>
      <c r="DP2373" s="11"/>
      <c r="DQ2373" s="11"/>
      <c r="DR2373" s="11"/>
      <c r="DS2373" s="11"/>
      <c r="DT2373" s="11"/>
      <c r="DU2373" s="11"/>
      <c r="DV2373" s="11"/>
      <c r="DW2373" s="11"/>
      <c r="DX2373" s="11"/>
      <c r="DY2373" s="11"/>
      <c r="DZ2373" s="11"/>
      <c r="EA2373" s="11"/>
      <c r="EB2373" s="11"/>
      <c r="EC2373" s="11"/>
    </row>
    <row r="2374" spans="1:133" x14ac:dyDescent="0.25">
      <c r="A2374">
        <v>2373</v>
      </c>
      <c r="B2374" s="11">
        <v>1651.25294701553</v>
      </c>
      <c r="C2374" s="11">
        <v>2013.497118086</v>
      </c>
      <c r="D2374" s="11">
        <v>1517.3365131486601</v>
      </c>
      <c r="E2374" s="11">
        <v>1703.81014293403</v>
      </c>
      <c r="F2374" s="11">
        <v>2446.9596608582901</v>
      </c>
      <c r="G2374" s="11">
        <v>1481.6862527373901</v>
      </c>
      <c r="H2374" s="11">
        <v>-2.3554485693276401</v>
      </c>
      <c r="I2374" s="11">
        <v>4214.2374539942402</v>
      </c>
      <c r="J2374" s="11">
        <v>4597.70520303385</v>
      </c>
      <c r="K2374" s="11">
        <v>3036.1517022467101</v>
      </c>
      <c r="L2374" s="11">
        <v>2330.3821648222902</v>
      </c>
      <c r="M2374" s="11">
        <v>-54.624753727189898</v>
      </c>
      <c r="N2374" s="11">
        <v>-448.71637242928</v>
      </c>
      <c r="O2374" s="11">
        <v>-101.629599941023</v>
      </c>
      <c r="P2374" s="11">
        <v>1836.17374507511</v>
      </c>
      <c r="Q2374" s="11">
        <v>4508.1294207026303</v>
      </c>
      <c r="R2374" s="11">
        <v>4271.6584952740805</v>
      </c>
      <c r="S2374" s="11">
        <v>4859.4175825593702</v>
      </c>
      <c r="T2374" s="11">
        <v>2344.7423819053101</v>
      </c>
      <c r="U2374" s="11">
        <v>1810.1412533019</v>
      </c>
      <c r="V2374" s="11">
        <v>4595.1746532100597</v>
      </c>
      <c r="W2374" s="11">
        <v>5756.8184473389701</v>
      </c>
      <c r="X2374" s="11">
        <v>4360.7439088330402</v>
      </c>
      <c r="Y2374" s="11">
        <v>234.67898201554601</v>
      </c>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D2374" s="11"/>
      <c r="CE2374" s="11"/>
      <c r="CF2374" s="11"/>
      <c r="CG2374" s="11"/>
      <c r="CH2374" s="11"/>
      <c r="CI2374" s="11"/>
      <c r="CJ2374" s="11"/>
      <c r="CK2374" s="11"/>
      <c r="CL2374" s="11"/>
      <c r="CM2374" s="11"/>
      <c r="CN2374" s="11"/>
      <c r="CO2374" s="11"/>
      <c r="CP2374" s="11"/>
      <c r="CQ2374" s="11"/>
      <c r="CR2374" s="11"/>
      <c r="CS2374" s="11"/>
      <c r="CT2374" s="11"/>
      <c r="CU2374" s="11"/>
      <c r="CV2374" s="11"/>
      <c r="CW2374" s="11"/>
      <c r="CX2374" s="11"/>
      <c r="CY2374" s="11"/>
      <c r="CZ2374" s="11"/>
      <c r="DA2374" s="11"/>
      <c r="DB2374" s="11"/>
      <c r="DC2374" s="11"/>
      <c r="DD2374" s="11"/>
      <c r="DE2374" s="11"/>
      <c r="DF2374" s="11"/>
      <c r="DG2374" s="11"/>
      <c r="DH2374" s="11"/>
      <c r="DI2374" s="11"/>
      <c r="DJ2374" s="11"/>
      <c r="DK2374" s="11"/>
      <c r="DL2374" s="11"/>
      <c r="DM2374" s="11"/>
      <c r="DN2374" s="11"/>
      <c r="DO2374" s="11"/>
      <c r="DP2374" s="11"/>
      <c r="DQ2374" s="11"/>
      <c r="DR2374" s="11"/>
      <c r="DS2374" s="11"/>
      <c r="DT2374" s="11"/>
      <c r="DU2374" s="11"/>
      <c r="DV2374" s="11"/>
      <c r="DW2374" s="11"/>
      <c r="DX2374" s="11"/>
      <c r="DY2374" s="11"/>
      <c r="DZ2374" s="11"/>
      <c r="EA2374" s="11"/>
      <c r="EB2374" s="11"/>
      <c r="EC2374" s="11"/>
    </row>
    <row r="2375" spans="1:133" x14ac:dyDescent="0.25">
      <c r="A2375">
        <v>2374</v>
      </c>
      <c r="B2375" s="11">
        <v>-293.39808577661802</v>
      </c>
      <c r="C2375" s="11">
        <v>476.03446274914501</v>
      </c>
      <c r="D2375" s="11">
        <v>1743.2231462360301</v>
      </c>
      <c r="E2375" s="11">
        <v>3477.8301711618801</v>
      </c>
      <c r="F2375" s="11">
        <v>4117.2145782817497</v>
      </c>
      <c r="G2375" s="11">
        <v>1605.7429100453901</v>
      </c>
      <c r="H2375" s="11">
        <v>2958.8615185458798</v>
      </c>
      <c r="I2375" s="11">
        <v>4045.91553645165</v>
      </c>
      <c r="J2375" s="11">
        <v>4518.4412606308597</v>
      </c>
      <c r="K2375" s="11">
        <v>2400.3720142127499</v>
      </c>
      <c r="L2375" s="11">
        <v>766.14297019141202</v>
      </c>
      <c r="M2375" s="11">
        <v>-523.18632483453098</v>
      </c>
      <c r="N2375" s="11">
        <v>-69.559343843047699</v>
      </c>
      <c r="O2375" s="11">
        <v>531.01668705557302</v>
      </c>
      <c r="P2375" s="11">
        <v>2035.6532334338699</v>
      </c>
      <c r="Q2375" s="11">
        <v>2750.99103155391</v>
      </c>
      <c r="R2375" s="11">
        <v>2087.736963196</v>
      </c>
      <c r="S2375" s="11">
        <v>3565.0618873673902</v>
      </c>
      <c r="T2375" s="11">
        <v>2408.9242901530902</v>
      </c>
      <c r="U2375" s="11">
        <v>1665.4467475517999</v>
      </c>
      <c r="V2375" s="11">
        <v>2559.71436200277</v>
      </c>
      <c r="W2375" s="11">
        <v>1772.0433388700201</v>
      </c>
      <c r="X2375" s="11">
        <v>209.47576776892899</v>
      </c>
      <c r="Y2375" s="11">
        <v>-667.74848038951495</v>
      </c>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D2375" s="11"/>
      <c r="CE2375" s="11"/>
      <c r="CF2375" s="11"/>
      <c r="CG2375" s="11"/>
      <c r="CH2375" s="11"/>
      <c r="CI2375" s="11"/>
      <c r="CJ2375" s="11"/>
      <c r="CK2375" s="11"/>
      <c r="CL2375" s="11"/>
      <c r="CM2375" s="11"/>
      <c r="CN2375" s="11"/>
      <c r="CO2375" s="11"/>
      <c r="CP2375" s="11"/>
      <c r="CQ2375" s="11"/>
      <c r="CR2375" s="11"/>
      <c r="CS2375" s="11"/>
      <c r="CT2375" s="11"/>
      <c r="CU2375" s="11"/>
      <c r="CV2375" s="11"/>
      <c r="CW2375" s="11"/>
      <c r="CX2375" s="11"/>
      <c r="CY2375" s="11"/>
      <c r="CZ2375" s="11"/>
      <c r="DA2375" s="11"/>
      <c r="DB2375" s="11"/>
      <c r="DC2375" s="11"/>
      <c r="DD2375" s="11"/>
      <c r="DE2375" s="11"/>
      <c r="DF2375" s="11"/>
      <c r="DG2375" s="11"/>
      <c r="DH2375" s="11"/>
      <c r="DI2375" s="11"/>
      <c r="DJ2375" s="11"/>
      <c r="DK2375" s="11"/>
      <c r="DL2375" s="11"/>
      <c r="DM2375" s="11"/>
      <c r="DN2375" s="11"/>
      <c r="DO2375" s="11"/>
      <c r="DP2375" s="11"/>
      <c r="DQ2375" s="11"/>
      <c r="DR2375" s="11"/>
      <c r="DS2375" s="11"/>
      <c r="DT2375" s="11"/>
      <c r="DU2375" s="11"/>
      <c r="DV2375" s="11"/>
      <c r="DW2375" s="11"/>
      <c r="DX2375" s="11"/>
      <c r="DY2375" s="11"/>
      <c r="DZ2375" s="11"/>
      <c r="EA2375" s="11"/>
      <c r="EB2375" s="11"/>
      <c r="EC2375" s="11"/>
    </row>
    <row r="2376" spans="1:133" x14ac:dyDescent="0.25">
      <c r="A2376">
        <v>2375</v>
      </c>
      <c r="B2376" s="11">
        <v>-752.956985605304</v>
      </c>
      <c r="C2376" s="11">
        <v>-493.11216532297902</v>
      </c>
      <c r="D2376" s="11">
        <v>1371.26443901687</v>
      </c>
      <c r="E2376" s="11">
        <v>4183.6465983108701</v>
      </c>
      <c r="F2376" s="11">
        <v>3962.6138203781502</v>
      </c>
      <c r="G2376" s="11">
        <v>4015.7001448728101</v>
      </c>
      <c r="H2376" s="11">
        <v>1682.9304015554001</v>
      </c>
      <c r="I2376" s="11">
        <v>2513.2182096995002</v>
      </c>
      <c r="J2376" s="11">
        <v>4399.4528814820196</v>
      </c>
      <c r="K2376" s="11">
        <v>5287.0422872264699</v>
      </c>
      <c r="L2376" s="11">
        <v>4207.3057754909396</v>
      </c>
      <c r="M2376" s="11">
        <v>310.214211509525</v>
      </c>
      <c r="N2376" s="11">
        <v>-60.838562258255102</v>
      </c>
      <c r="O2376" s="11">
        <v>1752.6275542676101</v>
      </c>
      <c r="P2376" s="11">
        <v>3000.34516540702</v>
      </c>
      <c r="Q2376" s="11">
        <v>2612.8357985776302</v>
      </c>
      <c r="R2376" s="11">
        <v>2811.5489465355699</v>
      </c>
      <c r="S2376" s="11">
        <v>2479.1202100115502</v>
      </c>
      <c r="T2376" s="11">
        <v>3211.0477182539898</v>
      </c>
      <c r="U2376" s="11">
        <v>1994.3641834371001</v>
      </c>
      <c r="V2376" s="11">
        <v>1422.52847594276</v>
      </c>
      <c r="W2376" s="11">
        <v>2394.7390731691798</v>
      </c>
      <c r="X2376" s="11">
        <v>1609.0010318505599</v>
      </c>
      <c r="Y2376" s="11">
        <v>-54.963993024927298</v>
      </c>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D2376" s="11"/>
      <c r="CE2376" s="11"/>
      <c r="CF2376" s="11"/>
      <c r="CG2376" s="11"/>
      <c r="CH2376" s="11"/>
      <c r="CI2376" s="11"/>
      <c r="CJ2376" s="11"/>
      <c r="CK2376" s="11"/>
      <c r="CL2376" s="11"/>
      <c r="CM2376" s="11"/>
      <c r="CN2376" s="11"/>
      <c r="CO2376" s="11"/>
      <c r="CP2376" s="11"/>
      <c r="CQ2376" s="11"/>
      <c r="CR2376" s="11"/>
      <c r="CS2376" s="11"/>
      <c r="CT2376" s="11"/>
      <c r="CU2376" s="11"/>
      <c r="CV2376" s="11"/>
      <c r="CW2376" s="11"/>
      <c r="CX2376" s="11"/>
      <c r="CY2376" s="11"/>
      <c r="CZ2376" s="11"/>
      <c r="DA2376" s="11"/>
      <c r="DB2376" s="11"/>
      <c r="DC2376" s="11"/>
      <c r="DD2376" s="11"/>
      <c r="DE2376" s="11"/>
      <c r="DF2376" s="11"/>
      <c r="DG2376" s="11"/>
      <c r="DH2376" s="11"/>
      <c r="DI2376" s="11"/>
      <c r="DJ2376" s="11"/>
      <c r="DK2376" s="11"/>
      <c r="DL2376" s="11"/>
      <c r="DM2376" s="11"/>
      <c r="DN2376" s="11"/>
      <c r="DO2376" s="11"/>
      <c r="DP2376" s="11"/>
      <c r="DQ2376" s="11"/>
      <c r="DR2376" s="11"/>
      <c r="DS2376" s="11"/>
      <c r="DT2376" s="11"/>
      <c r="DU2376" s="11"/>
      <c r="DV2376" s="11"/>
      <c r="DW2376" s="11"/>
      <c r="DX2376" s="11"/>
      <c r="DY2376" s="11"/>
      <c r="DZ2376" s="11"/>
      <c r="EA2376" s="11"/>
      <c r="EB2376" s="11"/>
      <c r="EC2376" s="11"/>
    </row>
    <row r="2377" spans="1:133" x14ac:dyDescent="0.25">
      <c r="A2377">
        <v>2376</v>
      </c>
      <c r="B2377" s="11">
        <v>-286.74752591372902</v>
      </c>
      <c r="C2377" s="11">
        <v>607.32449036262301</v>
      </c>
      <c r="D2377" s="11">
        <v>141.628918818149</v>
      </c>
      <c r="E2377" s="11">
        <v>47.690104570366202</v>
      </c>
      <c r="F2377" s="11">
        <v>-1001.09147681364</v>
      </c>
      <c r="G2377" s="11">
        <v>-1073.11679244726</v>
      </c>
      <c r="H2377" s="11">
        <v>-474.12011524247703</v>
      </c>
      <c r="I2377" s="11">
        <v>789.78990408733398</v>
      </c>
      <c r="J2377" s="11">
        <v>4670.8391736385402</v>
      </c>
      <c r="K2377" s="11">
        <v>2212.3550385511098</v>
      </c>
      <c r="L2377" s="11">
        <v>857.98172114797899</v>
      </c>
      <c r="M2377" s="11">
        <v>-351.91982565846303</v>
      </c>
      <c r="N2377" s="11">
        <v>-128.77726524884901</v>
      </c>
      <c r="O2377" s="11">
        <v>13.883762952667499</v>
      </c>
      <c r="P2377" s="11">
        <v>1459.00020578562</v>
      </c>
      <c r="Q2377" s="11">
        <v>4452.1221338380601</v>
      </c>
      <c r="R2377" s="11">
        <v>5253.2454023411001</v>
      </c>
      <c r="S2377" s="11">
        <v>3711.8199004890898</v>
      </c>
      <c r="T2377" s="11">
        <v>3325.07262242662</v>
      </c>
      <c r="U2377" s="11">
        <v>2578.0515484466</v>
      </c>
      <c r="V2377" s="11">
        <v>6596.85302280018</v>
      </c>
      <c r="W2377" s="11">
        <v>6924.2032546228902</v>
      </c>
      <c r="X2377" s="11">
        <v>3390.1076399342501</v>
      </c>
      <c r="Y2377" s="11">
        <v>385.017906304657</v>
      </c>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D2377" s="11"/>
      <c r="CE2377" s="11"/>
      <c r="CF2377" s="11"/>
      <c r="CG2377" s="11"/>
      <c r="CH2377" s="11"/>
      <c r="CI2377" s="11"/>
      <c r="CJ2377" s="11"/>
      <c r="CK2377" s="11"/>
      <c r="CL2377" s="11"/>
      <c r="CM2377" s="11"/>
      <c r="CN2377" s="11"/>
      <c r="CO2377" s="11"/>
      <c r="CP2377" s="11"/>
      <c r="CQ2377" s="11"/>
      <c r="CR2377" s="11"/>
      <c r="CS2377" s="11"/>
      <c r="CT2377" s="11"/>
      <c r="CU2377" s="11"/>
      <c r="CV2377" s="11"/>
      <c r="CW2377" s="11"/>
      <c r="CX2377" s="11"/>
      <c r="CY2377" s="11"/>
      <c r="CZ2377" s="11"/>
      <c r="DA2377" s="11"/>
      <c r="DB2377" s="11"/>
      <c r="DC2377" s="11"/>
      <c r="DD2377" s="11"/>
      <c r="DE2377" s="11"/>
      <c r="DF2377" s="11"/>
      <c r="DG2377" s="11"/>
      <c r="DH2377" s="11"/>
      <c r="DI2377" s="11"/>
      <c r="DJ2377" s="11"/>
      <c r="DK2377" s="11"/>
      <c r="DL2377" s="11"/>
      <c r="DM2377" s="11"/>
      <c r="DN2377" s="11"/>
      <c r="DO2377" s="11"/>
      <c r="DP2377" s="11"/>
      <c r="DQ2377" s="11"/>
      <c r="DR2377" s="11"/>
      <c r="DS2377" s="11"/>
      <c r="DT2377" s="11"/>
      <c r="DU2377" s="11"/>
      <c r="DV2377" s="11"/>
      <c r="DW2377" s="11"/>
      <c r="DX2377" s="11"/>
      <c r="DY2377" s="11"/>
      <c r="DZ2377" s="11"/>
      <c r="EA2377" s="11"/>
      <c r="EB2377" s="11"/>
      <c r="EC2377" s="11"/>
    </row>
    <row r="2378" spans="1:133" x14ac:dyDescent="0.25">
      <c r="A2378">
        <v>2377</v>
      </c>
      <c r="B2378" s="11">
        <v>-19.940222332730698</v>
      </c>
      <c r="C2378" s="11">
        <v>562.03749330873598</v>
      </c>
      <c r="D2378" s="11">
        <v>1550.07556140667</v>
      </c>
      <c r="E2378" s="11">
        <v>1320.60966808994</v>
      </c>
      <c r="F2378" s="11">
        <v>1174.5707815794899</v>
      </c>
      <c r="G2378" s="11">
        <v>472.36844775424402</v>
      </c>
      <c r="H2378" s="11">
        <v>-802.78948317948004</v>
      </c>
      <c r="I2378" s="11">
        <v>1779.90184375696</v>
      </c>
      <c r="J2378" s="11">
        <v>2960.5212486750302</v>
      </c>
      <c r="K2378" s="11">
        <v>2000.7975196402299</v>
      </c>
      <c r="L2378" s="11">
        <v>31.9909099109727</v>
      </c>
      <c r="M2378" s="11">
        <v>-542.41640672465098</v>
      </c>
      <c r="N2378" s="11">
        <v>-281.69868500793098</v>
      </c>
      <c r="O2378" s="11">
        <v>820.20849179443996</v>
      </c>
      <c r="P2378" s="11">
        <v>1780.04674810138</v>
      </c>
      <c r="Q2378" s="11">
        <v>3861.4251370849001</v>
      </c>
      <c r="R2378" s="11">
        <v>3697.5676487874498</v>
      </c>
      <c r="S2378" s="11">
        <v>1951.4817191090899</v>
      </c>
      <c r="T2378" s="11">
        <v>2828.4410932557398</v>
      </c>
      <c r="U2378" s="11">
        <v>3541.8112418156802</v>
      </c>
      <c r="V2378" s="11">
        <v>4450.3608550805802</v>
      </c>
      <c r="W2378" s="11">
        <v>2491.9126622033</v>
      </c>
      <c r="X2378" s="11">
        <v>1280.8114148500999</v>
      </c>
      <c r="Y2378" s="11">
        <v>-394.485263238573</v>
      </c>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D2378" s="11"/>
      <c r="CE2378" s="11"/>
      <c r="CF2378" s="11"/>
      <c r="CG2378" s="11"/>
      <c r="CH2378" s="11"/>
      <c r="CI2378" s="11"/>
      <c r="CJ2378" s="11"/>
      <c r="CK2378" s="11"/>
      <c r="CL2378" s="11"/>
      <c r="CM2378" s="11"/>
      <c r="CN2378" s="11"/>
      <c r="CO2378" s="11"/>
      <c r="CP2378" s="11"/>
      <c r="CQ2378" s="11"/>
      <c r="CR2378" s="11"/>
      <c r="CS2378" s="11"/>
      <c r="CT2378" s="11"/>
      <c r="CU2378" s="11"/>
      <c r="CV2378" s="11"/>
      <c r="CW2378" s="11"/>
      <c r="CX2378" s="11"/>
      <c r="CY2378" s="11"/>
      <c r="CZ2378" s="11"/>
      <c r="DA2378" s="11"/>
      <c r="DB2378" s="11"/>
      <c r="DC2378" s="11"/>
      <c r="DD2378" s="11"/>
      <c r="DE2378" s="11"/>
      <c r="DF2378" s="11"/>
      <c r="DG2378" s="11"/>
      <c r="DH2378" s="11"/>
      <c r="DI2378" s="11"/>
      <c r="DJ2378" s="11"/>
      <c r="DK2378" s="11"/>
      <c r="DL2378" s="11"/>
      <c r="DM2378" s="11"/>
      <c r="DN2378" s="11"/>
      <c r="DO2378" s="11"/>
      <c r="DP2378" s="11"/>
      <c r="DQ2378" s="11"/>
      <c r="DR2378" s="11"/>
      <c r="DS2378" s="11"/>
      <c r="DT2378" s="11"/>
      <c r="DU2378" s="11"/>
      <c r="DV2378" s="11"/>
      <c r="DW2378" s="11"/>
      <c r="DX2378" s="11"/>
      <c r="DY2378" s="11"/>
      <c r="DZ2378" s="11"/>
      <c r="EA2378" s="11"/>
      <c r="EB2378" s="11"/>
      <c r="EC2378" s="11"/>
    </row>
    <row r="2379" spans="1:133" x14ac:dyDescent="0.25">
      <c r="A2379">
        <v>2378</v>
      </c>
      <c r="B2379" s="11">
        <v>255.781502483818</v>
      </c>
      <c r="C2379" s="11">
        <v>3139.9392326186298</v>
      </c>
      <c r="D2379" s="11">
        <v>6036.0331047669097</v>
      </c>
      <c r="E2379" s="11">
        <v>5826.0826357695896</v>
      </c>
      <c r="F2379" s="11">
        <v>6674.5947076010598</v>
      </c>
      <c r="G2379" s="11">
        <v>5958.5237370791701</v>
      </c>
      <c r="H2379" s="11">
        <v>2898.9736166126499</v>
      </c>
      <c r="I2379" s="11">
        <v>3471.6112531285098</v>
      </c>
      <c r="J2379" s="11">
        <v>5012.7347043454602</v>
      </c>
      <c r="K2379" s="11">
        <v>5092.41426121941</v>
      </c>
      <c r="L2379" s="11">
        <v>3148.51639110205</v>
      </c>
      <c r="M2379" s="11">
        <v>658.54433793554006</v>
      </c>
      <c r="N2379" s="11">
        <v>-315.126430856193</v>
      </c>
      <c r="O2379" s="11">
        <v>201.33574930271001</v>
      </c>
      <c r="P2379" s="11">
        <v>2767.59576614041</v>
      </c>
      <c r="Q2379" s="11">
        <v>6117.8703831407101</v>
      </c>
      <c r="R2379" s="11">
        <v>6534.2379790473396</v>
      </c>
      <c r="S2379" s="11">
        <v>5667.8760987361702</v>
      </c>
      <c r="T2379" s="11">
        <v>4625.3421428907704</v>
      </c>
      <c r="U2379" s="11">
        <v>5438.7238651289699</v>
      </c>
      <c r="V2379" s="11">
        <v>6523.9492467736</v>
      </c>
      <c r="W2379" s="11">
        <v>5277.5167436991196</v>
      </c>
      <c r="X2379" s="11">
        <v>3853.4688157245</v>
      </c>
      <c r="Y2379" s="11">
        <v>1358.14905693676</v>
      </c>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D2379" s="11"/>
      <c r="CE2379" s="11"/>
      <c r="CF2379" s="11"/>
      <c r="CG2379" s="11"/>
      <c r="CH2379" s="11"/>
      <c r="CI2379" s="11"/>
      <c r="CJ2379" s="11"/>
      <c r="CK2379" s="11"/>
      <c r="CL2379" s="11"/>
      <c r="CM2379" s="11"/>
      <c r="CN2379" s="11"/>
      <c r="CO2379" s="11"/>
      <c r="CP2379" s="11"/>
      <c r="CQ2379" s="11"/>
      <c r="CR2379" s="11"/>
      <c r="CS2379" s="11"/>
      <c r="CT2379" s="11"/>
      <c r="CU2379" s="11"/>
      <c r="CV2379" s="11"/>
      <c r="CW2379" s="11"/>
      <c r="CX2379" s="11"/>
      <c r="CY2379" s="11"/>
      <c r="CZ2379" s="11"/>
      <c r="DA2379" s="11"/>
      <c r="DB2379" s="11"/>
      <c r="DC2379" s="11"/>
      <c r="DD2379" s="11"/>
      <c r="DE2379" s="11"/>
      <c r="DF2379" s="11"/>
      <c r="DG2379" s="11"/>
      <c r="DH2379" s="11"/>
      <c r="DI2379" s="11"/>
      <c r="DJ2379" s="11"/>
      <c r="DK2379" s="11"/>
      <c r="DL2379" s="11"/>
      <c r="DM2379" s="11"/>
      <c r="DN2379" s="11"/>
      <c r="DO2379" s="11"/>
      <c r="DP2379" s="11"/>
      <c r="DQ2379" s="11"/>
      <c r="DR2379" s="11"/>
      <c r="DS2379" s="11"/>
      <c r="DT2379" s="11"/>
      <c r="DU2379" s="11"/>
      <c r="DV2379" s="11"/>
      <c r="DW2379" s="11"/>
      <c r="DX2379" s="11"/>
      <c r="DY2379" s="11"/>
      <c r="DZ2379" s="11"/>
      <c r="EA2379" s="11"/>
      <c r="EB2379" s="11"/>
      <c r="EC2379" s="11"/>
    </row>
    <row r="2380" spans="1:133" x14ac:dyDescent="0.25">
      <c r="A2380">
        <v>2379</v>
      </c>
      <c r="B2380" s="11">
        <v>-291.80283998169</v>
      </c>
      <c r="C2380" s="11">
        <v>341.41473746055499</v>
      </c>
      <c r="D2380" s="11">
        <v>893.64205666944702</v>
      </c>
      <c r="E2380" s="11">
        <v>511.33796106124402</v>
      </c>
      <c r="F2380" s="11">
        <v>567.95263704442903</v>
      </c>
      <c r="G2380" s="11">
        <v>356.683807026723</v>
      </c>
      <c r="H2380" s="11">
        <v>-362.99025251213197</v>
      </c>
      <c r="I2380" s="11">
        <v>2746.3462198429602</v>
      </c>
      <c r="J2380" s="11">
        <v>4986.0853253977502</v>
      </c>
      <c r="K2380" s="11">
        <v>3580.7975664391502</v>
      </c>
      <c r="L2380" s="11">
        <v>1299.0792129382901</v>
      </c>
      <c r="M2380" s="11">
        <v>292.484055011397</v>
      </c>
      <c r="N2380" s="11">
        <v>66.632423510729595</v>
      </c>
      <c r="O2380" s="11">
        <v>241.40824807348099</v>
      </c>
      <c r="P2380" s="11">
        <v>295.40486224599499</v>
      </c>
      <c r="Q2380" s="11">
        <v>1990.11609585305</v>
      </c>
      <c r="R2380" s="11">
        <v>-18.848925553333299</v>
      </c>
      <c r="S2380" s="11">
        <v>412.63059750807201</v>
      </c>
      <c r="T2380" s="11">
        <v>2023.20448395688</v>
      </c>
      <c r="U2380" s="11">
        <v>1619.61462770511</v>
      </c>
      <c r="V2380" s="11">
        <v>2241.0203749901998</v>
      </c>
      <c r="W2380" s="11">
        <v>1196.49084657307</v>
      </c>
      <c r="X2380" s="11">
        <v>368.88318314293599</v>
      </c>
      <c r="Y2380" s="11">
        <v>-161.26135991865701</v>
      </c>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D2380" s="11"/>
      <c r="CE2380" s="11"/>
      <c r="CF2380" s="11"/>
      <c r="CG2380" s="11"/>
      <c r="CH2380" s="11"/>
      <c r="CI2380" s="11"/>
      <c r="CJ2380" s="11"/>
      <c r="CK2380" s="11"/>
      <c r="CL2380" s="11"/>
      <c r="CM2380" s="11"/>
      <c r="CN2380" s="11"/>
      <c r="CO2380" s="11"/>
      <c r="CP2380" s="11"/>
      <c r="CQ2380" s="11"/>
      <c r="CR2380" s="11"/>
      <c r="CS2380" s="11"/>
      <c r="CT2380" s="11"/>
      <c r="CU2380" s="11"/>
      <c r="CV2380" s="11"/>
      <c r="CW2380" s="11"/>
      <c r="CX2380" s="11"/>
      <c r="CY2380" s="11"/>
      <c r="CZ2380" s="11"/>
      <c r="DA2380" s="11"/>
      <c r="DB2380" s="11"/>
      <c r="DC2380" s="11"/>
      <c r="DD2380" s="11"/>
      <c r="DE2380" s="11"/>
      <c r="DF2380" s="11"/>
      <c r="DG2380" s="11"/>
      <c r="DH2380" s="11"/>
      <c r="DI2380" s="11"/>
      <c r="DJ2380" s="11"/>
      <c r="DK2380" s="11"/>
      <c r="DL2380" s="11"/>
      <c r="DM2380" s="11"/>
      <c r="DN2380" s="11"/>
      <c r="DO2380" s="11"/>
      <c r="DP2380" s="11"/>
      <c r="DQ2380" s="11"/>
      <c r="DR2380" s="11"/>
      <c r="DS2380" s="11"/>
      <c r="DT2380" s="11"/>
      <c r="DU2380" s="11"/>
      <c r="DV2380" s="11"/>
      <c r="DW2380" s="11"/>
      <c r="DX2380" s="11"/>
      <c r="DY2380" s="11"/>
      <c r="DZ2380" s="11"/>
      <c r="EA2380" s="11"/>
      <c r="EB2380" s="11"/>
      <c r="EC2380" s="11"/>
    </row>
    <row r="2381" spans="1:133" x14ac:dyDescent="0.25">
      <c r="A2381">
        <v>2380</v>
      </c>
      <c r="B2381" s="11">
        <v>-665.01781737193096</v>
      </c>
      <c r="C2381" s="11">
        <v>150.540358021542</v>
      </c>
      <c r="D2381" s="11">
        <v>-858.75291073350104</v>
      </c>
      <c r="E2381" s="11">
        <v>-968.54745945970501</v>
      </c>
      <c r="F2381" s="11">
        <v>-2017.32688504984</v>
      </c>
      <c r="G2381" s="11">
        <v>-505.867651982371</v>
      </c>
      <c r="H2381" s="11">
        <v>-388.69391355257301</v>
      </c>
      <c r="I2381" s="11">
        <v>2866.1858149296199</v>
      </c>
      <c r="J2381" s="11">
        <v>2754.02078008436</v>
      </c>
      <c r="K2381" s="11">
        <v>1458.0716149089801</v>
      </c>
      <c r="L2381" s="11">
        <v>860.69752813177399</v>
      </c>
      <c r="M2381" s="11">
        <v>-29.802938280035001</v>
      </c>
      <c r="N2381" s="11">
        <v>-1055.66741811681</v>
      </c>
      <c r="O2381" s="11">
        <v>185.637373160626</v>
      </c>
      <c r="P2381" s="11">
        <v>-577.77449303723404</v>
      </c>
      <c r="Q2381" s="11">
        <v>-567.60823694183796</v>
      </c>
      <c r="R2381" s="11">
        <v>-358.62256016569802</v>
      </c>
      <c r="S2381" s="11">
        <v>825.19387262753196</v>
      </c>
      <c r="T2381" s="11">
        <v>-59.589774892327199</v>
      </c>
      <c r="U2381" s="11">
        <v>752.52975598550404</v>
      </c>
      <c r="V2381" s="11">
        <v>2005.4635527180501</v>
      </c>
      <c r="W2381" s="11">
        <v>146.54771949555399</v>
      </c>
      <c r="X2381" s="11">
        <v>452.18140914311499</v>
      </c>
      <c r="Y2381" s="11">
        <v>-321.40204568660897</v>
      </c>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D2381" s="11"/>
      <c r="CE2381" s="11"/>
      <c r="CF2381" s="11"/>
      <c r="CG2381" s="11"/>
      <c r="CH2381" s="11"/>
      <c r="CI2381" s="11"/>
      <c r="CJ2381" s="11"/>
      <c r="CK2381" s="11"/>
      <c r="CL2381" s="11"/>
      <c r="CM2381" s="11"/>
      <c r="CN2381" s="11"/>
      <c r="CO2381" s="11"/>
      <c r="CP2381" s="11"/>
      <c r="CQ2381" s="11"/>
      <c r="CR2381" s="11"/>
      <c r="CS2381" s="11"/>
      <c r="CT2381" s="11"/>
      <c r="CU2381" s="11"/>
      <c r="CV2381" s="11"/>
      <c r="CW2381" s="11"/>
      <c r="CX2381" s="11"/>
      <c r="CY2381" s="11"/>
      <c r="CZ2381" s="11"/>
      <c r="DA2381" s="11"/>
      <c r="DB2381" s="11"/>
      <c r="DC2381" s="11"/>
      <c r="DD2381" s="11"/>
      <c r="DE2381" s="11"/>
      <c r="DF2381" s="11"/>
      <c r="DG2381" s="11"/>
      <c r="DH2381" s="11"/>
      <c r="DI2381" s="11"/>
      <c r="DJ2381" s="11"/>
      <c r="DK2381" s="11"/>
      <c r="DL2381" s="11"/>
      <c r="DM2381" s="11"/>
      <c r="DN2381" s="11"/>
      <c r="DO2381" s="11"/>
      <c r="DP2381" s="11"/>
      <c r="DQ2381" s="11"/>
      <c r="DR2381" s="11"/>
      <c r="DS2381" s="11"/>
      <c r="DT2381" s="11"/>
      <c r="DU2381" s="11"/>
      <c r="DV2381" s="11"/>
      <c r="DW2381" s="11"/>
      <c r="DX2381" s="11"/>
      <c r="DY2381" s="11"/>
      <c r="DZ2381" s="11"/>
      <c r="EA2381" s="11"/>
      <c r="EB2381" s="11"/>
      <c r="EC2381" s="11"/>
    </row>
    <row r="2382" spans="1:133" x14ac:dyDescent="0.25">
      <c r="A2382">
        <v>2381</v>
      </c>
      <c r="B2382" s="11">
        <v>-468.932626256866</v>
      </c>
      <c r="C2382" s="11">
        <v>-448.39997161938999</v>
      </c>
      <c r="D2382" s="11">
        <v>826.27590857535097</v>
      </c>
      <c r="E2382" s="11">
        <v>3710.5099520108602</v>
      </c>
      <c r="F2382" s="11">
        <v>5295.6927874554203</v>
      </c>
      <c r="G2382" s="11">
        <v>2980.4572102224301</v>
      </c>
      <c r="H2382" s="11">
        <v>2425.46451078051</v>
      </c>
      <c r="I2382" s="11">
        <v>4857.1242712656103</v>
      </c>
      <c r="J2382" s="11">
        <v>4619.0261770389097</v>
      </c>
      <c r="K2382" s="11">
        <v>1494.4365723742501</v>
      </c>
      <c r="L2382" s="11">
        <v>910.42015207457496</v>
      </c>
      <c r="M2382" s="11">
        <v>-200.64335746398399</v>
      </c>
      <c r="N2382" s="11">
        <v>-561.97360474279503</v>
      </c>
      <c r="O2382" s="11">
        <v>-167.729229196424</v>
      </c>
      <c r="P2382" s="11">
        <v>731.40525003501398</v>
      </c>
      <c r="Q2382" s="11">
        <v>633.97416402515296</v>
      </c>
      <c r="R2382" s="11">
        <v>-138.65046726367399</v>
      </c>
      <c r="S2382" s="11">
        <v>1086.2620133847199</v>
      </c>
      <c r="T2382" s="11">
        <v>1692.59209244357</v>
      </c>
      <c r="U2382" s="11">
        <v>2117.66371152796</v>
      </c>
      <c r="V2382" s="11">
        <v>1712.41517431688</v>
      </c>
      <c r="W2382" s="11">
        <v>690.58506164326695</v>
      </c>
      <c r="X2382" s="11">
        <v>719.96475046883199</v>
      </c>
      <c r="Y2382" s="11">
        <v>256.69677631597398</v>
      </c>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D2382" s="11"/>
      <c r="CE2382" s="11"/>
      <c r="CF2382" s="11"/>
      <c r="CG2382" s="11"/>
      <c r="CH2382" s="11"/>
      <c r="CI2382" s="11"/>
      <c r="CJ2382" s="11"/>
      <c r="CK2382" s="11"/>
      <c r="CL2382" s="11"/>
      <c r="CM2382" s="11"/>
      <c r="CN2382" s="11"/>
      <c r="CO2382" s="11"/>
      <c r="CP2382" s="11"/>
      <c r="CQ2382" s="11"/>
      <c r="CR2382" s="11"/>
      <c r="CS2382" s="11"/>
      <c r="CT2382" s="11"/>
      <c r="CU2382" s="11"/>
      <c r="CV2382" s="11"/>
      <c r="CW2382" s="11"/>
      <c r="CX2382" s="11"/>
      <c r="CY2382" s="11"/>
      <c r="CZ2382" s="11"/>
      <c r="DA2382" s="11"/>
      <c r="DB2382" s="11"/>
      <c r="DC2382" s="11"/>
      <c r="DD2382" s="11"/>
      <c r="DE2382" s="11"/>
      <c r="DF2382" s="11"/>
      <c r="DG2382" s="11"/>
      <c r="DH2382" s="11"/>
      <c r="DI2382" s="11"/>
      <c r="DJ2382" s="11"/>
      <c r="DK2382" s="11"/>
      <c r="DL2382" s="11"/>
      <c r="DM2382" s="11"/>
      <c r="DN2382" s="11"/>
      <c r="DO2382" s="11"/>
      <c r="DP2382" s="11"/>
      <c r="DQ2382" s="11"/>
      <c r="DR2382" s="11"/>
      <c r="DS2382" s="11"/>
      <c r="DT2382" s="11"/>
      <c r="DU2382" s="11"/>
      <c r="DV2382" s="11"/>
      <c r="DW2382" s="11"/>
      <c r="DX2382" s="11"/>
      <c r="DY2382" s="11"/>
      <c r="DZ2382" s="11"/>
      <c r="EA2382" s="11"/>
      <c r="EB2382" s="11"/>
      <c r="EC2382" s="11"/>
    </row>
    <row r="2383" spans="1:133" x14ac:dyDescent="0.25">
      <c r="A2383">
        <v>2382</v>
      </c>
      <c r="B2383" s="11">
        <v>-798.09105784188398</v>
      </c>
      <c r="C2383" s="11">
        <v>1959.48128689851</v>
      </c>
      <c r="D2383" s="11">
        <v>2110.1798178327699</v>
      </c>
      <c r="E2383" s="11">
        <v>2812.1352596900301</v>
      </c>
      <c r="F2383" s="11">
        <v>4467.9697007160403</v>
      </c>
      <c r="G2383" s="11">
        <v>2154.0408195012501</v>
      </c>
      <c r="H2383" s="11">
        <v>1614.9357787572801</v>
      </c>
      <c r="I2383" s="11">
        <v>2768.88413947256</v>
      </c>
      <c r="J2383" s="11">
        <v>3682.0603312233502</v>
      </c>
      <c r="K2383" s="11">
        <v>4724.9732885247504</v>
      </c>
      <c r="L2383" s="11">
        <v>3041.70694442576</v>
      </c>
      <c r="M2383" s="11">
        <v>-194.86791453980101</v>
      </c>
      <c r="N2383" s="11">
        <v>-587.37549295381905</v>
      </c>
      <c r="O2383" s="11">
        <v>257.16225767485298</v>
      </c>
      <c r="P2383" s="11">
        <v>-221.077047510727</v>
      </c>
      <c r="Q2383" s="11">
        <v>111.584520747214</v>
      </c>
      <c r="R2383" s="11">
        <v>-345.72485216118298</v>
      </c>
      <c r="S2383" s="11">
        <v>100.264014649114</v>
      </c>
      <c r="T2383" s="11">
        <v>233.90736022120001</v>
      </c>
      <c r="U2383" s="11">
        <v>1001.90903533143</v>
      </c>
      <c r="V2383" s="11">
        <v>1671.7996143805401</v>
      </c>
      <c r="W2383" s="11">
        <v>-344.88338636292502</v>
      </c>
      <c r="X2383" s="11">
        <v>268.02155134663099</v>
      </c>
      <c r="Y2383" s="11">
        <v>-354.13976449381602</v>
      </c>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D2383" s="11"/>
      <c r="CE2383" s="11"/>
      <c r="CF2383" s="11"/>
      <c r="CG2383" s="11"/>
      <c r="CH2383" s="11"/>
      <c r="CI2383" s="11"/>
      <c r="CJ2383" s="11"/>
      <c r="CK2383" s="11"/>
      <c r="CL2383" s="11"/>
      <c r="CM2383" s="11"/>
      <c r="CN2383" s="11"/>
      <c r="CO2383" s="11"/>
      <c r="CP2383" s="11"/>
      <c r="CQ2383" s="11"/>
      <c r="CR2383" s="11"/>
      <c r="CS2383" s="11"/>
      <c r="CT2383" s="11"/>
      <c r="CU2383" s="11"/>
      <c r="CV2383" s="11"/>
      <c r="CW2383" s="11"/>
      <c r="CX2383" s="11"/>
      <c r="CY2383" s="11"/>
      <c r="CZ2383" s="11"/>
      <c r="DA2383" s="11"/>
      <c r="DB2383" s="11"/>
      <c r="DC2383" s="11"/>
      <c r="DD2383" s="11"/>
      <c r="DE2383" s="11"/>
      <c r="DF2383" s="11"/>
      <c r="DG2383" s="11"/>
      <c r="DH2383" s="11"/>
      <c r="DI2383" s="11"/>
      <c r="DJ2383" s="11"/>
      <c r="DK2383" s="11"/>
      <c r="DL2383" s="11"/>
      <c r="DM2383" s="11"/>
      <c r="DN2383" s="11"/>
      <c r="DO2383" s="11"/>
      <c r="DP2383" s="11"/>
      <c r="DQ2383" s="11"/>
      <c r="DR2383" s="11"/>
      <c r="DS2383" s="11"/>
      <c r="DT2383" s="11"/>
      <c r="DU2383" s="11"/>
      <c r="DV2383" s="11"/>
      <c r="DW2383" s="11"/>
      <c r="DX2383" s="11"/>
      <c r="DY2383" s="11"/>
      <c r="DZ2383" s="11"/>
      <c r="EA2383" s="11"/>
      <c r="EB2383" s="11"/>
      <c r="EC2383" s="11"/>
    </row>
    <row r="2384" spans="1:133" x14ac:dyDescent="0.25">
      <c r="A2384">
        <v>2383</v>
      </c>
      <c r="B2384" s="11">
        <v>-1058.61290877338</v>
      </c>
      <c r="C2384" s="11">
        <v>-675.98775465333904</v>
      </c>
      <c r="D2384" s="11">
        <v>-250.308068245172</v>
      </c>
      <c r="E2384" s="11">
        <v>-1392.16139344665</v>
      </c>
      <c r="F2384" s="11">
        <v>-1068.8813030066201</v>
      </c>
      <c r="G2384" s="11">
        <v>-790.68302987070797</v>
      </c>
      <c r="H2384" s="11">
        <v>-1551.65577336145</v>
      </c>
      <c r="I2384" s="11">
        <v>584.03150762392499</v>
      </c>
      <c r="J2384" s="11">
        <v>666.20955710439898</v>
      </c>
      <c r="K2384" s="11">
        <v>-87.193768370283806</v>
      </c>
      <c r="L2384" s="11">
        <v>2.2105287888631202</v>
      </c>
      <c r="M2384" s="11">
        <v>-837.71366655724898</v>
      </c>
      <c r="N2384" s="11">
        <v>-1009.98243331177</v>
      </c>
      <c r="O2384" s="11">
        <v>-401.28322216232903</v>
      </c>
      <c r="P2384" s="11">
        <v>-412.14438660088803</v>
      </c>
      <c r="Q2384" s="11">
        <v>-414.63530618153402</v>
      </c>
      <c r="R2384" s="11">
        <v>560.26545252037897</v>
      </c>
      <c r="S2384" s="11">
        <v>-21.359879970374401</v>
      </c>
      <c r="T2384" s="11">
        <v>1572.1920371516701</v>
      </c>
      <c r="U2384" s="11">
        <v>1595.17734010446</v>
      </c>
      <c r="V2384" s="11">
        <v>5067.8562897861802</v>
      </c>
      <c r="W2384" s="11">
        <v>4404.9204308636699</v>
      </c>
      <c r="X2384" s="11">
        <v>1112.11322079352</v>
      </c>
      <c r="Y2384" s="11">
        <v>-174.976618953284</v>
      </c>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D2384" s="11"/>
      <c r="CE2384" s="11"/>
      <c r="CF2384" s="11"/>
      <c r="CG2384" s="11"/>
      <c r="CH2384" s="11"/>
      <c r="CI2384" s="11"/>
      <c r="CJ2384" s="11"/>
      <c r="CK2384" s="11"/>
      <c r="CL2384" s="11"/>
      <c r="CM2384" s="11"/>
      <c r="CN2384" s="11"/>
      <c r="CO2384" s="11"/>
      <c r="CP2384" s="11"/>
      <c r="CQ2384" s="11"/>
      <c r="CR2384" s="11"/>
      <c r="CS2384" s="11"/>
      <c r="CT2384" s="11"/>
      <c r="CU2384" s="11"/>
      <c r="CV2384" s="11"/>
      <c r="CW2384" s="11"/>
      <c r="CX2384" s="11"/>
      <c r="CY2384" s="11"/>
      <c r="CZ2384" s="11"/>
      <c r="DA2384" s="11"/>
      <c r="DB2384" s="11"/>
      <c r="DC2384" s="11"/>
      <c r="DD2384" s="11"/>
      <c r="DE2384" s="11"/>
      <c r="DF2384" s="11"/>
      <c r="DG2384" s="11"/>
      <c r="DH2384" s="11"/>
      <c r="DI2384" s="11"/>
      <c r="DJ2384" s="11"/>
      <c r="DK2384" s="11"/>
      <c r="DL2384" s="11"/>
      <c r="DM2384" s="11"/>
      <c r="DN2384" s="11"/>
      <c r="DO2384" s="11"/>
      <c r="DP2384" s="11"/>
      <c r="DQ2384" s="11"/>
      <c r="DR2384" s="11"/>
      <c r="DS2384" s="11"/>
      <c r="DT2384" s="11"/>
      <c r="DU2384" s="11"/>
      <c r="DV2384" s="11"/>
      <c r="DW2384" s="11"/>
      <c r="DX2384" s="11"/>
      <c r="DY2384" s="11"/>
      <c r="DZ2384" s="11"/>
      <c r="EA2384" s="11"/>
      <c r="EB2384" s="11"/>
      <c r="EC2384" s="11"/>
    </row>
    <row r="2385" spans="1:133" x14ac:dyDescent="0.25">
      <c r="A2385">
        <v>2384</v>
      </c>
      <c r="B2385" s="11">
        <v>-461.12319817845702</v>
      </c>
      <c r="C2385" s="11">
        <v>-533.83776571584997</v>
      </c>
      <c r="D2385" s="11">
        <v>278.22630829393501</v>
      </c>
      <c r="E2385" s="11">
        <v>1785.13733297574</v>
      </c>
      <c r="F2385" s="11">
        <v>123.60014762469601</v>
      </c>
      <c r="G2385" s="11">
        <v>211.677819929734</v>
      </c>
      <c r="H2385" s="11">
        <v>1747.6874035768501</v>
      </c>
      <c r="I2385" s="11">
        <v>2130.9491809545998</v>
      </c>
      <c r="J2385" s="11">
        <v>2803.0852386420102</v>
      </c>
      <c r="K2385" s="11">
        <v>55.920104944732103</v>
      </c>
      <c r="L2385" s="11">
        <v>-82.832581589829303</v>
      </c>
      <c r="M2385" s="11">
        <v>-352.64182570208902</v>
      </c>
      <c r="N2385" s="11">
        <v>-212.17864479049601</v>
      </c>
      <c r="O2385" s="11">
        <v>554.54318660614297</v>
      </c>
      <c r="P2385" s="11">
        <v>161.038620340552</v>
      </c>
      <c r="Q2385" s="11">
        <v>294.45025333713397</v>
      </c>
      <c r="R2385" s="11">
        <v>-1026.4887115615199</v>
      </c>
      <c r="S2385" s="11">
        <v>-599.09462079734101</v>
      </c>
      <c r="T2385" s="11">
        <v>-299.35783555864998</v>
      </c>
      <c r="U2385" s="11">
        <v>-17.961772589287399</v>
      </c>
      <c r="V2385" s="11">
        <v>3849.4562317366599</v>
      </c>
      <c r="W2385" s="11">
        <v>2490.3138574110499</v>
      </c>
      <c r="X2385" s="11">
        <v>878.21332303076395</v>
      </c>
      <c r="Y2385" s="11">
        <v>-106.955713363473</v>
      </c>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D2385" s="11"/>
      <c r="CE2385" s="11"/>
      <c r="CF2385" s="11"/>
      <c r="CG2385" s="11"/>
      <c r="CH2385" s="11"/>
      <c r="CI2385" s="11"/>
      <c r="CJ2385" s="11"/>
      <c r="CK2385" s="11"/>
      <c r="CL2385" s="11"/>
      <c r="CM2385" s="11"/>
      <c r="CN2385" s="11"/>
      <c r="CO2385" s="11"/>
      <c r="CP2385" s="11"/>
      <c r="CQ2385" s="11"/>
      <c r="CR2385" s="11"/>
      <c r="CS2385" s="11"/>
      <c r="CT2385" s="11"/>
      <c r="CU2385" s="11"/>
      <c r="CV2385" s="11"/>
      <c r="CW2385" s="11"/>
      <c r="CX2385" s="11"/>
      <c r="CY2385" s="11"/>
      <c r="CZ2385" s="11"/>
      <c r="DA2385" s="11"/>
      <c r="DB2385" s="11"/>
      <c r="DC2385" s="11"/>
      <c r="DD2385" s="11"/>
      <c r="DE2385" s="11"/>
      <c r="DF2385" s="11"/>
      <c r="DG2385" s="11"/>
      <c r="DH2385" s="11"/>
      <c r="DI2385" s="11"/>
      <c r="DJ2385" s="11"/>
      <c r="DK2385" s="11"/>
      <c r="DL2385" s="11"/>
      <c r="DM2385" s="11"/>
      <c r="DN2385" s="11"/>
      <c r="DO2385" s="11"/>
      <c r="DP2385" s="11"/>
      <c r="DQ2385" s="11"/>
      <c r="DR2385" s="11"/>
      <c r="DS2385" s="11"/>
      <c r="DT2385" s="11"/>
      <c r="DU2385" s="11"/>
      <c r="DV2385" s="11"/>
      <c r="DW2385" s="11"/>
      <c r="DX2385" s="11"/>
      <c r="DY2385" s="11"/>
      <c r="DZ2385" s="11"/>
      <c r="EA2385" s="11"/>
      <c r="EB2385" s="11"/>
      <c r="EC2385" s="11"/>
    </row>
    <row r="2386" spans="1:133" x14ac:dyDescent="0.25">
      <c r="A2386">
        <v>2385</v>
      </c>
      <c r="B2386" s="11">
        <v>91.284640960902294</v>
      </c>
      <c r="C2386" s="11">
        <v>2407.2809745768</v>
      </c>
      <c r="D2386" s="11">
        <v>3270.4752159066502</v>
      </c>
      <c r="E2386" s="11">
        <v>3112.92354397497</v>
      </c>
      <c r="F2386" s="11">
        <v>2776.0204959417301</v>
      </c>
      <c r="G2386" s="11">
        <v>2576.7692443446899</v>
      </c>
      <c r="H2386" s="11">
        <v>2550.3050318942201</v>
      </c>
      <c r="I2386" s="11">
        <v>2578.7730596994602</v>
      </c>
      <c r="J2386" s="11">
        <v>2189.6726600286202</v>
      </c>
      <c r="K2386" s="11">
        <v>2407.4678018998602</v>
      </c>
      <c r="L2386" s="11">
        <v>1637.39516988015</v>
      </c>
      <c r="M2386" s="11">
        <v>-215.479479892017</v>
      </c>
      <c r="N2386" s="11">
        <v>-569.43036615426502</v>
      </c>
      <c r="O2386" s="11">
        <v>-62.817153706831498</v>
      </c>
      <c r="P2386" s="11">
        <v>-117.742101607262</v>
      </c>
      <c r="Q2386" s="11">
        <v>-395.82989593166002</v>
      </c>
      <c r="R2386" s="11">
        <v>-469.546695855959</v>
      </c>
      <c r="S2386" s="11">
        <v>-133.98048365288099</v>
      </c>
      <c r="T2386" s="11">
        <v>-1254.3370444693801</v>
      </c>
      <c r="U2386" s="11">
        <v>-92.449595709931899</v>
      </c>
      <c r="V2386" s="11">
        <v>435.26832112575102</v>
      </c>
      <c r="W2386" s="11">
        <v>62.1854545525457</v>
      </c>
      <c r="X2386" s="11">
        <v>345.79520407368199</v>
      </c>
      <c r="Y2386" s="11">
        <v>-622.42574166760403</v>
      </c>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D2386" s="11"/>
      <c r="CE2386" s="11"/>
      <c r="CF2386" s="11"/>
      <c r="CG2386" s="11"/>
      <c r="CH2386" s="11"/>
      <c r="CI2386" s="11"/>
      <c r="CJ2386" s="11"/>
      <c r="CK2386" s="11"/>
      <c r="CL2386" s="11"/>
      <c r="CM2386" s="11"/>
      <c r="CN2386" s="11"/>
      <c r="CO2386" s="11"/>
      <c r="CP2386" s="11"/>
      <c r="CQ2386" s="11"/>
      <c r="CR2386" s="11"/>
      <c r="CS2386" s="11"/>
      <c r="CT2386" s="11"/>
      <c r="CU2386" s="11"/>
      <c r="CV2386" s="11"/>
      <c r="CW2386" s="11"/>
      <c r="CX2386" s="11"/>
      <c r="CY2386" s="11"/>
      <c r="CZ2386" s="11"/>
      <c r="DA2386" s="11"/>
      <c r="DB2386" s="11"/>
      <c r="DC2386" s="11"/>
      <c r="DD2386" s="11"/>
      <c r="DE2386" s="11"/>
      <c r="DF2386" s="11"/>
      <c r="DG2386" s="11"/>
      <c r="DH2386" s="11"/>
      <c r="DI2386" s="11"/>
      <c r="DJ2386" s="11"/>
      <c r="DK2386" s="11"/>
      <c r="DL2386" s="11"/>
      <c r="DM2386" s="11"/>
      <c r="DN2386" s="11"/>
      <c r="DO2386" s="11"/>
      <c r="DP2386" s="11"/>
      <c r="DQ2386" s="11"/>
      <c r="DR2386" s="11"/>
      <c r="DS2386" s="11"/>
      <c r="DT2386" s="11"/>
      <c r="DU2386" s="11"/>
      <c r="DV2386" s="11"/>
      <c r="DW2386" s="11"/>
      <c r="DX2386" s="11"/>
      <c r="DY2386" s="11"/>
      <c r="DZ2386" s="11"/>
      <c r="EA2386" s="11"/>
      <c r="EB2386" s="11"/>
      <c r="EC2386" s="11"/>
    </row>
    <row r="2387" spans="1:133" x14ac:dyDescent="0.25">
      <c r="A2387">
        <v>2386</v>
      </c>
      <c r="B2387" s="11">
        <v>-753.786103717218</v>
      </c>
      <c r="C2387" s="11">
        <v>518.22230102976596</v>
      </c>
      <c r="D2387" s="11">
        <v>-594.64579057999504</v>
      </c>
      <c r="E2387" s="11">
        <v>-326.44107214068998</v>
      </c>
      <c r="F2387" s="11">
        <v>253.99471168136199</v>
      </c>
      <c r="G2387" s="11">
        <v>-522.67476027607404</v>
      </c>
      <c r="H2387" s="11">
        <v>95.846461015366998</v>
      </c>
      <c r="I2387" s="11">
        <v>1848.69038990319</v>
      </c>
      <c r="J2387" s="11">
        <v>1907.35248428316</v>
      </c>
      <c r="K2387" s="11">
        <v>219.47653344080999</v>
      </c>
      <c r="L2387" s="11">
        <v>361.85195317015001</v>
      </c>
      <c r="M2387" s="11">
        <v>-427.986115027643</v>
      </c>
      <c r="N2387" s="11">
        <v>-739.67715613624296</v>
      </c>
      <c r="O2387" s="11">
        <v>166.92449140378699</v>
      </c>
      <c r="P2387" s="11">
        <v>128.36478512680699</v>
      </c>
      <c r="Q2387" s="11">
        <v>969.17302496657101</v>
      </c>
      <c r="R2387" s="11">
        <v>2332.5901836702001</v>
      </c>
      <c r="S2387" s="11">
        <v>2158.4909093793699</v>
      </c>
      <c r="T2387" s="11">
        <v>507.87795712853199</v>
      </c>
      <c r="U2387" s="11">
        <v>1314.0476486841701</v>
      </c>
      <c r="V2387" s="11">
        <v>3766.9873253506598</v>
      </c>
      <c r="W2387" s="11">
        <v>2790.2507421650898</v>
      </c>
      <c r="X2387" s="11">
        <v>1067.43702553206</v>
      </c>
      <c r="Y2387" s="11">
        <v>380.23625162111603</v>
      </c>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D2387" s="11"/>
      <c r="CE2387" s="11"/>
      <c r="CF2387" s="11"/>
      <c r="CG2387" s="11"/>
      <c r="CH2387" s="11"/>
      <c r="CI2387" s="11"/>
      <c r="CJ2387" s="11"/>
      <c r="CK2387" s="11"/>
      <c r="CL2387" s="11"/>
      <c r="CM2387" s="11"/>
      <c r="CN2387" s="11"/>
      <c r="CO2387" s="11"/>
      <c r="CP2387" s="11"/>
      <c r="CQ2387" s="11"/>
      <c r="CR2387" s="11"/>
      <c r="CS2387" s="11"/>
      <c r="CT2387" s="11"/>
      <c r="CU2387" s="11"/>
      <c r="CV2387" s="11"/>
      <c r="CW2387" s="11"/>
      <c r="CX2387" s="11"/>
      <c r="CY2387" s="11"/>
      <c r="CZ2387" s="11"/>
      <c r="DA2387" s="11"/>
      <c r="DB2387" s="11"/>
      <c r="DC2387" s="11"/>
      <c r="DD2387" s="11"/>
      <c r="DE2387" s="11"/>
      <c r="DF2387" s="11"/>
      <c r="DG2387" s="11"/>
      <c r="DH2387" s="11"/>
      <c r="DI2387" s="11"/>
      <c r="DJ2387" s="11"/>
      <c r="DK2387" s="11"/>
      <c r="DL2387" s="11"/>
      <c r="DM2387" s="11"/>
      <c r="DN2387" s="11"/>
      <c r="DO2387" s="11"/>
      <c r="DP2387" s="11"/>
      <c r="DQ2387" s="11"/>
      <c r="DR2387" s="11"/>
      <c r="DS2387" s="11"/>
      <c r="DT2387" s="11"/>
      <c r="DU2387" s="11"/>
      <c r="DV2387" s="11"/>
      <c r="DW2387" s="11"/>
      <c r="DX2387" s="11"/>
      <c r="DY2387" s="11"/>
      <c r="DZ2387" s="11"/>
      <c r="EA2387" s="11"/>
      <c r="EB2387" s="11"/>
      <c r="EC2387" s="11"/>
    </row>
    <row r="2388" spans="1:133" x14ac:dyDescent="0.25">
      <c r="A2388">
        <v>2387</v>
      </c>
      <c r="B2388" s="11">
        <v>-159.28108301582799</v>
      </c>
      <c r="C2388" s="11">
        <v>357.35259038035701</v>
      </c>
      <c r="D2388" s="11">
        <v>2646.16637707053</v>
      </c>
      <c r="E2388" s="11">
        <v>1750.2469185318701</v>
      </c>
      <c r="F2388" s="11">
        <v>3190.8135317968199</v>
      </c>
      <c r="G2388" s="11">
        <v>1304.3119387875799</v>
      </c>
      <c r="H2388" s="11">
        <v>1816.0472475044501</v>
      </c>
      <c r="I2388" s="11">
        <v>2457.8201561512701</v>
      </c>
      <c r="J2388" s="11">
        <v>4785.8569896561603</v>
      </c>
      <c r="K2388" s="11">
        <v>4068.6483877884102</v>
      </c>
      <c r="L2388" s="11">
        <v>2939.1427887938398</v>
      </c>
      <c r="M2388" s="11">
        <v>254.18598362793799</v>
      </c>
      <c r="N2388" s="11">
        <v>-571.68723981110304</v>
      </c>
      <c r="O2388" s="11">
        <v>2153.7958846215502</v>
      </c>
      <c r="P2388" s="11">
        <v>2627.3300291376599</v>
      </c>
      <c r="Q2388" s="11">
        <v>3268.1439514154399</v>
      </c>
      <c r="R2388" s="11">
        <v>4141.01260173029</v>
      </c>
      <c r="S2388" s="11">
        <v>2783.7591699918999</v>
      </c>
      <c r="T2388" s="11">
        <v>2213.7881652718002</v>
      </c>
      <c r="U2388" s="11">
        <v>2219.2096222897799</v>
      </c>
      <c r="V2388" s="11">
        <v>2996.6078902217901</v>
      </c>
      <c r="W2388" s="11">
        <v>4856.9926031363602</v>
      </c>
      <c r="X2388" s="11">
        <v>3253.9511541164802</v>
      </c>
      <c r="Y2388" s="11">
        <v>-127.561384853546</v>
      </c>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D2388" s="11"/>
      <c r="CE2388" s="11"/>
      <c r="CF2388" s="11"/>
      <c r="CG2388" s="11"/>
      <c r="CH2388" s="11"/>
      <c r="CI2388" s="11"/>
      <c r="CJ2388" s="11"/>
      <c r="CK2388" s="11"/>
      <c r="CL2388" s="11"/>
      <c r="CM2388" s="11"/>
      <c r="CN2388" s="11"/>
      <c r="CO2388" s="11"/>
      <c r="CP2388" s="11"/>
      <c r="CQ2388" s="11"/>
      <c r="CR2388" s="11"/>
      <c r="CS2388" s="11"/>
      <c r="CT2388" s="11"/>
      <c r="CU2388" s="11"/>
      <c r="CV2388" s="11"/>
      <c r="CW2388" s="11"/>
      <c r="CX2388" s="11"/>
      <c r="CY2388" s="11"/>
      <c r="CZ2388" s="11"/>
      <c r="DA2388" s="11"/>
      <c r="DB2388" s="11"/>
      <c r="DC2388" s="11"/>
      <c r="DD2388" s="11"/>
      <c r="DE2388" s="11"/>
      <c r="DF2388" s="11"/>
      <c r="DG2388" s="11"/>
      <c r="DH2388" s="11"/>
      <c r="DI2388" s="11"/>
      <c r="DJ2388" s="11"/>
      <c r="DK2388" s="11"/>
      <c r="DL2388" s="11"/>
      <c r="DM2388" s="11"/>
      <c r="DN2388" s="11"/>
      <c r="DO2388" s="11"/>
      <c r="DP2388" s="11"/>
      <c r="DQ2388" s="11"/>
      <c r="DR2388" s="11"/>
      <c r="DS2388" s="11"/>
      <c r="DT2388" s="11"/>
      <c r="DU2388" s="11"/>
      <c r="DV2388" s="11"/>
      <c r="DW2388" s="11"/>
      <c r="DX2388" s="11"/>
      <c r="DY2388" s="11"/>
      <c r="DZ2388" s="11"/>
      <c r="EA2388" s="11"/>
      <c r="EB2388" s="11"/>
      <c r="EC2388" s="11"/>
    </row>
    <row r="2389" spans="1:133" x14ac:dyDescent="0.25">
      <c r="A2389">
        <v>2388</v>
      </c>
      <c r="B2389" s="11">
        <v>-471.88925392867998</v>
      </c>
      <c r="C2389" s="11">
        <v>547.69194584388094</v>
      </c>
      <c r="D2389" s="11">
        <v>2777.6429853680002</v>
      </c>
      <c r="E2389" s="11">
        <v>6162.6762775138304</v>
      </c>
      <c r="F2389" s="11">
        <v>6369.1734553369897</v>
      </c>
      <c r="G2389" s="11">
        <v>5411.0846738300097</v>
      </c>
      <c r="H2389" s="11">
        <v>3935.5773505873399</v>
      </c>
      <c r="I2389" s="11">
        <v>5293.1961952552001</v>
      </c>
      <c r="J2389" s="11">
        <v>6219.3546519604597</v>
      </c>
      <c r="K2389" s="11">
        <v>5068.1594337505403</v>
      </c>
      <c r="L2389" s="11">
        <v>3860.9342840757899</v>
      </c>
      <c r="M2389" s="11">
        <v>1373.16806174673</v>
      </c>
      <c r="N2389" s="11">
        <v>1837.45455244186</v>
      </c>
      <c r="O2389" s="11">
        <v>2068.9375270441701</v>
      </c>
      <c r="P2389" s="11">
        <v>1780.57779103192</v>
      </c>
      <c r="Q2389" s="11">
        <v>1746.9440015462501</v>
      </c>
      <c r="R2389" s="11">
        <v>1732.8792679053399</v>
      </c>
      <c r="S2389" s="11">
        <v>2246.9142571468501</v>
      </c>
      <c r="T2389" s="11">
        <v>187.838576738727</v>
      </c>
      <c r="U2389" s="11">
        <v>3728.2117298268099</v>
      </c>
      <c r="V2389" s="11">
        <v>4365.0621496412696</v>
      </c>
      <c r="W2389" s="11">
        <v>3281.8888470311999</v>
      </c>
      <c r="X2389" s="11">
        <v>2750.55153930297</v>
      </c>
      <c r="Y2389" s="11">
        <v>92.418775623936199</v>
      </c>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D2389" s="11"/>
      <c r="CE2389" s="11"/>
      <c r="CF2389" s="11"/>
      <c r="CG2389" s="11"/>
      <c r="CH2389" s="11"/>
      <c r="CI2389" s="11"/>
      <c r="CJ2389" s="11"/>
      <c r="CK2389" s="11"/>
      <c r="CL2389" s="11"/>
      <c r="CM2389" s="11"/>
      <c r="CN2389" s="11"/>
      <c r="CO2389" s="11"/>
      <c r="CP2389" s="11"/>
      <c r="CQ2389" s="11"/>
      <c r="CR2389" s="11"/>
      <c r="CS2389" s="11"/>
      <c r="CT2389" s="11"/>
      <c r="CU2389" s="11"/>
      <c r="CV2389" s="11"/>
      <c r="CW2389" s="11"/>
      <c r="CX2389" s="11"/>
      <c r="CY2389" s="11"/>
      <c r="CZ2389" s="11"/>
      <c r="DA2389" s="11"/>
      <c r="DB2389" s="11"/>
      <c r="DC2389" s="11"/>
      <c r="DD2389" s="11"/>
      <c r="DE2389" s="11"/>
      <c r="DF2389" s="11"/>
      <c r="DG2389" s="11"/>
      <c r="DH2389" s="11"/>
      <c r="DI2389" s="11"/>
      <c r="DJ2389" s="11"/>
      <c r="DK2389" s="11"/>
      <c r="DL2389" s="11"/>
      <c r="DM2389" s="11"/>
      <c r="DN2389" s="11"/>
      <c r="DO2389" s="11"/>
      <c r="DP2389" s="11"/>
      <c r="DQ2389" s="11"/>
      <c r="DR2389" s="11"/>
      <c r="DS2389" s="11"/>
      <c r="DT2389" s="11"/>
      <c r="DU2389" s="11"/>
      <c r="DV2389" s="11"/>
      <c r="DW2389" s="11"/>
      <c r="DX2389" s="11"/>
      <c r="DY2389" s="11"/>
      <c r="DZ2389" s="11"/>
      <c r="EA2389" s="11"/>
      <c r="EB2389" s="11"/>
      <c r="EC2389" s="11"/>
    </row>
    <row r="2390" spans="1:133" x14ac:dyDescent="0.25">
      <c r="A2390">
        <v>2389</v>
      </c>
      <c r="B2390" s="11">
        <v>131.17995337522001</v>
      </c>
      <c r="C2390" s="11">
        <v>2521.2883978814998</v>
      </c>
      <c r="D2390" s="11">
        <v>1438.79400479879</v>
      </c>
      <c r="E2390" s="11">
        <v>3361.9632132126499</v>
      </c>
      <c r="F2390" s="11">
        <v>4047.6471349610702</v>
      </c>
      <c r="G2390" s="11">
        <v>6335.8094378982696</v>
      </c>
      <c r="H2390" s="11">
        <v>4301.5489013332599</v>
      </c>
      <c r="I2390" s="11">
        <v>4034.5844540538401</v>
      </c>
      <c r="J2390" s="11">
        <v>5272.6858074328302</v>
      </c>
      <c r="K2390" s="11">
        <v>2253.6383997135499</v>
      </c>
      <c r="L2390" s="11">
        <v>1716.6741092132299</v>
      </c>
      <c r="M2390" s="11">
        <v>-498.410880931424</v>
      </c>
      <c r="N2390" s="11">
        <v>-269.156080648005</v>
      </c>
      <c r="O2390" s="11">
        <v>-387.190065999296</v>
      </c>
      <c r="P2390" s="11">
        <v>847.81449263628804</v>
      </c>
      <c r="Q2390" s="11">
        <v>4247.9328450603798</v>
      </c>
      <c r="R2390" s="11">
        <v>4785.8287250980102</v>
      </c>
      <c r="S2390" s="11">
        <v>3679.6708221282101</v>
      </c>
      <c r="T2390" s="11">
        <v>2538.0355194215699</v>
      </c>
      <c r="U2390" s="11">
        <v>4788.1377003759098</v>
      </c>
      <c r="V2390" s="11">
        <v>4139.5433409560301</v>
      </c>
      <c r="W2390" s="11">
        <v>1647.91961471076</v>
      </c>
      <c r="X2390" s="11">
        <v>993.84283126633397</v>
      </c>
      <c r="Y2390" s="11">
        <v>-26.2827463653155</v>
      </c>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D2390" s="11"/>
      <c r="CE2390" s="11"/>
      <c r="CF2390" s="11"/>
      <c r="CG2390" s="11"/>
      <c r="CH2390" s="11"/>
      <c r="CI2390" s="11"/>
      <c r="CJ2390" s="11"/>
      <c r="CK2390" s="11"/>
      <c r="CL2390" s="11"/>
      <c r="CM2390" s="11"/>
      <c r="CN2390" s="11"/>
      <c r="CO2390" s="11"/>
      <c r="CP2390" s="11"/>
      <c r="CQ2390" s="11"/>
      <c r="CR2390" s="11"/>
      <c r="CS2390" s="11"/>
      <c r="CT2390" s="11"/>
      <c r="CU2390" s="11"/>
      <c r="CV2390" s="11"/>
      <c r="CW2390" s="11"/>
      <c r="CX2390" s="11"/>
      <c r="CY2390" s="11"/>
      <c r="CZ2390" s="11"/>
      <c r="DA2390" s="11"/>
      <c r="DB2390" s="11"/>
      <c r="DC2390" s="11"/>
      <c r="DD2390" s="11"/>
      <c r="DE2390" s="11"/>
      <c r="DF2390" s="11"/>
      <c r="DG2390" s="11"/>
      <c r="DH2390" s="11"/>
      <c r="DI2390" s="11"/>
      <c r="DJ2390" s="11"/>
      <c r="DK2390" s="11"/>
      <c r="DL2390" s="11"/>
      <c r="DM2390" s="11"/>
      <c r="DN2390" s="11"/>
      <c r="DO2390" s="11"/>
      <c r="DP2390" s="11"/>
      <c r="DQ2390" s="11"/>
      <c r="DR2390" s="11"/>
      <c r="DS2390" s="11"/>
      <c r="DT2390" s="11"/>
      <c r="DU2390" s="11"/>
      <c r="DV2390" s="11"/>
      <c r="DW2390" s="11"/>
      <c r="DX2390" s="11"/>
      <c r="DY2390" s="11"/>
      <c r="DZ2390" s="11"/>
      <c r="EA2390" s="11"/>
      <c r="EB2390" s="11"/>
      <c r="EC2390" s="11"/>
    </row>
    <row r="2391" spans="1:133" x14ac:dyDescent="0.25">
      <c r="A2391">
        <v>2390</v>
      </c>
      <c r="B2391" s="11">
        <v>-824.22827401641996</v>
      </c>
      <c r="C2391" s="11">
        <v>-529.05974907093002</v>
      </c>
      <c r="D2391" s="11">
        <v>496.049970173921</v>
      </c>
      <c r="E2391" s="11">
        <v>1256.31483005264</v>
      </c>
      <c r="F2391" s="11">
        <v>649.38095078503295</v>
      </c>
      <c r="G2391" s="11">
        <v>2528.80314590634</v>
      </c>
      <c r="H2391" s="11">
        <v>2568.9244761230698</v>
      </c>
      <c r="I2391" s="11">
        <v>2740.4310036705101</v>
      </c>
      <c r="J2391" s="11">
        <v>1998.5626723708101</v>
      </c>
      <c r="K2391" s="11">
        <v>-317.84593756700099</v>
      </c>
      <c r="L2391" s="11">
        <v>435.36405633493098</v>
      </c>
      <c r="M2391" s="11">
        <v>-169.571166040419</v>
      </c>
      <c r="N2391" s="11">
        <v>-56.530946080056502</v>
      </c>
      <c r="O2391" s="11">
        <v>1982.3622252022101</v>
      </c>
      <c r="P2391" s="11">
        <v>1321.86233257154</v>
      </c>
      <c r="Q2391" s="11">
        <v>4000.0243237055802</v>
      </c>
      <c r="R2391" s="11">
        <v>4054.0988099311799</v>
      </c>
      <c r="S2391" s="11">
        <v>6874.6026440982596</v>
      </c>
      <c r="T2391" s="11">
        <v>4494.1088314595399</v>
      </c>
      <c r="U2391" s="11">
        <v>3472.0385969245799</v>
      </c>
      <c r="V2391" s="11">
        <v>5091.8397152065399</v>
      </c>
      <c r="W2391" s="11">
        <v>2397.4512106367501</v>
      </c>
      <c r="X2391" s="11">
        <v>2158.4828300372201</v>
      </c>
      <c r="Y2391" s="11">
        <v>-408.212902709508</v>
      </c>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D2391" s="11"/>
      <c r="CE2391" s="11"/>
      <c r="CF2391" s="11"/>
      <c r="CG2391" s="11"/>
      <c r="CH2391" s="11"/>
      <c r="CI2391" s="11"/>
      <c r="CJ2391" s="11"/>
      <c r="CK2391" s="11"/>
      <c r="CL2391" s="11"/>
      <c r="CM2391" s="11"/>
      <c r="CN2391" s="11"/>
      <c r="CO2391" s="11"/>
      <c r="CP2391" s="11"/>
      <c r="CQ2391" s="11"/>
      <c r="CR2391" s="11"/>
      <c r="CS2391" s="11"/>
      <c r="CT2391" s="11"/>
      <c r="CU2391" s="11"/>
      <c r="CV2391" s="11"/>
      <c r="CW2391" s="11"/>
      <c r="CX2391" s="11"/>
      <c r="CY2391" s="11"/>
      <c r="CZ2391" s="11"/>
      <c r="DA2391" s="11"/>
      <c r="DB2391" s="11"/>
      <c r="DC2391" s="11"/>
      <c r="DD2391" s="11"/>
      <c r="DE2391" s="11"/>
      <c r="DF2391" s="11"/>
      <c r="DG2391" s="11"/>
      <c r="DH2391" s="11"/>
      <c r="DI2391" s="11"/>
      <c r="DJ2391" s="11"/>
      <c r="DK2391" s="11"/>
      <c r="DL2391" s="11"/>
      <c r="DM2391" s="11"/>
      <c r="DN2391" s="11"/>
      <c r="DO2391" s="11"/>
      <c r="DP2391" s="11"/>
      <c r="DQ2391" s="11"/>
      <c r="DR2391" s="11"/>
      <c r="DS2391" s="11"/>
      <c r="DT2391" s="11"/>
      <c r="DU2391" s="11"/>
      <c r="DV2391" s="11"/>
      <c r="DW2391" s="11"/>
      <c r="DX2391" s="11"/>
      <c r="DY2391" s="11"/>
      <c r="DZ2391" s="11"/>
      <c r="EA2391" s="11"/>
      <c r="EB2391" s="11"/>
      <c r="EC2391" s="11"/>
    </row>
    <row r="2392" spans="1:133" x14ac:dyDescent="0.25">
      <c r="A2392">
        <v>2391</v>
      </c>
      <c r="B2392" s="11">
        <v>-608.96074524389405</v>
      </c>
      <c r="C2392" s="11">
        <v>412.54516161533797</v>
      </c>
      <c r="D2392" s="11">
        <v>-548.81978158352695</v>
      </c>
      <c r="E2392" s="11">
        <v>-304.41736628781803</v>
      </c>
      <c r="F2392" s="11">
        <v>-90.964826341247203</v>
      </c>
      <c r="G2392" s="11">
        <v>11.305687956717501</v>
      </c>
      <c r="H2392" s="11">
        <v>-308.08104233384898</v>
      </c>
      <c r="I2392" s="11">
        <v>2509.7722284291599</v>
      </c>
      <c r="J2392" s="11">
        <v>1618.82622982783</v>
      </c>
      <c r="K2392" s="11">
        <v>-470.655314941455</v>
      </c>
      <c r="L2392" s="11">
        <v>78.697391891327499</v>
      </c>
      <c r="M2392" s="11">
        <v>-403.97126820482299</v>
      </c>
      <c r="N2392" s="11">
        <v>-688.79759331937305</v>
      </c>
      <c r="O2392" s="11">
        <v>319.50506613665402</v>
      </c>
      <c r="P2392" s="11">
        <v>-813.33106433351202</v>
      </c>
      <c r="Q2392" s="11">
        <v>-704.48613130774504</v>
      </c>
      <c r="R2392" s="11">
        <v>-1747.76881971343</v>
      </c>
      <c r="S2392" s="11">
        <v>-113.72992529026</v>
      </c>
      <c r="T2392" s="11">
        <v>-597.35513359650201</v>
      </c>
      <c r="U2392" s="11">
        <v>1939.39921762935</v>
      </c>
      <c r="V2392" s="11">
        <v>2152.26686836314</v>
      </c>
      <c r="W2392" s="11">
        <v>1678.49096802607</v>
      </c>
      <c r="X2392" s="11">
        <v>686.51204996182298</v>
      </c>
      <c r="Y2392" s="11">
        <v>47.9832494715167</v>
      </c>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D2392" s="11"/>
      <c r="CE2392" s="11"/>
      <c r="CF2392" s="11"/>
      <c r="CG2392" s="11"/>
      <c r="CH2392" s="11"/>
      <c r="CI2392" s="11"/>
      <c r="CJ2392" s="11"/>
      <c r="CK2392" s="11"/>
      <c r="CL2392" s="11"/>
      <c r="CM2392" s="11"/>
      <c r="CN2392" s="11"/>
      <c r="CO2392" s="11"/>
      <c r="CP2392" s="11"/>
      <c r="CQ2392" s="11"/>
      <c r="CR2392" s="11"/>
      <c r="CS2392" s="11"/>
      <c r="CT2392" s="11"/>
      <c r="CU2392" s="11"/>
      <c r="CV2392" s="11"/>
      <c r="CW2392" s="11"/>
      <c r="CX2392" s="11"/>
      <c r="CY2392" s="11"/>
      <c r="CZ2392" s="11"/>
      <c r="DA2392" s="11"/>
      <c r="DB2392" s="11"/>
      <c r="DC2392" s="11"/>
      <c r="DD2392" s="11"/>
      <c r="DE2392" s="11"/>
      <c r="DF2392" s="11"/>
      <c r="DG2392" s="11"/>
      <c r="DH2392" s="11"/>
      <c r="DI2392" s="11"/>
      <c r="DJ2392" s="11"/>
      <c r="DK2392" s="11"/>
      <c r="DL2392" s="11"/>
      <c r="DM2392" s="11"/>
      <c r="DN2392" s="11"/>
      <c r="DO2392" s="11"/>
      <c r="DP2392" s="11"/>
      <c r="DQ2392" s="11"/>
      <c r="DR2392" s="11"/>
      <c r="DS2392" s="11"/>
      <c r="DT2392" s="11"/>
      <c r="DU2392" s="11"/>
      <c r="DV2392" s="11"/>
      <c r="DW2392" s="11"/>
      <c r="DX2392" s="11"/>
      <c r="DY2392" s="11"/>
      <c r="DZ2392" s="11"/>
      <c r="EA2392" s="11"/>
      <c r="EB2392" s="11"/>
      <c r="EC2392" s="11"/>
    </row>
    <row r="2393" spans="1:133" x14ac:dyDescent="0.25">
      <c r="A2393">
        <v>2392</v>
      </c>
      <c r="B2393" s="11">
        <v>-716.82735743600904</v>
      </c>
      <c r="C2393" s="11">
        <v>21.609284649200699</v>
      </c>
      <c r="D2393" s="11">
        <v>97.678761217990996</v>
      </c>
      <c r="E2393" s="11">
        <v>893.72155737363903</v>
      </c>
      <c r="F2393" s="11">
        <v>1880.5625801547601</v>
      </c>
      <c r="G2393" s="11">
        <v>1992.0503099676801</v>
      </c>
      <c r="H2393" s="11">
        <v>-13.429421647090599</v>
      </c>
      <c r="I2393" s="11">
        <v>1886.4516845734299</v>
      </c>
      <c r="J2393" s="11">
        <v>4179.4392527990403</v>
      </c>
      <c r="K2393" s="11">
        <v>2808.1538414828801</v>
      </c>
      <c r="L2393" s="11">
        <v>904.38241312057198</v>
      </c>
      <c r="M2393" s="11">
        <v>146.07821543383901</v>
      </c>
      <c r="N2393" s="11">
        <v>200.95592799073501</v>
      </c>
      <c r="O2393" s="11">
        <v>2984.9161684711398</v>
      </c>
      <c r="P2393" s="11">
        <v>6107.28416810422</v>
      </c>
      <c r="Q2393" s="11">
        <v>6189.9662008662599</v>
      </c>
      <c r="R2393" s="11">
        <v>6645.3898063459001</v>
      </c>
      <c r="S2393" s="11">
        <v>6272.5532079627901</v>
      </c>
      <c r="T2393" s="11">
        <v>3521.5211439396599</v>
      </c>
      <c r="U2393" s="11">
        <v>2883.2835305909298</v>
      </c>
      <c r="V2393" s="11">
        <v>4924.9014294874596</v>
      </c>
      <c r="W2393" s="11">
        <v>5123.9102654767203</v>
      </c>
      <c r="X2393" s="11">
        <v>3095.1253435697199</v>
      </c>
      <c r="Y2393" s="11">
        <v>702.33030935027602</v>
      </c>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D2393" s="11"/>
      <c r="CE2393" s="11"/>
      <c r="CF2393" s="11"/>
      <c r="CG2393" s="11"/>
      <c r="CH2393" s="11"/>
      <c r="CI2393" s="11"/>
      <c r="CJ2393" s="11"/>
      <c r="CK2393" s="11"/>
      <c r="CL2393" s="11"/>
      <c r="CM2393" s="11"/>
      <c r="CN2393" s="11"/>
      <c r="CO2393" s="11"/>
      <c r="CP2393" s="11"/>
      <c r="CQ2393" s="11"/>
      <c r="CR2393" s="11"/>
      <c r="CS2393" s="11"/>
      <c r="CT2393" s="11"/>
      <c r="CU2393" s="11"/>
      <c r="CV2393" s="11"/>
      <c r="CW2393" s="11"/>
      <c r="CX2393" s="11"/>
      <c r="CY2393" s="11"/>
      <c r="CZ2393" s="11"/>
      <c r="DA2393" s="11"/>
      <c r="DB2393" s="11"/>
      <c r="DC2393" s="11"/>
      <c r="DD2393" s="11"/>
      <c r="DE2393" s="11"/>
      <c r="DF2393" s="11"/>
      <c r="DG2393" s="11"/>
      <c r="DH2393" s="11"/>
      <c r="DI2393" s="11"/>
      <c r="DJ2393" s="11"/>
      <c r="DK2393" s="11"/>
      <c r="DL2393" s="11"/>
      <c r="DM2393" s="11"/>
      <c r="DN2393" s="11"/>
      <c r="DO2393" s="11"/>
      <c r="DP2393" s="11"/>
      <c r="DQ2393" s="11"/>
      <c r="DR2393" s="11"/>
      <c r="DS2393" s="11"/>
      <c r="DT2393" s="11"/>
      <c r="DU2393" s="11"/>
      <c r="DV2393" s="11"/>
      <c r="DW2393" s="11"/>
      <c r="DX2393" s="11"/>
      <c r="DY2393" s="11"/>
      <c r="DZ2393" s="11"/>
      <c r="EA2393" s="11"/>
      <c r="EB2393" s="11"/>
      <c r="EC2393" s="11"/>
    </row>
    <row r="2394" spans="1:133" x14ac:dyDescent="0.25">
      <c r="A2394">
        <v>2393</v>
      </c>
      <c r="B2394" s="11">
        <v>-776.50559600464703</v>
      </c>
      <c r="C2394" s="11">
        <v>628.76558781242602</v>
      </c>
      <c r="D2394" s="11">
        <v>-266.34739408309099</v>
      </c>
      <c r="E2394" s="11">
        <v>-372.24878885404502</v>
      </c>
      <c r="F2394" s="11">
        <v>-1147.03789324479</v>
      </c>
      <c r="G2394" s="11">
        <v>1444.3799648194099</v>
      </c>
      <c r="H2394" s="11">
        <v>1434.6504241441901</v>
      </c>
      <c r="I2394" s="11">
        <v>1943.3521541267</v>
      </c>
      <c r="J2394" s="11">
        <v>3509.25041719402</v>
      </c>
      <c r="K2394" s="11">
        <v>213.712984687557</v>
      </c>
      <c r="L2394" s="11">
        <v>457.57052151183098</v>
      </c>
      <c r="M2394" s="11">
        <v>-687.29067777829198</v>
      </c>
      <c r="N2394" s="11">
        <v>-482.865329943088</v>
      </c>
      <c r="O2394" s="11">
        <v>822.93249177263203</v>
      </c>
      <c r="P2394" s="11">
        <v>561.35810943229603</v>
      </c>
      <c r="Q2394" s="11">
        <v>634.84727112424503</v>
      </c>
      <c r="R2394" s="11">
        <v>373.31573541231899</v>
      </c>
      <c r="S2394" s="11">
        <v>220.48046050932999</v>
      </c>
      <c r="T2394" s="11">
        <v>360.53083404884597</v>
      </c>
      <c r="U2394" s="11">
        <v>978.55375948747303</v>
      </c>
      <c r="V2394" s="11">
        <v>2567.8694059627001</v>
      </c>
      <c r="W2394" s="11">
        <v>924.76602156549995</v>
      </c>
      <c r="X2394" s="11">
        <v>594.83367518200805</v>
      </c>
      <c r="Y2394" s="11">
        <v>632.06601058372303</v>
      </c>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D2394" s="11"/>
      <c r="CE2394" s="11"/>
      <c r="CF2394" s="11"/>
      <c r="CG2394" s="11"/>
      <c r="CH2394" s="11"/>
      <c r="CI2394" s="11"/>
      <c r="CJ2394" s="11"/>
      <c r="CK2394" s="11"/>
      <c r="CL2394" s="11"/>
      <c r="CM2394" s="11"/>
      <c r="CN2394" s="11"/>
      <c r="CO2394" s="11"/>
      <c r="CP2394" s="11"/>
      <c r="CQ2394" s="11"/>
      <c r="CR2394" s="11"/>
      <c r="CS2394" s="11"/>
      <c r="CT2394" s="11"/>
      <c r="CU2394" s="11"/>
      <c r="CV2394" s="11"/>
      <c r="CW2394" s="11"/>
      <c r="CX2394" s="11"/>
      <c r="CY2394" s="11"/>
      <c r="CZ2394" s="11"/>
      <c r="DA2394" s="11"/>
      <c r="DB2394" s="11"/>
      <c r="DC2394" s="11"/>
      <c r="DD2394" s="11"/>
      <c r="DE2394" s="11"/>
      <c r="DF2394" s="11"/>
      <c r="DG2394" s="11"/>
      <c r="DH2394" s="11"/>
      <c r="DI2394" s="11"/>
      <c r="DJ2394" s="11"/>
      <c r="DK2394" s="11"/>
      <c r="DL2394" s="11"/>
      <c r="DM2394" s="11"/>
      <c r="DN2394" s="11"/>
      <c r="DO2394" s="11"/>
      <c r="DP2394" s="11"/>
      <c r="DQ2394" s="11"/>
      <c r="DR2394" s="11"/>
      <c r="DS2394" s="11"/>
      <c r="DT2394" s="11"/>
      <c r="DU2394" s="11"/>
      <c r="DV2394" s="11"/>
      <c r="DW2394" s="11"/>
      <c r="DX2394" s="11"/>
      <c r="DY2394" s="11"/>
      <c r="DZ2394" s="11"/>
      <c r="EA2394" s="11"/>
      <c r="EB2394" s="11"/>
      <c r="EC2394" s="11"/>
    </row>
    <row r="2395" spans="1:133" x14ac:dyDescent="0.25">
      <c r="A2395">
        <v>2394</v>
      </c>
      <c r="B2395" s="11">
        <v>-324.01917189827799</v>
      </c>
      <c r="C2395" s="11">
        <v>85.175692410298097</v>
      </c>
      <c r="D2395" s="11">
        <v>1598.5125198426199</v>
      </c>
      <c r="E2395" s="11">
        <v>4769.5523289760104</v>
      </c>
      <c r="F2395" s="11">
        <v>5461.8658747456502</v>
      </c>
      <c r="G2395" s="11">
        <v>2813.2197649243399</v>
      </c>
      <c r="H2395" s="11">
        <v>2720.4235326103599</v>
      </c>
      <c r="I2395" s="11">
        <v>3048.0635221011698</v>
      </c>
      <c r="J2395" s="11">
        <v>6092.9413805905997</v>
      </c>
      <c r="K2395" s="11">
        <v>6309.9959366706698</v>
      </c>
      <c r="L2395" s="11">
        <v>3449.0081041177</v>
      </c>
      <c r="M2395" s="11">
        <v>70.514087305386795</v>
      </c>
      <c r="N2395" s="11">
        <v>-710.31789513030401</v>
      </c>
      <c r="O2395" s="11">
        <v>6.9965358357314598</v>
      </c>
      <c r="P2395" s="11">
        <v>1018.0105166065</v>
      </c>
      <c r="Q2395" s="11">
        <v>2938.0917449589501</v>
      </c>
      <c r="R2395" s="11">
        <v>1997.9977277100299</v>
      </c>
      <c r="S2395" s="11">
        <v>3522.54014204956</v>
      </c>
      <c r="T2395" s="11">
        <v>3955.6139405433801</v>
      </c>
      <c r="U2395" s="11">
        <v>2942.0328138279201</v>
      </c>
      <c r="V2395" s="11">
        <v>5326.04954603646</v>
      </c>
      <c r="W2395" s="11">
        <v>5956.0993786347599</v>
      </c>
      <c r="X2395" s="11">
        <v>3447.1150398296199</v>
      </c>
      <c r="Y2395" s="11">
        <v>-12.3335697088604</v>
      </c>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D2395" s="11"/>
      <c r="CE2395" s="11"/>
      <c r="CF2395" s="11"/>
      <c r="CG2395" s="11"/>
      <c r="CH2395" s="11"/>
      <c r="CI2395" s="11"/>
      <c r="CJ2395" s="11"/>
      <c r="CK2395" s="11"/>
      <c r="CL2395" s="11"/>
      <c r="CM2395" s="11"/>
      <c r="CN2395" s="11"/>
      <c r="CO2395" s="11"/>
      <c r="CP2395" s="11"/>
      <c r="CQ2395" s="11"/>
      <c r="CR2395" s="11"/>
      <c r="CS2395" s="11"/>
      <c r="CT2395" s="11"/>
      <c r="CU2395" s="11"/>
      <c r="CV2395" s="11"/>
      <c r="CW2395" s="11"/>
      <c r="CX2395" s="11"/>
      <c r="CY2395" s="11"/>
      <c r="CZ2395" s="11"/>
      <c r="DA2395" s="11"/>
      <c r="DB2395" s="11"/>
      <c r="DC2395" s="11"/>
      <c r="DD2395" s="11"/>
      <c r="DE2395" s="11"/>
      <c r="DF2395" s="11"/>
      <c r="DG2395" s="11"/>
      <c r="DH2395" s="11"/>
      <c r="DI2395" s="11"/>
      <c r="DJ2395" s="11"/>
      <c r="DK2395" s="11"/>
      <c r="DL2395" s="11"/>
      <c r="DM2395" s="11"/>
      <c r="DN2395" s="11"/>
      <c r="DO2395" s="11"/>
      <c r="DP2395" s="11"/>
      <c r="DQ2395" s="11"/>
      <c r="DR2395" s="11"/>
      <c r="DS2395" s="11"/>
      <c r="DT2395" s="11"/>
      <c r="DU2395" s="11"/>
      <c r="DV2395" s="11"/>
      <c r="DW2395" s="11"/>
      <c r="DX2395" s="11"/>
      <c r="DY2395" s="11"/>
      <c r="DZ2395" s="11"/>
      <c r="EA2395" s="11"/>
      <c r="EB2395" s="11"/>
      <c r="EC2395" s="11"/>
    </row>
    <row r="2396" spans="1:133" x14ac:dyDescent="0.25">
      <c r="A2396">
        <v>2395</v>
      </c>
      <c r="B2396" s="11">
        <v>-624.04525919037201</v>
      </c>
      <c r="C2396" s="11">
        <v>212.80326329186599</v>
      </c>
      <c r="D2396" s="11">
        <v>81.468497368822497</v>
      </c>
      <c r="E2396" s="11">
        <v>217.00777180101301</v>
      </c>
      <c r="F2396" s="11">
        <v>483.87283620432697</v>
      </c>
      <c r="G2396" s="11">
        <v>820.46030740145795</v>
      </c>
      <c r="H2396" s="11">
        <v>1699.7879656802299</v>
      </c>
      <c r="I2396" s="11">
        <v>2917.8473467930298</v>
      </c>
      <c r="J2396" s="11">
        <v>2320.50336185584</v>
      </c>
      <c r="K2396" s="11">
        <v>505.15177739731502</v>
      </c>
      <c r="L2396" s="11">
        <v>42.9144740371407</v>
      </c>
      <c r="M2396" s="11">
        <v>40.752183526696498</v>
      </c>
      <c r="N2396" s="11">
        <v>-11.7120367156007</v>
      </c>
      <c r="O2396" s="11">
        <v>557.58407387480895</v>
      </c>
      <c r="P2396" s="11">
        <v>2810.8346921932998</v>
      </c>
      <c r="Q2396" s="11">
        <v>1617.3450341013299</v>
      </c>
      <c r="R2396" s="11">
        <v>2645.8613608875899</v>
      </c>
      <c r="S2396" s="11">
        <v>1762.9992186279201</v>
      </c>
      <c r="T2396" s="11">
        <v>2676.9657648970401</v>
      </c>
      <c r="U2396" s="11">
        <v>1296.55204681075</v>
      </c>
      <c r="V2396" s="11">
        <v>4677.3210852392604</v>
      </c>
      <c r="W2396" s="11">
        <v>4047.08957482202</v>
      </c>
      <c r="X2396" s="11">
        <v>2440.1501572649099</v>
      </c>
      <c r="Y2396" s="11">
        <v>307.11753154030401</v>
      </c>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D2396" s="11"/>
      <c r="CE2396" s="11"/>
      <c r="CF2396" s="11"/>
      <c r="CG2396" s="11"/>
      <c r="CH2396" s="11"/>
      <c r="CI2396" s="11"/>
      <c r="CJ2396" s="11"/>
      <c r="CK2396" s="11"/>
      <c r="CL2396" s="11"/>
      <c r="CM2396" s="11"/>
      <c r="CN2396" s="11"/>
      <c r="CO2396" s="11"/>
      <c r="CP2396" s="11"/>
      <c r="CQ2396" s="11"/>
      <c r="CR2396" s="11"/>
      <c r="CS2396" s="11"/>
      <c r="CT2396" s="11"/>
      <c r="CU2396" s="11"/>
      <c r="CV2396" s="11"/>
      <c r="CW2396" s="11"/>
      <c r="CX2396" s="11"/>
      <c r="CY2396" s="11"/>
      <c r="CZ2396" s="11"/>
      <c r="DA2396" s="11"/>
      <c r="DB2396" s="11"/>
      <c r="DC2396" s="11"/>
      <c r="DD2396" s="11"/>
      <c r="DE2396" s="11"/>
      <c r="DF2396" s="11"/>
      <c r="DG2396" s="11"/>
      <c r="DH2396" s="11"/>
      <c r="DI2396" s="11"/>
      <c r="DJ2396" s="11"/>
      <c r="DK2396" s="11"/>
      <c r="DL2396" s="11"/>
      <c r="DM2396" s="11"/>
      <c r="DN2396" s="11"/>
      <c r="DO2396" s="11"/>
      <c r="DP2396" s="11"/>
      <c r="DQ2396" s="11"/>
      <c r="DR2396" s="11"/>
      <c r="DS2396" s="11"/>
      <c r="DT2396" s="11"/>
      <c r="DU2396" s="11"/>
      <c r="DV2396" s="11"/>
      <c r="DW2396" s="11"/>
      <c r="DX2396" s="11"/>
      <c r="DY2396" s="11"/>
      <c r="DZ2396" s="11"/>
      <c r="EA2396" s="11"/>
      <c r="EB2396" s="11"/>
      <c r="EC2396" s="11"/>
    </row>
    <row r="2397" spans="1:133" x14ac:dyDescent="0.25">
      <c r="A2397">
        <v>2396</v>
      </c>
      <c r="B2397" s="11">
        <v>-695.08268273488795</v>
      </c>
      <c r="C2397" s="11">
        <v>-133.53794155012301</v>
      </c>
      <c r="D2397" s="11">
        <v>1488.2770508685101</v>
      </c>
      <c r="E2397" s="11">
        <v>2751.1260206229099</v>
      </c>
      <c r="F2397" s="11">
        <v>2360.6468998383002</v>
      </c>
      <c r="G2397" s="11">
        <v>2913.8280032747798</v>
      </c>
      <c r="H2397" s="11">
        <v>1616.1602730919201</v>
      </c>
      <c r="I2397" s="11">
        <v>2433.3985590019001</v>
      </c>
      <c r="J2397" s="11">
        <v>2932.68804973956</v>
      </c>
      <c r="K2397" s="11">
        <v>1803.39432150726</v>
      </c>
      <c r="L2397" s="11">
        <v>-488.79441789446599</v>
      </c>
      <c r="M2397" s="11">
        <v>-1087.5931904251599</v>
      </c>
      <c r="N2397" s="11">
        <v>-87.090975039358497</v>
      </c>
      <c r="O2397" s="11">
        <v>604.23719356839695</v>
      </c>
      <c r="P2397" s="11">
        <v>971.75095536544802</v>
      </c>
      <c r="Q2397" s="11">
        <v>823.89886165342602</v>
      </c>
      <c r="R2397" s="11">
        <v>472.90027745758903</v>
      </c>
      <c r="S2397" s="11">
        <v>602.91875012049695</v>
      </c>
      <c r="T2397" s="11">
        <v>29.533840636658699</v>
      </c>
      <c r="U2397" s="11">
        <v>2142.0357721936098</v>
      </c>
      <c r="V2397" s="11">
        <v>4809.6692047442903</v>
      </c>
      <c r="W2397" s="11">
        <v>3862.2142379198799</v>
      </c>
      <c r="X2397" s="11">
        <v>1034.2230305261601</v>
      </c>
      <c r="Y2397" s="11">
        <v>345.020089045426</v>
      </c>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D2397" s="11"/>
      <c r="CE2397" s="11"/>
      <c r="CF2397" s="11"/>
      <c r="CG2397" s="11"/>
      <c r="CH2397" s="11"/>
      <c r="CI2397" s="11"/>
      <c r="CJ2397" s="11"/>
      <c r="CK2397" s="11"/>
      <c r="CL2397" s="11"/>
      <c r="CM2397" s="11"/>
      <c r="CN2397" s="11"/>
      <c r="CO2397" s="11"/>
      <c r="CP2397" s="11"/>
      <c r="CQ2397" s="11"/>
      <c r="CR2397" s="11"/>
      <c r="CS2397" s="11"/>
      <c r="CT2397" s="11"/>
      <c r="CU2397" s="11"/>
      <c r="CV2397" s="11"/>
      <c r="CW2397" s="11"/>
      <c r="CX2397" s="11"/>
      <c r="CY2397" s="11"/>
      <c r="CZ2397" s="11"/>
      <c r="DA2397" s="11"/>
      <c r="DB2397" s="11"/>
      <c r="DC2397" s="11"/>
      <c r="DD2397" s="11"/>
      <c r="DE2397" s="11"/>
      <c r="DF2397" s="11"/>
      <c r="DG2397" s="11"/>
      <c r="DH2397" s="11"/>
      <c r="DI2397" s="11"/>
      <c r="DJ2397" s="11"/>
      <c r="DK2397" s="11"/>
      <c r="DL2397" s="11"/>
      <c r="DM2397" s="11"/>
      <c r="DN2397" s="11"/>
      <c r="DO2397" s="11"/>
      <c r="DP2397" s="11"/>
      <c r="DQ2397" s="11"/>
      <c r="DR2397" s="11"/>
      <c r="DS2397" s="11"/>
      <c r="DT2397" s="11"/>
      <c r="DU2397" s="11"/>
      <c r="DV2397" s="11"/>
      <c r="DW2397" s="11"/>
      <c r="DX2397" s="11"/>
      <c r="DY2397" s="11"/>
      <c r="DZ2397" s="11"/>
      <c r="EA2397" s="11"/>
      <c r="EB2397" s="11"/>
      <c r="EC2397" s="11"/>
    </row>
    <row r="2398" spans="1:133" x14ac:dyDescent="0.25">
      <c r="A2398">
        <v>2397</v>
      </c>
      <c r="B2398" s="11">
        <v>-251.11416513679899</v>
      </c>
      <c r="C2398" s="11">
        <v>585.38736246825204</v>
      </c>
      <c r="D2398" s="11">
        <v>3380.4417193784998</v>
      </c>
      <c r="E2398" s="11">
        <v>1430.98908434961</v>
      </c>
      <c r="F2398" s="11">
        <v>478.27005027973399</v>
      </c>
      <c r="G2398" s="11">
        <v>805.54829381935099</v>
      </c>
      <c r="H2398" s="11">
        <v>2371.5806449192</v>
      </c>
      <c r="I2398" s="11">
        <v>2696.2695217197502</v>
      </c>
      <c r="J2398" s="11">
        <v>4153.52570089446</v>
      </c>
      <c r="K2398" s="11">
        <v>2676.6938947829099</v>
      </c>
      <c r="L2398" s="11">
        <v>1394.7523862696701</v>
      </c>
      <c r="M2398" s="11">
        <v>106.696532550649</v>
      </c>
      <c r="N2398" s="11">
        <v>-356.40837112680299</v>
      </c>
      <c r="O2398" s="11">
        <v>483.77116552419199</v>
      </c>
      <c r="P2398" s="11">
        <v>840.84212304195103</v>
      </c>
      <c r="Q2398" s="11">
        <v>2059.8905732411299</v>
      </c>
      <c r="R2398" s="11">
        <v>171.56163632919501</v>
      </c>
      <c r="S2398" s="11">
        <v>3749.4178378311599</v>
      </c>
      <c r="T2398" s="11">
        <v>2936.4616965339401</v>
      </c>
      <c r="U2398" s="11">
        <v>2200.3117530844902</v>
      </c>
      <c r="V2398" s="11">
        <v>3634.8354052283098</v>
      </c>
      <c r="W2398" s="11">
        <v>3527.2075347643099</v>
      </c>
      <c r="X2398" s="11">
        <v>1548.29790672271</v>
      </c>
      <c r="Y2398" s="11">
        <v>134.60158532543599</v>
      </c>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D2398" s="11"/>
      <c r="CE2398" s="11"/>
      <c r="CF2398" s="11"/>
      <c r="CG2398" s="11"/>
      <c r="CH2398" s="11"/>
      <c r="CI2398" s="11"/>
      <c r="CJ2398" s="11"/>
      <c r="CK2398" s="11"/>
      <c r="CL2398" s="11"/>
      <c r="CM2398" s="11"/>
      <c r="CN2398" s="11"/>
      <c r="CO2398" s="11"/>
      <c r="CP2398" s="11"/>
      <c r="CQ2398" s="11"/>
      <c r="CR2398" s="11"/>
      <c r="CS2398" s="11"/>
      <c r="CT2398" s="11"/>
      <c r="CU2398" s="11"/>
      <c r="CV2398" s="11"/>
      <c r="CW2398" s="11"/>
      <c r="CX2398" s="11"/>
      <c r="CY2398" s="11"/>
      <c r="CZ2398" s="11"/>
      <c r="DA2398" s="11"/>
      <c r="DB2398" s="11"/>
      <c r="DC2398" s="11"/>
      <c r="DD2398" s="11"/>
      <c r="DE2398" s="11"/>
      <c r="DF2398" s="11"/>
      <c r="DG2398" s="11"/>
      <c r="DH2398" s="11"/>
      <c r="DI2398" s="11"/>
      <c r="DJ2398" s="11"/>
      <c r="DK2398" s="11"/>
      <c r="DL2398" s="11"/>
      <c r="DM2398" s="11"/>
      <c r="DN2398" s="11"/>
      <c r="DO2398" s="11"/>
      <c r="DP2398" s="11"/>
      <c r="DQ2398" s="11"/>
      <c r="DR2398" s="11"/>
      <c r="DS2398" s="11"/>
      <c r="DT2398" s="11"/>
      <c r="DU2398" s="11"/>
      <c r="DV2398" s="11"/>
      <c r="DW2398" s="11"/>
      <c r="DX2398" s="11"/>
      <c r="DY2398" s="11"/>
      <c r="DZ2398" s="11"/>
      <c r="EA2398" s="11"/>
      <c r="EB2398" s="11"/>
      <c r="EC2398" s="11"/>
    </row>
    <row r="2399" spans="1:133" x14ac:dyDescent="0.25">
      <c r="A2399">
        <v>2398</v>
      </c>
      <c r="B2399" s="11">
        <v>-432.75233894189898</v>
      </c>
      <c r="C2399" s="11">
        <v>972.89716092214405</v>
      </c>
      <c r="D2399" s="11">
        <v>2746.8476805302498</v>
      </c>
      <c r="E2399" s="11">
        <v>4368.8017983209302</v>
      </c>
      <c r="F2399" s="11">
        <v>4258.4820330196299</v>
      </c>
      <c r="G2399" s="11">
        <v>4741.8009941383698</v>
      </c>
      <c r="H2399" s="11">
        <v>839.78660551854205</v>
      </c>
      <c r="I2399" s="11">
        <v>917.139049712261</v>
      </c>
      <c r="J2399" s="11">
        <v>1267.92945946944</v>
      </c>
      <c r="K2399" s="11">
        <v>-653.78469897100604</v>
      </c>
      <c r="L2399" s="11">
        <v>248.93396017315499</v>
      </c>
      <c r="M2399" s="11">
        <v>-226.03407733459099</v>
      </c>
      <c r="N2399" s="11">
        <v>-48.096403979721401</v>
      </c>
      <c r="O2399" s="11">
        <v>-135.065010652468</v>
      </c>
      <c r="P2399" s="11">
        <v>686.31281286645003</v>
      </c>
      <c r="Q2399" s="11">
        <v>1458.0003806466</v>
      </c>
      <c r="R2399" s="11">
        <v>589.63596967641104</v>
      </c>
      <c r="S2399" s="11">
        <v>2781.8229465961799</v>
      </c>
      <c r="T2399" s="11">
        <v>2709.0828669503899</v>
      </c>
      <c r="U2399" s="11">
        <v>2576.5796205352899</v>
      </c>
      <c r="V2399" s="11">
        <v>1922.0134926566</v>
      </c>
      <c r="W2399" s="11">
        <v>-43.952985069485401</v>
      </c>
      <c r="X2399" s="11">
        <v>1147.0019556963</v>
      </c>
      <c r="Y2399" s="11">
        <v>205.18961076765601</v>
      </c>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D2399" s="11"/>
      <c r="CE2399" s="11"/>
      <c r="CF2399" s="11"/>
      <c r="CG2399" s="11"/>
      <c r="CH2399" s="11"/>
      <c r="CI2399" s="11"/>
      <c r="CJ2399" s="11"/>
      <c r="CK2399" s="11"/>
      <c r="CL2399" s="11"/>
      <c r="CM2399" s="11"/>
      <c r="CN2399" s="11"/>
      <c r="CO2399" s="11"/>
      <c r="CP2399" s="11"/>
      <c r="CQ2399" s="11"/>
      <c r="CR2399" s="11"/>
      <c r="CS2399" s="11"/>
      <c r="CT2399" s="11"/>
      <c r="CU2399" s="11"/>
      <c r="CV2399" s="11"/>
      <c r="CW2399" s="11"/>
      <c r="CX2399" s="11"/>
      <c r="CY2399" s="11"/>
      <c r="CZ2399" s="11"/>
      <c r="DA2399" s="11"/>
      <c r="DB2399" s="11"/>
      <c r="DC2399" s="11"/>
      <c r="DD2399" s="11"/>
      <c r="DE2399" s="11"/>
      <c r="DF2399" s="11"/>
      <c r="DG2399" s="11"/>
      <c r="DH2399" s="11"/>
      <c r="DI2399" s="11"/>
      <c r="DJ2399" s="11"/>
      <c r="DK2399" s="11"/>
      <c r="DL2399" s="11"/>
      <c r="DM2399" s="11"/>
      <c r="DN2399" s="11"/>
      <c r="DO2399" s="11"/>
      <c r="DP2399" s="11"/>
      <c r="DQ2399" s="11"/>
      <c r="DR2399" s="11"/>
      <c r="DS2399" s="11"/>
      <c r="DT2399" s="11"/>
      <c r="DU2399" s="11"/>
      <c r="DV2399" s="11"/>
      <c r="DW2399" s="11"/>
      <c r="DX2399" s="11"/>
      <c r="DY2399" s="11"/>
      <c r="DZ2399" s="11"/>
      <c r="EA2399" s="11"/>
      <c r="EB2399" s="11"/>
      <c r="EC2399" s="11"/>
    </row>
    <row r="2400" spans="1:133" x14ac:dyDescent="0.25">
      <c r="A2400">
        <v>2399</v>
      </c>
      <c r="B2400" s="11">
        <v>-461.35081996140599</v>
      </c>
      <c r="C2400" s="11">
        <v>83.719785176742604</v>
      </c>
      <c r="D2400" s="11">
        <v>1372.60728300097</v>
      </c>
      <c r="E2400" s="11">
        <v>3013.1408681181601</v>
      </c>
      <c r="F2400" s="11">
        <v>2686.0209099439098</v>
      </c>
      <c r="G2400" s="11">
        <v>2808.5768118931501</v>
      </c>
      <c r="H2400" s="11">
        <v>3778.4511659966201</v>
      </c>
      <c r="I2400" s="11">
        <v>3944.6037761809198</v>
      </c>
      <c r="J2400" s="11">
        <v>5399.9152788638903</v>
      </c>
      <c r="K2400" s="11">
        <v>5626.3401958889399</v>
      </c>
      <c r="L2400" s="11">
        <v>3290.8777024742099</v>
      </c>
      <c r="M2400" s="11">
        <v>108.525916424627</v>
      </c>
      <c r="N2400" s="11">
        <v>-88.9907940944274</v>
      </c>
      <c r="O2400" s="11">
        <v>855.93912850503898</v>
      </c>
      <c r="P2400" s="11">
        <v>3615.19717228122</v>
      </c>
      <c r="Q2400" s="11">
        <v>1846.04916750657</v>
      </c>
      <c r="R2400" s="11">
        <v>1049.46122943666</v>
      </c>
      <c r="S2400" s="11">
        <v>1117.3756228628499</v>
      </c>
      <c r="T2400" s="11">
        <v>3333.6519908325099</v>
      </c>
      <c r="U2400" s="11">
        <v>2325.2332581621399</v>
      </c>
      <c r="V2400" s="11">
        <v>3863.1419204385802</v>
      </c>
      <c r="W2400" s="11">
        <v>2778.3884780153198</v>
      </c>
      <c r="X2400" s="11">
        <v>1281.7715172615201</v>
      </c>
      <c r="Y2400" s="11">
        <v>270.16695103124198</v>
      </c>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D2400" s="11"/>
      <c r="CE2400" s="11"/>
      <c r="CF2400" s="11"/>
      <c r="CG2400" s="11"/>
      <c r="CH2400" s="11"/>
      <c r="CI2400" s="11"/>
      <c r="CJ2400" s="11"/>
      <c r="CK2400" s="11"/>
      <c r="CL2400" s="11"/>
      <c r="CM2400" s="11"/>
      <c r="CN2400" s="11"/>
      <c r="CO2400" s="11"/>
      <c r="CP2400" s="11"/>
      <c r="CQ2400" s="11"/>
      <c r="CR2400" s="11"/>
      <c r="CS2400" s="11"/>
      <c r="CT2400" s="11"/>
      <c r="CU2400" s="11"/>
      <c r="CV2400" s="11"/>
      <c r="CW2400" s="11"/>
      <c r="CX2400" s="11"/>
      <c r="CY2400" s="11"/>
      <c r="CZ2400" s="11"/>
      <c r="DA2400" s="11"/>
      <c r="DB2400" s="11"/>
      <c r="DC2400" s="11"/>
      <c r="DD2400" s="11"/>
      <c r="DE2400" s="11"/>
      <c r="DF2400" s="11"/>
      <c r="DG2400" s="11"/>
      <c r="DH2400" s="11"/>
      <c r="DI2400" s="11"/>
      <c r="DJ2400" s="11"/>
      <c r="DK2400" s="11"/>
      <c r="DL2400" s="11"/>
      <c r="DM2400" s="11"/>
      <c r="DN2400" s="11"/>
      <c r="DO2400" s="11"/>
      <c r="DP2400" s="11"/>
      <c r="DQ2400" s="11"/>
      <c r="DR2400" s="11"/>
      <c r="DS2400" s="11"/>
      <c r="DT2400" s="11"/>
      <c r="DU2400" s="11"/>
      <c r="DV2400" s="11"/>
      <c r="DW2400" s="11"/>
      <c r="DX2400" s="11"/>
      <c r="DY2400" s="11"/>
      <c r="DZ2400" s="11"/>
      <c r="EA2400" s="11"/>
      <c r="EB2400" s="11"/>
      <c r="EC2400" s="11"/>
    </row>
    <row r="2401" spans="1:133" x14ac:dyDescent="0.25">
      <c r="A2401">
        <v>2400</v>
      </c>
      <c r="B2401" s="11">
        <v>-838.88350301467597</v>
      </c>
      <c r="C2401" s="11">
        <v>-275.44634721488001</v>
      </c>
      <c r="D2401" s="11">
        <v>-505.81461154634297</v>
      </c>
      <c r="E2401" s="11">
        <v>69.138102871711993</v>
      </c>
      <c r="F2401" s="11">
        <v>671.03730543792199</v>
      </c>
      <c r="G2401" s="11">
        <v>126.448628866476</v>
      </c>
      <c r="H2401" s="11">
        <v>1773.12299413798</v>
      </c>
      <c r="I2401" s="11">
        <v>2108.6364974788198</v>
      </c>
      <c r="J2401" s="11">
        <v>4644.6460548346904</v>
      </c>
      <c r="K2401" s="11">
        <v>4171.2470877216401</v>
      </c>
      <c r="L2401" s="11">
        <v>494.97846977722298</v>
      </c>
      <c r="M2401" s="11">
        <v>-468.57350752157402</v>
      </c>
      <c r="N2401" s="11">
        <v>-581.87698381806695</v>
      </c>
      <c r="O2401" s="11">
        <v>308.34647468773801</v>
      </c>
      <c r="P2401" s="11">
        <v>-276.459589777551</v>
      </c>
      <c r="Q2401" s="11">
        <v>-42.913225620939997</v>
      </c>
      <c r="R2401" s="11">
        <v>-872.25242269794501</v>
      </c>
      <c r="S2401" s="11">
        <v>1494.14612044613</v>
      </c>
      <c r="T2401" s="11">
        <v>1390.7658149403601</v>
      </c>
      <c r="U2401" s="11">
        <v>1227.0313753687699</v>
      </c>
      <c r="V2401" s="11">
        <v>3647.6126786456098</v>
      </c>
      <c r="W2401" s="11">
        <v>650.74093844275501</v>
      </c>
      <c r="X2401" s="11">
        <v>630.17901020794704</v>
      </c>
      <c r="Y2401" s="11">
        <v>-540.68309096613098</v>
      </c>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D2401" s="11"/>
      <c r="CE2401" s="11"/>
      <c r="CF2401" s="11"/>
      <c r="CG2401" s="11"/>
      <c r="CH2401" s="11"/>
      <c r="CI2401" s="11"/>
      <c r="CJ2401" s="11"/>
      <c r="CK2401" s="11"/>
      <c r="CL2401" s="11"/>
      <c r="CM2401" s="11"/>
      <c r="CN2401" s="11"/>
      <c r="CO2401" s="11"/>
      <c r="CP2401" s="11"/>
      <c r="CQ2401" s="11"/>
      <c r="CR2401" s="11"/>
      <c r="CS2401" s="11"/>
      <c r="CT2401" s="11"/>
      <c r="CU2401" s="11"/>
      <c r="CV2401" s="11"/>
      <c r="CW2401" s="11"/>
      <c r="CX2401" s="11"/>
      <c r="CY2401" s="11"/>
      <c r="CZ2401" s="11"/>
      <c r="DA2401" s="11"/>
      <c r="DB2401" s="11"/>
      <c r="DC2401" s="11"/>
      <c r="DD2401" s="11"/>
      <c r="DE2401" s="11"/>
      <c r="DF2401" s="11"/>
      <c r="DG2401" s="11"/>
      <c r="DH2401" s="11"/>
      <c r="DI2401" s="11"/>
      <c r="DJ2401" s="11"/>
      <c r="DK2401" s="11"/>
      <c r="DL2401" s="11"/>
      <c r="DM2401" s="11"/>
      <c r="DN2401" s="11"/>
      <c r="DO2401" s="11"/>
      <c r="DP2401" s="11"/>
      <c r="DQ2401" s="11"/>
      <c r="DR2401" s="11"/>
      <c r="DS2401" s="11"/>
      <c r="DT2401" s="11"/>
      <c r="DU2401" s="11"/>
      <c r="DV2401" s="11"/>
      <c r="DW2401" s="11"/>
      <c r="DX2401" s="11"/>
      <c r="DY2401" s="11"/>
      <c r="DZ2401" s="11"/>
      <c r="EA2401" s="11"/>
      <c r="EB2401" s="11"/>
      <c r="EC2401" s="11"/>
    </row>
    <row r="2402" spans="1:133" x14ac:dyDescent="0.25">
      <c r="A2402">
        <v>2401</v>
      </c>
      <c r="B2402" s="11">
        <v>-731.185277022317</v>
      </c>
      <c r="C2402" s="11">
        <v>392.18843209600402</v>
      </c>
      <c r="D2402" s="11">
        <v>-485.13985187621</v>
      </c>
      <c r="E2402" s="11">
        <v>-207.83333774226699</v>
      </c>
      <c r="F2402" s="11">
        <v>-245.328399282829</v>
      </c>
      <c r="G2402" s="11">
        <v>126.54583509203999</v>
      </c>
      <c r="H2402" s="11">
        <v>-460.48644835141198</v>
      </c>
      <c r="I2402" s="11">
        <v>2330.45317178506</v>
      </c>
      <c r="J2402" s="11">
        <v>1413.9072487577901</v>
      </c>
      <c r="K2402" s="11">
        <v>-522.70634707886495</v>
      </c>
      <c r="L2402" s="11">
        <v>310.72889125849099</v>
      </c>
      <c r="M2402" s="11">
        <v>-365.15355110097101</v>
      </c>
      <c r="N2402" s="11">
        <v>-737.28550832157498</v>
      </c>
      <c r="O2402" s="11">
        <v>159.55101357679899</v>
      </c>
      <c r="P2402" s="11">
        <v>-653.28138109839495</v>
      </c>
      <c r="Q2402" s="11">
        <v>-517.50799954829904</v>
      </c>
      <c r="R2402" s="11">
        <v>-1729.8479004968999</v>
      </c>
      <c r="S2402" s="11">
        <v>-0.66362327834262902</v>
      </c>
      <c r="T2402" s="11">
        <v>-206.60600772499299</v>
      </c>
      <c r="U2402" s="11">
        <v>2404.6758110680698</v>
      </c>
      <c r="V2402" s="11">
        <v>2411.2643914950299</v>
      </c>
      <c r="W2402" s="11">
        <v>2351.70308156293</v>
      </c>
      <c r="X2402" s="11">
        <v>1128.1329486131101</v>
      </c>
      <c r="Y2402" s="11">
        <v>471.73378077383302</v>
      </c>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D2402" s="11"/>
      <c r="CE2402" s="11"/>
      <c r="CF2402" s="11"/>
      <c r="CG2402" s="11"/>
      <c r="CH2402" s="11"/>
      <c r="CI2402" s="11"/>
      <c r="CJ2402" s="11"/>
      <c r="CK2402" s="11"/>
      <c r="CL2402" s="11"/>
      <c r="CM2402" s="11"/>
      <c r="CN2402" s="11"/>
      <c r="CO2402" s="11"/>
      <c r="CP2402" s="11"/>
      <c r="CQ2402" s="11"/>
      <c r="CR2402" s="11"/>
      <c r="CS2402" s="11"/>
      <c r="CT2402" s="11"/>
      <c r="CU2402" s="11"/>
      <c r="CV2402" s="11"/>
      <c r="CW2402" s="11"/>
      <c r="CX2402" s="11"/>
      <c r="CY2402" s="11"/>
      <c r="CZ2402" s="11"/>
      <c r="DA2402" s="11"/>
      <c r="DB2402" s="11"/>
      <c r="DC2402" s="11"/>
      <c r="DD2402" s="11"/>
      <c r="DE2402" s="11"/>
      <c r="DF2402" s="11"/>
      <c r="DG2402" s="11"/>
      <c r="DH2402" s="11"/>
      <c r="DI2402" s="11"/>
      <c r="DJ2402" s="11"/>
      <c r="DK2402" s="11"/>
      <c r="DL2402" s="11"/>
      <c r="DM2402" s="11"/>
      <c r="DN2402" s="11"/>
      <c r="DO2402" s="11"/>
      <c r="DP2402" s="11"/>
      <c r="DQ2402" s="11"/>
      <c r="DR2402" s="11"/>
      <c r="DS2402" s="11"/>
      <c r="DT2402" s="11"/>
      <c r="DU2402" s="11"/>
      <c r="DV2402" s="11"/>
      <c r="DW2402" s="11"/>
      <c r="DX2402" s="11"/>
      <c r="DY2402" s="11"/>
      <c r="DZ2402" s="11"/>
      <c r="EA2402" s="11"/>
      <c r="EB2402" s="11"/>
      <c r="EC2402" s="11"/>
    </row>
    <row r="2403" spans="1:133" x14ac:dyDescent="0.25">
      <c r="A2403">
        <v>2402</v>
      </c>
      <c r="B2403" s="11">
        <v>-771.63513483223596</v>
      </c>
      <c r="C2403" s="11">
        <v>-110.79583157208199</v>
      </c>
      <c r="D2403" s="11">
        <v>854.59670023550404</v>
      </c>
      <c r="E2403" s="11">
        <v>736.29019126060302</v>
      </c>
      <c r="F2403" s="11">
        <v>208.72743801669901</v>
      </c>
      <c r="G2403" s="11">
        <v>592.69906957962496</v>
      </c>
      <c r="H2403" s="11">
        <v>1492.9277886672401</v>
      </c>
      <c r="I2403" s="11">
        <v>2572.0540560795698</v>
      </c>
      <c r="J2403" s="11">
        <v>2425.17601009908</v>
      </c>
      <c r="K2403" s="11">
        <v>528.94043407413903</v>
      </c>
      <c r="L2403" s="11">
        <v>542.67810169296797</v>
      </c>
      <c r="M2403" s="11">
        <v>-123.660215076371</v>
      </c>
      <c r="N2403" s="11">
        <v>-170.11243409072</v>
      </c>
      <c r="O2403" s="11">
        <v>222.20783441637499</v>
      </c>
      <c r="P2403" s="11">
        <v>2498.45339694223</v>
      </c>
      <c r="Q2403" s="11">
        <v>1481.63572646739</v>
      </c>
      <c r="R2403" s="11">
        <v>2333.2692082234798</v>
      </c>
      <c r="S2403" s="11">
        <v>1843.29869375877</v>
      </c>
      <c r="T2403" s="11">
        <v>2652.2684379901498</v>
      </c>
      <c r="U2403" s="11">
        <v>1421.94507049412</v>
      </c>
      <c r="V2403" s="11">
        <v>4414.6632207480397</v>
      </c>
      <c r="W2403" s="11">
        <v>3959.9965463976</v>
      </c>
      <c r="X2403" s="11">
        <v>2413.7351978709198</v>
      </c>
      <c r="Y2403" s="11">
        <v>188.02402741787</v>
      </c>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D2403" s="11"/>
      <c r="CE2403" s="11"/>
      <c r="CF2403" s="11"/>
      <c r="CG2403" s="11"/>
      <c r="CH2403" s="11"/>
      <c r="CI2403" s="11"/>
      <c r="CJ2403" s="11"/>
      <c r="CK2403" s="11"/>
      <c r="CL2403" s="11"/>
      <c r="CM2403" s="11"/>
      <c r="CN2403" s="11"/>
      <c r="CO2403" s="11"/>
      <c r="CP2403" s="11"/>
      <c r="CQ2403" s="11"/>
      <c r="CR2403" s="11"/>
      <c r="CS2403" s="11"/>
      <c r="CT2403" s="11"/>
      <c r="CU2403" s="11"/>
      <c r="CV2403" s="11"/>
      <c r="CW2403" s="11"/>
      <c r="CX2403" s="11"/>
      <c r="CY2403" s="11"/>
      <c r="CZ2403" s="11"/>
      <c r="DA2403" s="11"/>
      <c r="DB2403" s="11"/>
      <c r="DC2403" s="11"/>
      <c r="DD2403" s="11"/>
      <c r="DE2403" s="11"/>
      <c r="DF2403" s="11"/>
      <c r="DG2403" s="11"/>
      <c r="DH2403" s="11"/>
      <c r="DI2403" s="11"/>
      <c r="DJ2403" s="11"/>
      <c r="DK2403" s="11"/>
      <c r="DL2403" s="11"/>
      <c r="DM2403" s="11"/>
      <c r="DN2403" s="11"/>
      <c r="DO2403" s="11"/>
      <c r="DP2403" s="11"/>
      <c r="DQ2403" s="11"/>
      <c r="DR2403" s="11"/>
      <c r="DS2403" s="11"/>
      <c r="DT2403" s="11"/>
      <c r="DU2403" s="11"/>
      <c r="DV2403" s="11"/>
      <c r="DW2403" s="11"/>
      <c r="DX2403" s="11"/>
      <c r="DY2403" s="11"/>
      <c r="DZ2403" s="11"/>
      <c r="EA2403" s="11"/>
      <c r="EB2403" s="11"/>
      <c r="EC2403" s="11"/>
    </row>
    <row r="2404" spans="1:133" x14ac:dyDescent="0.25">
      <c r="A2404">
        <v>2403</v>
      </c>
      <c r="B2404" s="11">
        <v>-177.31202290268999</v>
      </c>
      <c r="C2404" s="11">
        <v>-22.889771416789099</v>
      </c>
      <c r="D2404" s="11">
        <v>387.86733425475899</v>
      </c>
      <c r="E2404" s="11">
        <v>1970.5846947018899</v>
      </c>
      <c r="F2404" s="11">
        <v>154.371665085595</v>
      </c>
      <c r="G2404" s="11">
        <v>105.44089662117899</v>
      </c>
      <c r="H2404" s="11">
        <v>1479.6038652546299</v>
      </c>
      <c r="I2404" s="11">
        <v>2170.3505159768902</v>
      </c>
      <c r="J2404" s="11">
        <v>2934.5490164827302</v>
      </c>
      <c r="K2404" s="11">
        <v>219.86264667912599</v>
      </c>
      <c r="L2404" s="11">
        <v>118.506599431425</v>
      </c>
      <c r="M2404" s="11">
        <v>-372.21969709597801</v>
      </c>
      <c r="N2404" s="11">
        <v>-836.37491611886105</v>
      </c>
      <c r="O2404" s="11">
        <v>286.46410195930702</v>
      </c>
      <c r="P2404" s="11">
        <v>-128.40863792485999</v>
      </c>
      <c r="Q2404" s="11">
        <v>214.65701296726701</v>
      </c>
      <c r="R2404" s="11">
        <v>-1500.25398118674</v>
      </c>
      <c r="S2404" s="11">
        <v>-1003.13908140349</v>
      </c>
      <c r="T2404" s="11">
        <v>-551.92591598986405</v>
      </c>
      <c r="U2404" s="11">
        <v>147.822592531715</v>
      </c>
      <c r="V2404" s="11">
        <v>4238.1684313017004</v>
      </c>
      <c r="W2404" s="11">
        <v>2409.2545064400501</v>
      </c>
      <c r="X2404" s="11">
        <v>527.17409253288997</v>
      </c>
      <c r="Y2404" s="11">
        <v>-283.52135718872103</v>
      </c>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D2404" s="11"/>
      <c r="CE2404" s="11"/>
      <c r="CF2404" s="11"/>
      <c r="CG2404" s="11"/>
      <c r="CH2404" s="11"/>
      <c r="CI2404" s="11"/>
      <c r="CJ2404" s="11"/>
      <c r="CK2404" s="11"/>
      <c r="CL2404" s="11"/>
      <c r="CM2404" s="11"/>
      <c r="CN2404" s="11"/>
      <c r="CO2404" s="11"/>
      <c r="CP2404" s="11"/>
      <c r="CQ2404" s="11"/>
      <c r="CR2404" s="11"/>
      <c r="CS2404" s="11"/>
      <c r="CT2404" s="11"/>
      <c r="CU2404" s="11"/>
      <c r="CV2404" s="11"/>
      <c r="CW2404" s="11"/>
      <c r="CX2404" s="11"/>
      <c r="CY2404" s="11"/>
      <c r="CZ2404" s="11"/>
      <c r="DA2404" s="11"/>
      <c r="DB2404" s="11"/>
      <c r="DC2404" s="11"/>
      <c r="DD2404" s="11"/>
      <c r="DE2404" s="11"/>
      <c r="DF2404" s="11"/>
      <c r="DG2404" s="11"/>
      <c r="DH2404" s="11"/>
      <c r="DI2404" s="11"/>
      <c r="DJ2404" s="11"/>
      <c r="DK2404" s="11"/>
      <c r="DL2404" s="11"/>
      <c r="DM2404" s="11"/>
      <c r="DN2404" s="11"/>
      <c r="DO2404" s="11"/>
      <c r="DP2404" s="11"/>
      <c r="DQ2404" s="11"/>
      <c r="DR2404" s="11"/>
      <c r="DS2404" s="11"/>
      <c r="DT2404" s="11"/>
      <c r="DU2404" s="11"/>
      <c r="DV2404" s="11"/>
      <c r="DW2404" s="11"/>
      <c r="DX2404" s="11"/>
      <c r="DY2404" s="11"/>
      <c r="DZ2404" s="11"/>
      <c r="EA2404" s="11"/>
      <c r="EB2404" s="11"/>
      <c r="EC2404" s="11"/>
    </row>
    <row r="2405" spans="1:133" x14ac:dyDescent="0.25">
      <c r="A2405">
        <v>2404</v>
      </c>
      <c r="B2405" s="11">
        <v>-248.45671317245001</v>
      </c>
      <c r="C2405" s="11">
        <v>296.93452335681002</v>
      </c>
      <c r="D2405" s="11">
        <v>1675.1811652352701</v>
      </c>
      <c r="E2405" s="11">
        <v>2782.87689357103</v>
      </c>
      <c r="F2405" s="11">
        <v>2520.4861369708001</v>
      </c>
      <c r="G2405" s="11">
        <v>2914.6617220962798</v>
      </c>
      <c r="H2405" s="11">
        <v>1892.4733877767801</v>
      </c>
      <c r="I2405" s="11">
        <v>2349.4287555298201</v>
      </c>
      <c r="J2405" s="11">
        <v>3354.2776306863602</v>
      </c>
      <c r="K2405" s="11">
        <v>1957.3709623388099</v>
      </c>
      <c r="L2405" s="11">
        <v>-334.33617021818901</v>
      </c>
      <c r="M2405" s="11">
        <v>-932.31751728758002</v>
      </c>
      <c r="N2405" s="11">
        <v>-105.80538739805699</v>
      </c>
      <c r="O2405" s="11">
        <v>554.341946658751</v>
      </c>
      <c r="P2405" s="11">
        <v>956.609053689652</v>
      </c>
      <c r="Q2405" s="11">
        <v>666.36438508710705</v>
      </c>
      <c r="R2405" s="11">
        <v>691.410332397621</v>
      </c>
      <c r="S2405" s="11">
        <v>632.43559497251101</v>
      </c>
      <c r="T2405" s="11">
        <v>-162.14358078523</v>
      </c>
      <c r="U2405" s="11">
        <v>2187.62461663763</v>
      </c>
      <c r="V2405" s="11">
        <v>4947.6364782854398</v>
      </c>
      <c r="W2405" s="11">
        <v>3753.1381215142601</v>
      </c>
      <c r="X2405" s="11">
        <v>1196.56285268437</v>
      </c>
      <c r="Y2405" s="11">
        <v>231.90956157602</v>
      </c>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D2405" s="11"/>
      <c r="CE2405" s="11"/>
      <c r="CF2405" s="11"/>
      <c r="CG2405" s="11"/>
      <c r="CH2405" s="11"/>
      <c r="CI2405" s="11"/>
      <c r="CJ2405" s="11"/>
      <c r="CK2405" s="11"/>
      <c r="CL2405" s="11"/>
      <c r="CM2405" s="11"/>
      <c r="CN2405" s="11"/>
      <c r="CO2405" s="11"/>
      <c r="CP2405" s="11"/>
      <c r="CQ2405" s="11"/>
      <c r="CR2405" s="11"/>
      <c r="CS2405" s="11"/>
      <c r="CT2405" s="11"/>
      <c r="CU2405" s="11"/>
      <c r="CV2405" s="11"/>
      <c r="CW2405" s="11"/>
      <c r="CX2405" s="11"/>
      <c r="CY2405" s="11"/>
      <c r="CZ2405" s="11"/>
      <c r="DA2405" s="11"/>
      <c r="DB2405" s="11"/>
      <c r="DC2405" s="11"/>
      <c r="DD2405" s="11"/>
      <c r="DE2405" s="11"/>
      <c r="DF2405" s="11"/>
      <c r="DG2405" s="11"/>
      <c r="DH2405" s="11"/>
      <c r="DI2405" s="11"/>
      <c r="DJ2405" s="11"/>
      <c r="DK2405" s="11"/>
      <c r="DL2405" s="11"/>
      <c r="DM2405" s="11"/>
      <c r="DN2405" s="11"/>
      <c r="DO2405" s="11"/>
      <c r="DP2405" s="11"/>
      <c r="DQ2405" s="11"/>
      <c r="DR2405" s="11"/>
      <c r="DS2405" s="11"/>
      <c r="DT2405" s="11"/>
      <c r="DU2405" s="11"/>
      <c r="DV2405" s="11"/>
      <c r="DW2405" s="11"/>
      <c r="DX2405" s="11"/>
      <c r="DY2405" s="11"/>
      <c r="DZ2405" s="11"/>
      <c r="EA2405" s="11"/>
      <c r="EB2405" s="11"/>
      <c r="EC2405" s="11"/>
    </row>
    <row r="2406" spans="1:133" x14ac:dyDescent="0.25">
      <c r="A2406">
        <v>2405</v>
      </c>
      <c r="B2406" s="11">
        <v>-257.758233384687</v>
      </c>
      <c r="C2406" s="11">
        <v>-132.93758635609299</v>
      </c>
      <c r="D2406" s="11">
        <v>794.36888080690596</v>
      </c>
      <c r="E2406" s="11">
        <v>1463.8928027064501</v>
      </c>
      <c r="F2406" s="11">
        <v>643.11569700895097</v>
      </c>
      <c r="G2406" s="11">
        <v>2591.8585354839802</v>
      </c>
      <c r="H2406" s="11">
        <v>2835.9046623045501</v>
      </c>
      <c r="I2406" s="11">
        <v>3057.9792627721299</v>
      </c>
      <c r="J2406" s="11">
        <v>2484.83560889727</v>
      </c>
      <c r="K2406" s="11">
        <v>-158.24501949760801</v>
      </c>
      <c r="L2406" s="11">
        <v>691.91199275801398</v>
      </c>
      <c r="M2406" s="11">
        <v>189.100814855767</v>
      </c>
      <c r="N2406" s="11">
        <v>455.719383482117</v>
      </c>
      <c r="O2406" s="11">
        <v>2694.4430176946598</v>
      </c>
      <c r="P2406" s="11">
        <v>1625.7164418863199</v>
      </c>
      <c r="Q2406" s="11">
        <v>4113.8215484236898</v>
      </c>
      <c r="R2406" s="11">
        <v>3979.9081251723901</v>
      </c>
      <c r="S2406" s="11">
        <v>7129.0495027142797</v>
      </c>
      <c r="T2406" s="11">
        <v>4604.8453398922902</v>
      </c>
      <c r="U2406" s="11">
        <v>3631.5650736559101</v>
      </c>
      <c r="V2406" s="11">
        <v>5331.2172794865501</v>
      </c>
      <c r="W2406" s="11">
        <v>2354.28098095321</v>
      </c>
      <c r="X2406" s="11">
        <v>2248.29928506343</v>
      </c>
      <c r="Y2406" s="11">
        <v>-379.40106820746701</v>
      </c>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D2406" s="11"/>
      <c r="CE2406" s="11"/>
      <c r="CF2406" s="11"/>
      <c r="CG2406" s="11"/>
      <c r="CH2406" s="11"/>
      <c r="CI2406" s="11"/>
      <c r="CJ2406" s="11"/>
      <c r="CK2406" s="11"/>
      <c r="CL2406" s="11"/>
      <c r="CM2406" s="11"/>
      <c r="CN2406" s="11"/>
      <c r="CO2406" s="11"/>
      <c r="CP2406" s="11"/>
      <c r="CQ2406" s="11"/>
      <c r="CR2406" s="11"/>
      <c r="CS2406" s="11"/>
      <c r="CT2406" s="11"/>
      <c r="CU2406" s="11"/>
      <c r="CV2406" s="11"/>
      <c r="CW2406" s="11"/>
      <c r="CX2406" s="11"/>
      <c r="CY2406" s="11"/>
      <c r="CZ2406" s="11"/>
      <c r="DA2406" s="11"/>
      <c r="DB2406" s="11"/>
      <c r="DC2406" s="11"/>
      <c r="DD2406" s="11"/>
      <c r="DE2406" s="11"/>
      <c r="DF2406" s="11"/>
      <c r="DG2406" s="11"/>
      <c r="DH2406" s="11"/>
      <c r="DI2406" s="11"/>
      <c r="DJ2406" s="11"/>
      <c r="DK2406" s="11"/>
      <c r="DL2406" s="11"/>
      <c r="DM2406" s="11"/>
      <c r="DN2406" s="11"/>
      <c r="DO2406" s="11"/>
      <c r="DP2406" s="11"/>
      <c r="DQ2406" s="11"/>
      <c r="DR2406" s="11"/>
      <c r="DS2406" s="11"/>
      <c r="DT2406" s="11"/>
      <c r="DU2406" s="11"/>
      <c r="DV2406" s="11"/>
      <c r="DW2406" s="11"/>
      <c r="DX2406" s="11"/>
      <c r="DY2406" s="11"/>
      <c r="DZ2406" s="11"/>
      <c r="EA2406" s="11"/>
      <c r="EB2406" s="11"/>
      <c r="EC2406" s="11"/>
    </row>
    <row r="2407" spans="1:133" x14ac:dyDescent="0.25">
      <c r="A2407">
        <v>2406</v>
      </c>
      <c r="B2407" s="11">
        <v>1469.6133364560001</v>
      </c>
      <c r="C2407" s="11">
        <v>1499.21696849764</v>
      </c>
      <c r="D2407" s="11">
        <v>1346.8679251139599</v>
      </c>
      <c r="E2407" s="11">
        <v>1020.88670205648</v>
      </c>
      <c r="F2407" s="11">
        <v>1749.7561364570499</v>
      </c>
      <c r="G2407" s="11">
        <v>1500.2937560456</v>
      </c>
      <c r="H2407" s="11">
        <v>-123.70257408133</v>
      </c>
      <c r="I2407" s="11">
        <v>4004.2103285671701</v>
      </c>
      <c r="J2407" s="11">
        <v>4422.3158292657699</v>
      </c>
      <c r="K2407" s="11">
        <v>2594.55258353624</v>
      </c>
      <c r="L2407" s="11">
        <v>2100.7530731932902</v>
      </c>
      <c r="M2407" s="11">
        <v>5.8493630458549104</v>
      </c>
      <c r="N2407" s="11">
        <v>-552.59636282922702</v>
      </c>
      <c r="O2407" s="11">
        <v>-252.815607253791</v>
      </c>
      <c r="P2407" s="11">
        <v>1618.48007203631</v>
      </c>
      <c r="Q2407" s="11">
        <v>4726.63843481206</v>
      </c>
      <c r="R2407" s="11">
        <v>4381.6601283035998</v>
      </c>
      <c r="S2407" s="11">
        <v>4562.9373905882903</v>
      </c>
      <c r="T2407" s="11">
        <v>2426.3755098052902</v>
      </c>
      <c r="U2407" s="11">
        <v>1663.3955385460099</v>
      </c>
      <c r="V2407" s="11">
        <v>4647.8135117149604</v>
      </c>
      <c r="W2407" s="11">
        <v>5650.3988628953002</v>
      </c>
      <c r="X2407" s="11">
        <v>4701.2966998600996</v>
      </c>
      <c r="Y2407" s="11">
        <v>699.42221883333798</v>
      </c>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D2407" s="11"/>
      <c r="CE2407" s="11"/>
      <c r="CF2407" s="11"/>
      <c r="CG2407" s="11"/>
      <c r="CH2407" s="11"/>
      <c r="CI2407" s="11"/>
      <c r="CJ2407" s="11"/>
      <c r="CK2407" s="11"/>
      <c r="CL2407" s="11"/>
      <c r="CM2407" s="11"/>
      <c r="CN2407" s="11"/>
      <c r="CO2407" s="11"/>
      <c r="CP2407" s="11"/>
      <c r="CQ2407" s="11"/>
      <c r="CR2407" s="11"/>
      <c r="CS2407" s="11"/>
      <c r="CT2407" s="11"/>
      <c r="CU2407" s="11"/>
      <c r="CV2407" s="11"/>
      <c r="CW2407" s="11"/>
      <c r="CX2407" s="11"/>
      <c r="CY2407" s="11"/>
      <c r="CZ2407" s="11"/>
      <c r="DA2407" s="11"/>
      <c r="DB2407" s="11"/>
      <c r="DC2407" s="11"/>
      <c r="DD2407" s="11"/>
      <c r="DE2407" s="11"/>
      <c r="DF2407" s="11"/>
      <c r="DG2407" s="11"/>
      <c r="DH2407" s="11"/>
      <c r="DI2407" s="11"/>
      <c r="DJ2407" s="11"/>
      <c r="DK2407" s="11"/>
      <c r="DL2407" s="11"/>
      <c r="DM2407" s="11"/>
      <c r="DN2407" s="11"/>
      <c r="DO2407" s="11"/>
      <c r="DP2407" s="11"/>
      <c r="DQ2407" s="11"/>
      <c r="DR2407" s="11"/>
      <c r="DS2407" s="11"/>
      <c r="DT2407" s="11"/>
      <c r="DU2407" s="11"/>
      <c r="DV2407" s="11"/>
      <c r="DW2407" s="11"/>
      <c r="DX2407" s="11"/>
      <c r="DY2407" s="11"/>
      <c r="DZ2407" s="11"/>
      <c r="EA2407" s="11"/>
      <c r="EB2407" s="11"/>
      <c r="EC2407" s="11"/>
    </row>
    <row r="2408" spans="1:133" x14ac:dyDescent="0.25">
      <c r="A2408">
        <v>2407</v>
      </c>
      <c r="B2408" s="11">
        <v>25.9667399979005</v>
      </c>
      <c r="C2408" s="11">
        <v>779.45300604357396</v>
      </c>
      <c r="D2408" s="11">
        <v>1901.2248571093401</v>
      </c>
      <c r="E2408" s="11">
        <v>1527.30901171441</v>
      </c>
      <c r="F2408" s="11">
        <v>1305.03285464838</v>
      </c>
      <c r="G2408" s="11">
        <v>676.83382182130003</v>
      </c>
      <c r="H2408" s="11">
        <v>-537.05549650323701</v>
      </c>
      <c r="I2408" s="11">
        <v>1930.64170808829</v>
      </c>
      <c r="J2408" s="11">
        <v>2716.8595459511598</v>
      </c>
      <c r="K2408" s="11">
        <v>1898.6041413221801</v>
      </c>
      <c r="L2408" s="11">
        <v>702.73084290554698</v>
      </c>
      <c r="M2408" s="11">
        <v>-602.67890495276299</v>
      </c>
      <c r="N2408" s="11">
        <v>-150.74187185181199</v>
      </c>
      <c r="O2408" s="11">
        <v>471.07180450975699</v>
      </c>
      <c r="P2408" s="11">
        <v>1673.14438827871</v>
      </c>
      <c r="Q2408" s="11">
        <v>3742.25800206436</v>
      </c>
      <c r="R2408" s="11">
        <v>3631.0545880252698</v>
      </c>
      <c r="S2408" s="11">
        <v>2026.3121889991901</v>
      </c>
      <c r="T2408" s="11">
        <v>2894.3374855124598</v>
      </c>
      <c r="U2408" s="11">
        <v>3542.4864253524302</v>
      </c>
      <c r="V2408" s="11">
        <v>4255.3085502685799</v>
      </c>
      <c r="W2408" s="11">
        <v>2235.40069681763</v>
      </c>
      <c r="X2408" s="11">
        <v>974.96331002841998</v>
      </c>
      <c r="Y2408" s="11">
        <v>-439.17268186755399</v>
      </c>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D2408" s="11"/>
      <c r="CE2408" s="11"/>
      <c r="CF2408" s="11"/>
      <c r="CG2408" s="11"/>
      <c r="CH2408" s="11"/>
      <c r="CI2408" s="11"/>
      <c r="CJ2408" s="11"/>
      <c r="CK2408" s="11"/>
      <c r="CL2408" s="11"/>
      <c r="CM2408" s="11"/>
      <c r="CN2408" s="11"/>
      <c r="CO2408" s="11"/>
      <c r="CP2408" s="11"/>
      <c r="CQ2408" s="11"/>
      <c r="CR2408" s="11"/>
      <c r="CS2408" s="11"/>
      <c r="CT2408" s="11"/>
      <c r="CU2408" s="11"/>
      <c r="CV2408" s="11"/>
      <c r="CW2408" s="11"/>
      <c r="CX2408" s="11"/>
      <c r="CY2408" s="11"/>
      <c r="CZ2408" s="11"/>
      <c r="DA2408" s="11"/>
      <c r="DB2408" s="11"/>
      <c r="DC2408" s="11"/>
      <c r="DD2408" s="11"/>
      <c r="DE2408" s="11"/>
      <c r="DF2408" s="11"/>
      <c r="DG2408" s="11"/>
      <c r="DH2408" s="11"/>
      <c r="DI2408" s="11"/>
      <c r="DJ2408" s="11"/>
      <c r="DK2408" s="11"/>
      <c r="DL2408" s="11"/>
      <c r="DM2408" s="11"/>
      <c r="DN2408" s="11"/>
      <c r="DO2408" s="11"/>
      <c r="DP2408" s="11"/>
      <c r="DQ2408" s="11"/>
      <c r="DR2408" s="11"/>
      <c r="DS2408" s="11"/>
      <c r="DT2408" s="11"/>
      <c r="DU2408" s="11"/>
      <c r="DV2408" s="11"/>
      <c r="DW2408" s="11"/>
      <c r="DX2408" s="11"/>
      <c r="DY2408" s="11"/>
      <c r="DZ2408" s="11"/>
      <c r="EA2408" s="11"/>
      <c r="EB2408" s="11"/>
      <c r="EC2408" s="11"/>
    </row>
    <row r="2409" spans="1:133" x14ac:dyDescent="0.25">
      <c r="A2409">
        <v>2408</v>
      </c>
      <c r="B2409" s="11">
        <v>-122.144203616052</v>
      </c>
      <c r="C2409" s="11">
        <v>2211.79989888515</v>
      </c>
      <c r="D2409" s="11">
        <v>3187.4228174068498</v>
      </c>
      <c r="E2409" s="11">
        <v>3024.9803223056701</v>
      </c>
      <c r="F2409" s="11">
        <v>2644.51280691273</v>
      </c>
      <c r="G2409" s="11">
        <v>2673.8467196122001</v>
      </c>
      <c r="H2409" s="11">
        <v>2739.5628298830502</v>
      </c>
      <c r="I2409" s="11">
        <v>2807.8844993393</v>
      </c>
      <c r="J2409" s="11">
        <v>2268.60999597724</v>
      </c>
      <c r="K2409" s="11">
        <v>2292.92798004825</v>
      </c>
      <c r="L2409" s="11">
        <v>1354.54101349233</v>
      </c>
      <c r="M2409" s="11">
        <v>-518.703318761741</v>
      </c>
      <c r="N2409" s="11">
        <v>-504.68099496231002</v>
      </c>
      <c r="O2409" s="11">
        <v>361.20479260974099</v>
      </c>
      <c r="P2409" s="11">
        <v>-237.047595176838</v>
      </c>
      <c r="Q2409" s="11">
        <v>-1426.20603204699</v>
      </c>
      <c r="R2409" s="11">
        <v>-989.90676750622197</v>
      </c>
      <c r="S2409" s="11">
        <v>-256.97695630897198</v>
      </c>
      <c r="T2409" s="11">
        <v>-1303.9105602423199</v>
      </c>
      <c r="U2409" s="11">
        <v>-157.89030971826901</v>
      </c>
      <c r="V2409" s="11">
        <v>335.15523097137702</v>
      </c>
      <c r="W2409" s="11">
        <v>-111.24602583047</v>
      </c>
      <c r="X2409" s="11">
        <v>-75.590444241905502</v>
      </c>
      <c r="Y2409" s="11">
        <v>-789.61946500851502</v>
      </c>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D2409" s="11"/>
      <c r="CE2409" s="11"/>
      <c r="CF2409" s="11"/>
      <c r="CG2409" s="11"/>
      <c r="CH2409" s="11"/>
      <c r="CI2409" s="11"/>
      <c r="CJ2409" s="11"/>
      <c r="CK2409" s="11"/>
      <c r="CL2409" s="11"/>
      <c r="CM2409" s="11"/>
      <c r="CN2409" s="11"/>
      <c r="CO2409" s="11"/>
      <c r="CP2409" s="11"/>
      <c r="CQ2409" s="11"/>
      <c r="CR2409" s="11"/>
      <c r="CS2409" s="11"/>
      <c r="CT2409" s="11"/>
      <c r="CU2409" s="11"/>
      <c r="CV2409" s="11"/>
      <c r="CW2409" s="11"/>
      <c r="CX2409" s="11"/>
      <c r="CY2409" s="11"/>
      <c r="CZ2409" s="11"/>
      <c r="DA2409" s="11"/>
      <c r="DB2409" s="11"/>
      <c r="DC2409" s="11"/>
      <c r="DD2409" s="11"/>
      <c r="DE2409" s="11"/>
      <c r="DF2409" s="11"/>
      <c r="DG2409" s="11"/>
      <c r="DH2409" s="11"/>
      <c r="DI2409" s="11"/>
      <c r="DJ2409" s="11"/>
      <c r="DK2409" s="11"/>
      <c r="DL2409" s="11"/>
      <c r="DM2409" s="11"/>
      <c r="DN2409" s="11"/>
      <c r="DO2409" s="11"/>
      <c r="DP2409" s="11"/>
      <c r="DQ2409" s="11"/>
      <c r="DR2409" s="11"/>
      <c r="DS2409" s="11"/>
      <c r="DT2409" s="11"/>
      <c r="DU2409" s="11"/>
      <c r="DV2409" s="11"/>
      <c r="DW2409" s="11"/>
      <c r="DX2409" s="11"/>
      <c r="DY2409" s="11"/>
      <c r="DZ2409" s="11"/>
      <c r="EA2409" s="11"/>
      <c r="EB2409" s="11"/>
      <c r="EC2409" s="11"/>
    </row>
    <row r="2410" spans="1:133" x14ac:dyDescent="0.25">
      <c r="A2410">
        <v>2409</v>
      </c>
      <c r="B2410" s="11">
        <v>-552.96751614345897</v>
      </c>
      <c r="C2410" s="11">
        <v>-26.639560837269599</v>
      </c>
      <c r="D2410" s="11">
        <v>-173.18871133718801</v>
      </c>
      <c r="E2410" s="11">
        <v>-515.34381589749705</v>
      </c>
      <c r="F2410" s="11">
        <v>-527.73574142577399</v>
      </c>
      <c r="G2410" s="11">
        <v>-573.68457744562102</v>
      </c>
      <c r="H2410" s="11">
        <v>-1271.8883081363399</v>
      </c>
      <c r="I2410" s="11">
        <v>336.25683950518601</v>
      </c>
      <c r="J2410" s="11">
        <v>801.50243828351097</v>
      </c>
      <c r="K2410" s="11">
        <v>93.105985926542402</v>
      </c>
      <c r="L2410" s="11">
        <v>200.25464554375901</v>
      </c>
      <c r="M2410" s="11">
        <v>-632.51031081197505</v>
      </c>
      <c r="N2410" s="11">
        <v>-935.280819331212</v>
      </c>
      <c r="O2410" s="11">
        <v>-238.03928579663699</v>
      </c>
      <c r="P2410" s="11">
        <v>-304.748730414688</v>
      </c>
      <c r="Q2410" s="11">
        <v>-154.89538283942699</v>
      </c>
      <c r="R2410" s="11">
        <v>379.81184300813402</v>
      </c>
      <c r="S2410" s="11">
        <v>-212.259190680279</v>
      </c>
      <c r="T2410" s="11">
        <v>1537.3216397435499</v>
      </c>
      <c r="U2410" s="11">
        <v>1705.2848709176601</v>
      </c>
      <c r="V2410" s="11">
        <v>4792.8489463781398</v>
      </c>
      <c r="W2410" s="11">
        <v>4318.1297871123697</v>
      </c>
      <c r="X2410" s="11">
        <v>1106.54092574999</v>
      </c>
      <c r="Y2410" s="11">
        <v>-550.88286866580597</v>
      </c>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D2410" s="11"/>
      <c r="CE2410" s="11"/>
      <c r="CF2410" s="11"/>
      <c r="CG2410" s="11"/>
      <c r="CH2410" s="11"/>
      <c r="CI2410" s="11"/>
      <c r="CJ2410" s="11"/>
      <c r="CK2410" s="11"/>
      <c r="CL2410" s="11"/>
      <c r="CM2410" s="11"/>
      <c r="CN2410" s="11"/>
      <c r="CO2410" s="11"/>
      <c r="CP2410" s="11"/>
      <c r="CQ2410" s="11"/>
      <c r="CR2410" s="11"/>
      <c r="CS2410" s="11"/>
      <c r="CT2410" s="11"/>
      <c r="CU2410" s="11"/>
      <c r="CV2410" s="11"/>
      <c r="CW2410" s="11"/>
      <c r="CX2410" s="11"/>
      <c r="CY2410" s="11"/>
      <c r="CZ2410" s="11"/>
      <c r="DA2410" s="11"/>
      <c r="DB2410" s="11"/>
      <c r="DC2410" s="11"/>
      <c r="DD2410" s="11"/>
      <c r="DE2410" s="11"/>
      <c r="DF2410" s="11"/>
      <c r="DG2410" s="11"/>
      <c r="DH2410" s="11"/>
      <c r="DI2410" s="11"/>
      <c r="DJ2410" s="11"/>
      <c r="DK2410" s="11"/>
      <c r="DL2410" s="11"/>
      <c r="DM2410" s="11"/>
      <c r="DN2410" s="11"/>
      <c r="DO2410" s="11"/>
      <c r="DP2410" s="11"/>
      <c r="DQ2410" s="11"/>
      <c r="DR2410" s="11"/>
      <c r="DS2410" s="11"/>
      <c r="DT2410" s="11"/>
      <c r="DU2410" s="11"/>
      <c r="DV2410" s="11"/>
      <c r="DW2410" s="11"/>
      <c r="DX2410" s="11"/>
      <c r="DY2410" s="11"/>
      <c r="DZ2410" s="11"/>
      <c r="EA2410" s="11"/>
      <c r="EB2410" s="11"/>
      <c r="EC2410" s="11"/>
    </row>
    <row r="2411" spans="1:133" x14ac:dyDescent="0.25">
      <c r="A2411">
        <v>2410</v>
      </c>
      <c r="B2411" s="11">
        <v>-203.325466757962</v>
      </c>
      <c r="C2411" s="11">
        <v>482.63046358350999</v>
      </c>
      <c r="D2411" s="11">
        <v>2522.2701648448601</v>
      </c>
      <c r="E2411" s="11">
        <v>1907.4523849508701</v>
      </c>
      <c r="F2411" s="11">
        <v>3082.9639940417001</v>
      </c>
      <c r="G2411" s="11">
        <v>1441.78395181256</v>
      </c>
      <c r="H2411" s="11">
        <v>1999.17010418934</v>
      </c>
      <c r="I2411" s="11">
        <v>2664.1831613869499</v>
      </c>
      <c r="J2411" s="11">
        <v>4627.9068452040601</v>
      </c>
      <c r="K2411" s="11">
        <v>3838.1189022564399</v>
      </c>
      <c r="L2411" s="11">
        <v>2909.8476580824899</v>
      </c>
      <c r="M2411" s="11">
        <v>143.109720381541</v>
      </c>
      <c r="N2411" s="11">
        <v>-642.33378503236702</v>
      </c>
      <c r="O2411" s="11">
        <v>2385.2861842681</v>
      </c>
      <c r="P2411" s="11">
        <v>2916.4838496174102</v>
      </c>
      <c r="Q2411" s="11">
        <v>3110.3328784854202</v>
      </c>
      <c r="R2411" s="11">
        <v>3970.76827484767</v>
      </c>
      <c r="S2411" s="11">
        <v>2654.24906838581</v>
      </c>
      <c r="T2411" s="11">
        <v>2320.68602844424</v>
      </c>
      <c r="U2411" s="11">
        <v>2148.3023928692501</v>
      </c>
      <c r="V2411" s="11">
        <v>2874.1484285947299</v>
      </c>
      <c r="W2411" s="11">
        <v>4900.0087139266197</v>
      </c>
      <c r="X2411" s="11">
        <v>3421.4933481865901</v>
      </c>
      <c r="Y2411" s="11">
        <v>-17.6550974706288</v>
      </c>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D2411" s="11"/>
      <c r="CE2411" s="11"/>
      <c r="CF2411" s="11"/>
      <c r="CG2411" s="11"/>
      <c r="CH2411" s="11"/>
      <c r="CI2411" s="11"/>
      <c r="CJ2411" s="11"/>
      <c r="CK2411" s="11"/>
      <c r="CL2411" s="11"/>
      <c r="CM2411" s="11"/>
      <c r="CN2411" s="11"/>
      <c r="CO2411" s="11"/>
      <c r="CP2411" s="11"/>
      <c r="CQ2411" s="11"/>
      <c r="CR2411" s="11"/>
      <c r="CS2411" s="11"/>
      <c r="CT2411" s="11"/>
      <c r="CU2411" s="11"/>
      <c r="CV2411" s="11"/>
      <c r="CW2411" s="11"/>
      <c r="CX2411" s="11"/>
      <c r="CY2411" s="11"/>
      <c r="CZ2411" s="11"/>
      <c r="DA2411" s="11"/>
      <c r="DB2411" s="11"/>
      <c r="DC2411" s="11"/>
      <c r="DD2411" s="11"/>
      <c r="DE2411" s="11"/>
      <c r="DF2411" s="11"/>
      <c r="DG2411" s="11"/>
      <c r="DH2411" s="11"/>
      <c r="DI2411" s="11"/>
      <c r="DJ2411" s="11"/>
      <c r="DK2411" s="11"/>
      <c r="DL2411" s="11"/>
      <c r="DM2411" s="11"/>
      <c r="DN2411" s="11"/>
      <c r="DO2411" s="11"/>
      <c r="DP2411" s="11"/>
      <c r="DQ2411" s="11"/>
      <c r="DR2411" s="11"/>
      <c r="DS2411" s="11"/>
      <c r="DT2411" s="11"/>
      <c r="DU2411" s="11"/>
      <c r="DV2411" s="11"/>
      <c r="DW2411" s="11"/>
      <c r="DX2411" s="11"/>
      <c r="DY2411" s="11"/>
      <c r="DZ2411" s="11"/>
      <c r="EA2411" s="11"/>
      <c r="EB2411" s="11"/>
      <c r="EC2411" s="11"/>
    </row>
    <row r="2412" spans="1:133" x14ac:dyDescent="0.25">
      <c r="A2412">
        <v>2411</v>
      </c>
      <c r="B2412" s="11">
        <v>-375.02557776908202</v>
      </c>
      <c r="C2412" s="11">
        <v>603.30883975641405</v>
      </c>
      <c r="D2412" s="11">
        <v>-79.708091720493698</v>
      </c>
      <c r="E2412" s="11">
        <v>349.07978686982</v>
      </c>
      <c r="F2412" s="11">
        <v>-638.56783144056999</v>
      </c>
      <c r="G2412" s="11">
        <v>1182.31869779974</v>
      </c>
      <c r="H2412" s="11">
        <v>1280.7955878750499</v>
      </c>
      <c r="I2412" s="11">
        <v>1961.02828526243</v>
      </c>
      <c r="J2412" s="11">
        <v>3219.6690094432001</v>
      </c>
      <c r="K2412" s="11">
        <v>139.43565864465899</v>
      </c>
      <c r="L2412" s="11">
        <v>342.84137808561701</v>
      </c>
      <c r="M2412" s="11">
        <v>-542.14170050611597</v>
      </c>
      <c r="N2412" s="11">
        <v>-511.00354681821801</v>
      </c>
      <c r="O2412" s="11">
        <v>404.57173902259501</v>
      </c>
      <c r="P2412" s="11">
        <v>426.80759446050001</v>
      </c>
      <c r="Q2412" s="11">
        <v>478.61769976977098</v>
      </c>
      <c r="R2412" s="11">
        <v>184.598871881224</v>
      </c>
      <c r="S2412" s="11">
        <v>-2.9987722266588301</v>
      </c>
      <c r="T2412" s="11">
        <v>250.890005110533</v>
      </c>
      <c r="U2412" s="11">
        <v>1033.21811235051</v>
      </c>
      <c r="V2412" s="11">
        <v>2326.0550876359598</v>
      </c>
      <c r="W2412" s="11">
        <v>960.91276527904904</v>
      </c>
      <c r="X2412" s="11">
        <v>735.82402781753206</v>
      </c>
      <c r="Y2412" s="11">
        <v>467.17499041295002</v>
      </c>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D2412" s="11"/>
      <c r="CE2412" s="11"/>
      <c r="CF2412" s="11"/>
      <c r="CG2412" s="11"/>
      <c r="CH2412" s="11"/>
      <c r="CI2412" s="11"/>
      <c r="CJ2412" s="11"/>
      <c r="CK2412" s="11"/>
      <c r="CL2412" s="11"/>
      <c r="CM2412" s="11"/>
      <c r="CN2412" s="11"/>
      <c r="CO2412" s="11"/>
      <c r="CP2412" s="11"/>
      <c r="CQ2412" s="11"/>
      <c r="CR2412" s="11"/>
      <c r="CS2412" s="11"/>
      <c r="CT2412" s="11"/>
      <c r="CU2412" s="11"/>
      <c r="CV2412" s="11"/>
      <c r="CW2412" s="11"/>
      <c r="CX2412" s="11"/>
      <c r="CY2412" s="11"/>
      <c r="CZ2412" s="11"/>
      <c r="DA2412" s="11"/>
      <c r="DB2412" s="11"/>
      <c r="DC2412" s="11"/>
      <c r="DD2412" s="11"/>
      <c r="DE2412" s="11"/>
      <c r="DF2412" s="11"/>
      <c r="DG2412" s="11"/>
      <c r="DH2412" s="11"/>
      <c r="DI2412" s="11"/>
      <c r="DJ2412" s="11"/>
      <c r="DK2412" s="11"/>
      <c r="DL2412" s="11"/>
      <c r="DM2412" s="11"/>
      <c r="DN2412" s="11"/>
      <c r="DO2412" s="11"/>
      <c r="DP2412" s="11"/>
      <c r="DQ2412" s="11"/>
      <c r="DR2412" s="11"/>
      <c r="DS2412" s="11"/>
      <c r="DT2412" s="11"/>
      <c r="DU2412" s="11"/>
      <c r="DV2412" s="11"/>
      <c r="DW2412" s="11"/>
      <c r="DX2412" s="11"/>
      <c r="DY2412" s="11"/>
      <c r="DZ2412" s="11"/>
      <c r="EA2412" s="11"/>
      <c r="EB2412" s="11"/>
      <c r="EC2412" s="11"/>
    </row>
    <row r="2413" spans="1:133" x14ac:dyDescent="0.25">
      <c r="A2413">
        <v>2412</v>
      </c>
      <c r="B2413" s="11">
        <v>-536.98600514785903</v>
      </c>
      <c r="C2413" s="11">
        <v>-122.86080611154701</v>
      </c>
      <c r="D2413" s="11">
        <v>1798.3376294975401</v>
      </c>
      <c r="E2413" s="11">
        <v>4584.3579345370199</v>
      </c>
      <c r="F2413" s="11">
        <v>4838.0022275807896</v>
      </c>
      <c r="G2413" s="11">
        <v>4459.3646002968599</v>
      </c>
      <c r="H2413" s="11">
        <v>1923.2005358553399</v>
      </c>
      <c r="I2413" s="11">
        <v>2591.2033402637599</v>
      </c>
      <c r="J2413" s="11">
        <v>4414.0487460044696</v>
      </c>
      <c r="K2413" s="11">
        <v>5465.6701332463599</v>
      </c>
      <c r="L2413" s="11">
        <v>4551.9178004543701</v>
      </c>
      <c r="M2413" s="11">
        <v>526.42142795800396</v>
      </c>
      <c r="N2413" s="11">
        <v>363.28339676826499</v>
      </c>
      <c r="O2413" s="11">
        <v>2219.8223676443199</v>
      </c>
      <c r="P2413" s="11">
        <v>3261.0645464151498</v>
      </c>
      <c r="Q2413" s="11">
        <v>2890.8288140351701</v>
      </c>
      <c r="R2413" s="11">
        <v>2642.4825098972001</v>
      </c>
      <c r="S2413" s="11">
        <v>2780.6676090552401</v>
      </c>
      <c r="T2413" s="11">
        <v>3223.24604002246</v>
      </c>
      <c r="U2413" s="11">
        <v>2018.42463790488</v>
      </c>
      <c r="V2413" s="11">
        <v>1442.6805246737599</v>
      </c>
      <c r="W2413" s="11">
        <v>2510.6087573340801</v>
      </c>
      <c r="X2413" s="11">
        <v>1673.63621055406</v>
      </c>
      <c r="Y2413" s="11">
        <v>-136.847718745213</v>
      </c>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D2413" s="11"/>
      <c r="CE2413" s="11"/>
      <c r="CF2413" s="11"/>
      <c r="CG2413" s="11"/>
      <c r="CH2413" s="11"/>
      <c r="CI2413" s="11"/>
      <c r="CJ2413" s="11"/>
      <c r="CK2413" s="11"/>
      <c r="CL2413" s="11"/>
      <c r="CM2413" s="11"/>
      <c r="CN2413" s="11"/>
      <c r="CO2413" s="11"/>
      <c r="CP2413" s="11"/>
      <c r="CQ2413" s="11"/>
      <c r="CR2413" s="11"/>
      <c r="CS2413" s="11"/>
      <c r="CT2413" s="11"/>
      <c r="CU2413" s="11"/>
      <c r="CV2413" s="11"/>
      <c r="CW2413" s="11"/>
      <c r="CX2413" s="11"/>
      <c r="CY2413" s="11"/>
      <c r="CZ2413" s="11"/>
      <c r="DA2413" s="11"/>
      <c r="DB2413" s="11"/>
      <c r="DC2413" s="11"/>
      <c r="DD2413" s="11"/>
      <c r="DE2413" s="11"/>
      <c r="DF2413" s="11"/>
      <c r="DG2413" s="11"/>
      <c r="DH2413" s="11"/>
      <c r="DI2413" s="11"/>
      <c r="DJ2413" s="11"/>
      <c r="DK2413" s="11"/>
      <c r="DL2413" s="11"/>
      <c r="DM2413" s="11"/>
      <c r="DN2413" s="11"/>
      <c r="DO2413" s="11"/>
      <c r="DP2413" s="11"/>
      <c r="DQ2413" s="11"/>
      <c r="DR2413" s="11"/>
      <c r="DS2413" s="11"/>
      <c r="DT2413" s="11"/>
      <c r="DU2413" s="11"/>
      <c r="DV2413" s="11"/>
      <c r="DW2413" s="11"/>
      <c r="DX2413" s="11"/>
      <c r="DY2413" s="11"/>
      <c r="DZ2413" s="11"/>
      <c r="EA2413" s="11"/>
      <c r="EB2413" s="11"/>
      <c r="EC2413" s="11"/>
    </row>
    <row r="2414" spans="1:133" x14ac:dyDescent="0.25">
      <c r="A2414">
        <v>2413</v>
      </c>
      <c r="B2414" s="11">
        <v>-611.80524389629795</v>
      </c>
      <c r="C2414" s="11">
        <v>85.402114801703704</v>
      </c>
      <c r="D2414" s="11">
        <v>-649.01634175561401</v>
      </c>
      <c r="E2414" s="11">
        <v>-796.21018628381603</v>
      </c>
      <c r="F2414" s="11">
        <v>-2145.17771673589</v>
      </c>
      <c r="G2414" s="11">
        <v>-232.819057068056</v>
      </c>
      <c r="H2414" s="11">
        <v>-273.23968623451401</v>
      </c>
      <c r="I2414" s="11">
        <v>3085.9980475771499</v>
      </c>
      <c r="J2414" s="11">
        <v>2585.6494583537001</v>
      </c>
      <c r="K2414" s="11">
        <v>1507.76669524875</v>
      </c>
      <c r="L2414" s="11">
        <v>787.33315627999195</v>
      </c>
      <c r="M2414" s="11">
        <v>114.150827000029</v>
      </c>
      <c r="N2414" s="11">
        <v>-831.01849848852896</v>
      </c>
      <c r="O2414" s="11">
        <v>69.716825454387305</v>
      </c>
      <c r="P2414" s="11">
        <v>-768.99815133608104</v>
      </c>
      <c r="Q2414" s="11">
        <v>-687.36314855243404</v>
      </c>
      <c r="R2414" s="11">
        <v>-396.958750236973</v>
      </c>
      <c r="S2414" s="11">
        <v>550.68777924806705</v>
      </c>
      <c r="T2414" s="11">
        <v>-121.39405354026999</v>
      </c>
      <c r="U2414" s="11">
        <v>753.57304667905601</v>
      </c>
      <c r="V2414" s="11">
        <v>2103.6333967517899</v>
      </c>
      <c r="W2414" s="11">
        <v>222.30775398295199</v>
      </c>
      <c r="X2414" s="11">
        <v>439.86041343795699</v>
      </c>
      <c r="Y2414" s="11">
        <v>-258.32827972617901</v>
      </c>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D2414" s="11"/>
      <c r="CE2414" s="11"/>
      <c r="CF2414" s="11"/>
      <c r="CG2414" s="11"/>
      <c r="CH2414" s="11"/>
      <c r="CI2414" s="11"/>
      <c r="CJ2414" s="11"/>
      <c r="CK2414" s="11"/>
      <c r="CL2414" s="11"/>
      <c r="CM2414" s="11"/>
      <c r="CN2414" s="11"/>
      <c r="CO2414" s="11"/>
      <c r="CP2414" s="11"/>
      <c r="CQ2414" s="11"/>
      <c r="CR2414" s="11"/>
      <c r="CS2414" s="11"/>
      <c r="CT2414" s="11"/>
      <c r="CU2414" s="11"/>
      <c r="CV2414" s="11"/>
      <c r="CW2414" s="11"/>
      <c r="CX2414" s="11"/>
      <c r="CY2414" s="11"/>
      <c r="CZ2414" s="11"/>
      <c r="DA2414" s="11"/>
      <c r="DB2414" s="11"/>
      <c r="DC2414" s="11"/>
      <c r="DD2414" s="11"/>
      <c r="DE2414" s="11"/>
      <c r="DF2414" s="11"/>
      <c r="DG2414" s="11"/>
      <c r="DH2414" s="11"/>
      <c r="DI2414" s="11"/>
      <c r="DJ2414" s="11"/>
      <c r="DK2414" s="11"/>
      <c r="DL2414" s="11"/>
      <c r="DM2414" s="11"/>
      <c r="DN2414" s="11"/>
      <c r="DO2414" s="11"/>
      <c r="DP2414" s="11"/>
      <c r="DQ2414" s="11"/>
      <c r="DR2414" s="11"/>
      <c r="DS2414" s="11"/>
      <c r="DT2414" s="11"/>
      <c r="DU2414" s="11"/>
      <c r="DV2414" s="11"/>
      <c r="DW2414" s="11"/>
      <c r="DX2414" s="11"/>
      <c r="DY2414" s="11"/>
      <c r="DZ2414" s="11"/>
      <c r="EA2414" s="11"/>
      <c r="EB2414" s="11"/>
      <c r="EC2414" s="11"/>
    </row>
    <row r="2415" spans="1:133" x14ac:dyDescent="0.25">
      <c r="A2415">
        <v>2414</v>
      </c>
      <c r="B2415" s="11">
        <v>-424.14096614186201</v>
      </c>
      <c r="C2415" s="11">
        <v>514.00336128612696</v>
      </c>
      <c r="D2415" s="11">
        <v>3226.7636370434302</v>
      </c>
      <c r="E2415" s="11">
        <v>6244.6831413060299</v>
      </c>
      <c r="F2415" s="11">
        <v>6402.1885589154399</v>
      </c>
      <c r="G2415" s="11">
        <v>4772.24370966063</v>
      </c>
      <c r="H2415" s="11">
        <v>3852.63004954697</v>
      </c>
      <c r="I2415" s="11">
        <v>5338.4313336878504</v>
      </c>
      <c r="J2415" s="11">
        <v>6243.9458055506202</v>
      </c>
      <c r="K2415" s="11">
        <v>5321.6912411994199</v>
      </c>
      <c r="L2415" s="11">
        <v>3879.2594398052602</v>
      </c>
      <c r="M2415" s="11">
        <v>1168.0829370128699</v>
      </c>
      <c r="N2415" s="11">
        <v>1917.77397791931</v>
      </c>
      <c r="O2415" s="11">
        <v>2273.8845359003299</v>
      </c>
      <c r="P2415" s="11">
        <v>1665.81738356146</v>
      </c>
      <c r="Q2415" s="11">
        <v>1143.6544596188901</v>
      </c>
      <c r="R2415" s="11">
        <v>1768.54626343071</v>
      </c>
      <c r="S2415" s="11">
        <v>1999.6852567496801</v>
      </c>
      <c r="T2415" s="11">
        <v>96.115115704421996</v>
      </c>
      <c r="U2415" s="11">
        <v>3636.5096429474702</v>
      </c>
      <c r="V2415" s="11">
        <v>4039.8549845822699</v>
      </c>
      <c r="W2415" s="11">
        <v>3042.3924468064802</v>
      </c>
      <c r="X2415" s="11">
        <v>2496.3587176485298</v>
      </c>
      <c r="Y2415" s="11">
        <v>154.80429320094399</v>
      </c>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D2415" s="11"/>
      <c r="CE2415" s="11"/>
      <c r="CF2415" s="11"/>
      <c r="CG2415" s="11"/>
      <c r="CH2415" s="11"/>
      <c r="CI2415" s="11"/>
      <c r="CJ2415" s="11"/>
      <c r="CK2415" s="11"/>
      <c r="CL2415" s="11"/>
      <c r="CM2415" s="11"/>
      <c r="CN2415" s="11"/>
      <c r="CO2415" s="11"/>
      <c r="CP2415" s="11"/>
      <c r="CQ2415" s="11"/>
      <c r="CR2415" s="11"/>
      <c r="CS2415" s="11"/>
      <c r="CT2415" s="11"/>
      <c r="CU2415" s="11"/>
      <c r="CV2415" s="11"/>
      <c r="CW2415" s="11"/>
      <c r="CX2415" s="11"/>
      <c r="CY2415" s="11"/>
      <c r="CZ2415" s="11"/>
      <c r="DA2415" s="11"/>
      <c r="DB2415" s="11"/>
      <c r="DC2415" s="11"/>
      <c r="DD2415" s="11"/>
      <c r="DE2415" s="11"/>
      <c r="DF2415" s="11"/>
      <c r="DG2415" s="11"/>
      <c r="DH2415" s="11"/>
      <c r="DI2415" s="11"/>
      <c r="DJ2415" s="11"/>
      <c r="DK2415" s="11"/>
      <c r="DL2415" s="11"/>
      <c r="DM2415" s="11"/>
      <c r="DN2415" s="11"/>
      <c r="DO2415" s="11"/>
      <c r="DP2415" s="11"/>
      <c r="DQ2415" s="11"/>
      <c r="DR2415" s="11"/>
      <c r="DS2415" s="11"/>
      <c r="DT2415" s="11"/>
      <c r="DU2415" s="11"/>
      <c r="DV2415" s="11"/>
      <c r="DW2415" s="11"/>
      <c r="DX2415" s="11"/>
      <c r="DY2415" s="11"/>
      <c r="DZ2415" s="11"/>
      <c r="EA2415" s="11"/>
      <c r="EB2415" s="11"/>
      <c r="EC2415" s="11"/>
    </row>
    <row r="2416" spans="1:133" x14ac:dyDescent="0.25">
      <c r="A2416">
        <v>2415</v>
      </c>
      <c r="B2416" s="11">
        <v>39.997633750799601</v>
      </c>
      <c r="C2416" s="11">
        <v>952.73611729093102</v>
      </c>
      <c r="D2416" s="11">
        <v>3549.06884891867</v>
      </c>
      <c r="E2416" s="11">
        <v>1534.91493511984</v>
      </c>
      <c r="F2416" s="11">
        <v>633.34239124209898</v>
      </c>
      <c r="G2416" s="11">
        <v>891.30658421392195</v>
      </c>
      <c r="H2416" s="11">
        <v>2603.1498698120599</v>
      </c>
      <c r="I2416" s="11">
        <v>2904.4260763021398</v>
      </c>
      <c r="J2416" s="11">
        <v>4094.0511455942501</v>
      </c>
      <c r="K2416" s="11">
        <v>2712.70094943598</v>
      </c>
      <c r="L2416" s="11">
        <v>1362.3544314905</v>
      </c>
      <c r="M2416" s="11">
        <v>11.348594808627601</v>
      </c>
      <c r="N2416" s="11">
        <v>-493.19529210345399</v>
      </c>
      <c r="O2416" s="11">
        <v>357.48254056531499</v>
      </c>
      <c r="P2416" s="11">
        <v>486.64649240495902</v>
      </c>
      <c r="Q2416" s="11">
        <v>2485.9130387063301</v>
      </c>
      <c r="R2416" s="11">
        <v>342.45295247727</v>
      </c>
      <c r="S2416" s="11">
        <v>3589.6559504086499</v>
      </c>
      <c r="T2416" s="11">
        <v>2417.9312833290501</v>
      </c>
      <c r="U2416" s="11">
        <v>2421.5259522003198</v>
      </c>
      <c r="V2416" s="11">
        <v>3498.94569306211</v>
      </c>
      <c r="W2416" s="11">
        <v>3430.5581019577999</v>
      </c>
      <c r="X2416" s="11">
        <v>1507.36708713756</v>
      </c>
      <c r="Y2416" s="11">
        <v>219.32683421607999</v>
      </c>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D2416" s="11"/>
      <c r="CE2416" s="11"/>
      <c r="CF2416" s="11"/>
      <c r="CG2416" s="11"/>
      <c r="CH2416" s="11"/>
      <c r="CI2416" s="11"/>
      <c r="CJ2416" s="11"/>
      <c r="CK2416" s="11"/>
      <c r="CL2416" s="11"/>
      <c r="CM2416" s="11"/>
      <c r="CN2416" s="11"/>
      <c r="CO2416" s="11"/>
      <c r="CP2416" s="11"/>
      <c r="CQ2416" s="11"/>
      <c r="CR2416" s="11"/>
      <c r="CS2416" s="11"/>
      <c r="CT2416" s="11"/>
      <c r="CU2416" s="11"/>
      <c r="CV2416" s="11"/>
      <c r="CW2416" s="11"/>
      <c r="CX2416" s="11"/>
      <c r="CY2416" s="11"/>
      <c r="CZ2416" s="11"/>
      <c r="DA2416" s="11"/>
      <c r="DB2416" s="11"/>
      <c r="DC2416" s="11"/>
      <c r="DD2416" s="11"/>
      <c r="DE2416" s="11"/>
      <c r="DF2416" s="11"/>
      <c r="DG2416" s="11"/>
      <c r="DH2416" s="11"/>
      <c r="DI2416" s="11"/>
      <c r="DJ2416" s="11"/>
      <c r="DK2416" s="11"/>
      <c r="DL2416" s="11"/>
      <c r="DM2416" s="11"/>
      <c r="DN2416" s="11"/>
      <c r="DO2416" s="11"/>
      <c r="DP2416" s="11"/>
      <c r="DQ2416" s="11"/>
      <c r="DR2416" s="11"/>
      <c r="DS2416" s="11"/>
      <c r="DT2416" s="11"/>
      <c r="DU2416" s="11"/>
      <c r="DV2416" s="11"/>
      <c r="DW2416" s="11"/>
      <c r="DX2416" s="11"/>
      <c r="DY2416" s="11"/>
      <c r="DZ2416" s="11"/>
      <c r="EA2416" s="11"/>
      <c r="EB2416" s="11"/>
      <c r="EC2416" s="11"/>
    </row>
    <row r="2417" spans="1:133" x14ac:dyDescent="0.25">
      <c r="A2417">
        <v>2416</v>
      </c>
      <c r="B2417" s="11">
        <v>-410.27686898646698</v>
      </c>
      <c r="C2417" s="11">
        <v>818.11901025751001</v>
      </c>
      <c r="D2417" s="11">
        <v>2707.74182743964</v>
      </c>
      <c r="E2417" s="11">
        <v>4209.1545954405701</v>
      </c>
      <c r="F2417" s="11">
        <v>4199.0008274177299</v>
      </c>
      <c r="G2417" s="11">
        <v>4930.9510130543804</v>
      </c>
      <c r="H2417" s="11">
        <v>558.94101964325898</v>
      </c>
      <c r="I2417" s="11">
        <v>896.64687556393505</v>
      </c>
      <c r="J2417" s="11">
        <v>1354.6794720586299</v>
      </c>
      <c r="K2417" s="11">
        <v>-638.02314798259795</v>
      </c>
      <c r="L2417" s="11">
        <v>156.75990269521</v>
      </c>
      <c r="M2417" s="11">
        <v>-142.159924141505</v>
      </c>
      <c r="N2417" s="11">
        <v>-242.98965718849601</v>
      </c>
      <c r="O2417" s="11">
        <v>-35.576810418446001</v>
      </c>
      <c r="P2417" s="11">
        <v>979.937800407022</v>
      </c>
      <c r="Q2417" s="11">
        <v>1469.0254318065899</v>
      </c>
      <c r="R2417" s="11">
        <v>867.97196988005805</v>
      </c>
      <c r="S2417" s="11">
        <v>2863.46615772725</v>
      </c>
      <c r="T2417" s="11">
        <v>2563.3560744817601</v>
      </c>
      <c r="U2417" s="11">
        <v>2395.6213844101499</v>
      </c>
      <c r="V2417" s="11">
        <v>1939.2096218223901</v>
      </c>
      <c r="W2417" s="11">
        <v>0.44392615360312998</v>
      </c>
      <c r="X2417" s="11">
        <v>1337.62717441631</v>
      </c>
      <c r="Y2417" s="11">
        <v>347.37304490425402</v>
      </c>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D2417" s="11"/>
      <c r="CE2417" s="11"/>
      <c r="CF2417" s="11"/>
      <c r="CG2417" s="11"/>
      <c r="CH2417" s="11"/>
      <c r="CI2417" s="11"/>
      <c r="CJ2417" s="11"/>
      <c r="CK2417" s="11"/>
      <c r="CL2417" s="11"/>
      <c r="CM2417" s="11"/>
      <c r="CN2417" s="11"/>
      <c r="CO2417" s="11"/>
      <c r="CP2417" s="11"/>
      <c r="CQ2417" s="11"/>
      <c r="CR2417" s="11"/>
      <c r="CS2417" s="11"/>
      <c r="CT2417" s="11"/>
      <c r="CU2417" s="11"/>
      <c r="CV2417" s="11"/>
      <c r="CW2417" s="11"/>
      <c r="CX2417" s="11"/>
      <c r="CY2417" s="11"/>
      <c r="CZ2417" s="11"/>
      <c r="DA2417" s="11"/>
      <c r="DB2417" s="11"/>
      <c r="DC2417" s="11"/>
      <c r="DD2417" s="11"/>
      <c r="DE2417" s="11"/>
      <c r="DF2417" s="11"/>
      <c r="DG2417" s="11"/>
      <c r="DH2417" s="11"/>
      <c r="DI2417" s="11"/>
      <c r="DJ2417" s="11"/>
      <c r="DK2417" s="11"/>
      <c r="DL2417" s="11"/>
      <c r="DM2417" s="11"/>
      <c r="DN2417" s="11"/>
      <c r="DO2417" s="11"/>
      <c r="DP2417" s="11"/>
      <c r="DQ2417" s="11"/>
      <c r="DR2417" s="11"/>
      <c r="DS2417" s="11"/>
      <c r="DT2417" s="11"/>
      <c r="DU2417" s="11"/>
      <c r="DV2417" s="11"/>
      <c r="DW2417" s="11"/>
      <c r="DX2417" s="11"/>
      <c r="DY2417" s="11"/>
      <c r="DZ2417" s="11"/>
      <c r="EA2417" s="11"/>
      <c r="EB2417" s="11"/>
      <c r="EC2417" s="11"/>
    </row>
    <row r="2418" spans="1:133" x14ac:dyDescent="0.25">
      <c r="A2418">
        <v>2417</v>
      </c>
      <c r="B2418" s="11">
        <v>-1004.19078826692</v>
      </c>
      <c r="C2418" s="11">
        <v>-83.309673294430198</v>
      </c>
      <c r="D2418" s="11">
        <v>-448.93897691671498</v>
      </c>
      <c r="E2418" s="11">
        <v>-28.788089515223898</v>
      </c>
      <c r="F2418" s="11">
        <v>467.03022090726301</v>
      </c>
      <c r="G2418" s="11">
        <v>-170.457096917972</v>
      </c>
      <c r="H2418" s="11">
        <v>1651.9390572986799</v>
      </c>
      <c r="I2418" s="11">
        <v>2489.8462008264601</v>
      </c>
      <c r="J2418" s="11">
        <v>4835.6189640420198</v>
      </c>
      <c r="K2418" s="11">
        <v>4411.0544196619103</v>
      </c>
      <c r="L2418" s="11">
        <v>625.502575705965</v>
      </c>
      <c r="M2418" s="11">
        <v>-324.97115450266801</v>
      </c>
      <c r="N2418" s="11">
        <v>-626.31415851938596</v>
      </c>
      <c r="O2418" s="11">
        <v>503.86439002868599</v>
      </c>
      <c r="P2418" s="11">
        <v>58.080234169510597</v>
      </c>
      <c r="Q2418" s="11">
        <v>248.18031220536099</v>
      </c>
      <c r="R2418" s="11">
        <v>-609.07141991763001</v>
      </c>
      <c r="S2418" s="11">
        <v>1642.8445103136301</v>
      </c>
      <c r="T2418" s="11">
        <v>1285.2023268605999</v>
      </c>
      <c r="U2418" s="11">
        <v>1221.94059858522</v>
      </c>
      <c r="V2418" s="11">
        <v>3741.9431442186701</v>
      </c>
      <c r="W2418" s="11">
        <v>448.12943067934498</v>
      </c>
      <c r="X2418" s="11">
        <v>468.31919149003397</v>
      </c>
      <c r="Y2418" s="11">
        <v>-404.63371161165998</v>
      </c>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D2418" s="11"/>
      <c r="CE2418" s="11"/>
      <c r="CF2418" s="11"/>
      <c r="CG2418" s="11"/>
      <c r="CH2418" s="11"/>
      <c r="CI2418" s="11"/>
      <c r="CJ2418" s="11"/>
      <c r="CK2418" s="11"/>
      <c r="CL2418" s="11"/>
      <c r="CM2418" s="11"/>
      <c r="CN2418" s="11"/>
      <c r="CO2418" s="11"/>
      <c r="CP2418" s="11"/>
      <c r="CQ2418" s="11"/>
      <c r="CR2418" s="11"/>
      <c r="CS2418" s="11"/>
      <c r="CT2418" s="11"/>
      <c r="CU2418" s="11"/>
      <c r="CV2418" s="11"/>
      <c r="CW2418" s="11"/>
      <c r="CX2418" s="11"/>
      <c r="CY2418" s="11"/>
      <c r="CZ2418" s="11"/>
      <c r="DA2418" s="11"/>
      <c r="DB2418" s="11"/>
      <c r="DC2418" s="11"/>
      <c r="DD2418" s="11"/>
      <c r="DE2418" s="11"/>
      <c r="DF2418" s="11"/>
      <c r="DG2418" s="11"/>
      <c r="DH2418" s="11"/>
      <c r="DI2418" s="11"/>
      <c r="DJ2418" s="11"/>
      <c r="DK2418" s="11"/>
      <c r="DL2418" s="11"/>
      <c r="DM2418" s="11"/>
      <c r="DN2418" s="11"/>
      <c r="DO2418" s="11"/>
      <c r="DP2418" s="11"/>
      <c r="DQ2418" s="11"/>
      <c r="DR2418" s="11"/>
      <c r="DS2418" s="11"/>
      <c r="DT2418" s="11"/>
      <c r="DU2418" s="11"/>
      <c r="DV2418" s="11"/>
      <c r="DW2418" s="11"/>
      <c r="DX2418" s="11"/>
      <c r="DY2418" s="11"/>
      <c r="DZ2418" s="11"/>
      <c r="EA2418" s="11"/>
      <c r="EB2418" s="11"/>
      <c r="EC2418" s="11"/>
    </row>
    <row r="2419" spans="1:133" x14ac:dyDescent="0.25">
      <c r="A2419">
        <v>2418</v>
      </c>
      <c r="B2419" s="11">
        <v>-322.72364340561899</v>
      </c>
      <c r="C2419" s="11">
        <v>660.10963269768899</v>
      </c>
      <c r="D2419" s="11">
        <v>851.75315686516399</v>
      </c>
      <c r="E2419" s="11">
        <v>222.18136636823201</v>
      </c>
      <c r="F2419" s="11">
        <v>862.51978178094805</v>
      </c>
      <c r="G2419" s="11">
        <v>517.00634994625398</v>
      </c>
      <c r="H2419" s="11">
        <v>-358.241621123941</v>
      </c>
      <c r="I2419" s="11">
        <v>2725.4244849953302</v>
      </c>
      <c r="J2419" s="11">
        <v>5469.7998529352999</v>
      </c>
      <c r="K2419" s="11">
        <v>3590.9650445173902</v>
      </c>
      <c r="L2419" s="11">
        <v>1150.5938899861201</v>
      </c>
      <c r="M2419" s="11">
        <v>108.29617845819099</v>
      </c>
      <c r="N2419" s="11">
        <v>-470.60411928706498</v>
      </c>
      <c r="O2419" s="11">
        <v>-272.46136267696801</v>
      </c>
      <c r="P2419" s="11">
        <v>417.58008056646298</v>
      </c>
      <c r="Q2419" s="11">
        <v>2261.7811500304301</v>
      </c>
      <c r="R2419" s="11">
        <v>-143.11507928557199</v>
      </c>
      <c r="S2419" s="11">
        <v>636.57918125952301</v>
      </c>
      <c r="T2419" s="11">
        <v>1545.2653434347001</v>
      </c>
      <c r="U2419" s="11">
        <v>1373.7917171136701</v>
      </c>
      <c r="V2419" s="11">
        <v>2098.1494099886399</v>
      </c>
      <c r="W2419" s="11">
        <v>1057.5079889302201</v>
      </c>
      <c r="X2419" s="11">
        <v>40.961956473765902</v>
      </c>
      <c r="Y2419" s="11">
        <v>-248.07341987256399</v>
      </c>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D2419" s="11"/>
      <c r="CE2419" s="11"/>
      <c r="CF2419" s="11"/>
      <c r="CG2419" s="11"/>
      <c r="CH2419" s="11"/>
      <c r="CI2419" s="11"/>
      <c r="CJ2419" s="11"/>
      <c r="CK2419" s="11"/>
      <c r="CL2419" s="11"/>
      <c r="CM2419" s="11"/>
      <c r="CN2419" s="11"/>
      <c r="CO2419" s="11"/>
      <c r="CP2419" s="11"/>
      <c r="CQ2419" s="11"/>
      <c r="CR2419" s="11"/>
      <c r="CS2419" s="11"/>
      <c r="CT2419" s="11"/>
      <c r="CU2419" s="11"/>
      <c r="CV2419" s="11"/>
      <c r="CW2419" s="11"/>
      <c r="CX2419" s="11"/>
      <c r="CY2419" s="11"/>
      <c r="CZ2419" s="11"/>
      <c r="DA2419" s="11"/>
      <c r="DB2419" s="11"/>
      <c r="DC2419" s="11"/>
      <c r="DD2419" s="11"/>
      <c r="DE2419" s="11"/>
      <c r="DF2419" s="11"/>
      <c r="DG2419" s="11"/>
      <c r="DH2419" s="11"/>
      <c r="DI2419" s="11"/>
      <c r="DJ2419" s="11"/>
      <c r="DK2419" s="11"/>
      <c r="DL2419" s="11"/>
      <c r="DM2419" s="11"/>
      <c r="DN2419" s="11"/>
      <c r="DO2419" s="11"/>
      <c r="DP2419" s="11"/>
      <c r="DQ2419" s="11"/>
      <c r="DR2419" s="11"/>
      <c r="DS2419" s="11"/>
      <c r="DT2419" s="11"/>
      <c r="DU2419" s="11"/>
      <c r="DV2419" s="11"/>
      <c r="DW2419" s="11"/>
      <c r="DX2419" s="11"/>
      <c r="DY2419" s="11"/>
      <c r="DZ2419" s="11"/>
      <c r="EA2419" s="11"/>
      <c r="EB2419" s="11"/>
      <c r="EC2419" s="11"/>
    </row>
    <row r="2420" spans="1:133" x14ac:dyDescent="0.25">
      <c r="A2420">
        <v>2419</v>
      </c>
      <c r="B2420" s="11">
        <v>-394.87657373563098</v>
      </c>
      <c r="C2420" s="11">
        <v>369.65221416663098</v>
      </c>
      <c r="D2420" s="11">
        <v>-345.62796468221399</v>
      </c>
      <c r="E2420" s="11">
        <v>379.96414903707802</v>
      </c>
      <c r="F2420" s="11">
        <v>-1045.99770090122</v>
      </c>
      <c r="G2420" s="11">
        <v>-782.14627625096205</v>
      </c>
      <c r="H2420" s="11">
        <v>-686.70742165559</v>
      </c>
      <c r="I2420" s="11">
        <v>680.30611935344598</v>
      </c>
      <c r="J2420" s="11">
        <v>4588.3274555253602</v>
      </c>
      <c r="K2420" s="11">
        <v>2385.0505905617501</v>
      </c>
      <c r="L2420" s="11">
        <v>550.026490994087</v>
      </c>
      <c r="M2420" s="11">
        <v>-505.29690959441501</v>
      </c>
      <c r="N2420" s="11">
        <v>-271.21830009911997</v>
      </c>
      <c r="O2420" s="11">
        <v>300.743180936523</v>
      </c>
      <c r="P2420" s="11">
        <v>1938.8502499650399</v>
      </c>
      <c r="Q2420" s="11">
        <v>4474.1028596052702</v>
      </c>
      <c r="R2420" s="11">
        <v>5143.2182630642301</v>
      </c>
      <c r="S2420" s="11">
        <v>3713.5220312084898</v>
      </c>
      <c r="T2420" s="11">
        <v>3414.9883474093699</v>
      </c>
      <c r="U2420" s="11">
        <v>2440.9811332209401</v>
      </c>
      <c r="V2420" s="11">
        <v>6656.3635387109198</v>
      </c>
      <c r="W2420" s="11">
        <v>7030.0493469425001</v>
      </c>
      <c r="X2420" s="11">
        <v>3537.4533286552</v>
      </c>
      <c r="Y2420" s="11">
        <v>467.93564687425499</v>
      </c>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D2420" s="11"/>
      <c r="CE2420" s="11"/>
      <c r="CF2420" s="11"/>
      <c r="CG2420" s="11"/>
      <c r="CH2420" s="11"/>
      <c r="CI2420" s="11"/>
      <c r="CJ2420" s="11"/>
      <c r="CK2420" s="11"/>
      <c r="CL2420" s="11"/>
      <c r="CM2420" s="11"/>
      <c r="CN2420" s="11"/>
      <c r="CO2420" s="11"/>
      <c r="CP2420" s="11"/>
      <c r="CQ2420" s="11"/>
      <c r="CR2420" s="11"/>
      <c r="CS2420" s="11"/>
      <c r="CT2420" s="11"/>
      <c r="CU2420" s="11"/>
      <c r="CV2420" s="11"/>
      <c r="CW2420" s="11"/>
      <c r="CX2420" s="11"/>
      <c r="CY2420" s="11"/>
      <c r="CZ2420" s="11"/>
      <c r="DA2420" s="11"/>
      <c r="DB2420" s="11"/>
      <c r="DC2420" s="11"/>
      <c r="DD2420" s="11"/>
      <c r="DE2420" s="11"/>
      <c r="DF2420" s="11"/>
      <c r="DG2420" s="11"/>
      <c r="DH2420" s="11"/>
      <c r="DI2420" s="11"/>
      <c r="DJ2420" s="11"/>
      <c r="DK2420" s="11"/>
      <c r="DL2420" s="11"/>
      <c r="DM2420" s="11"/>
      <c r="DN2420" s="11"/>
      <c r="DO2420" s="11"/>
      <c r="DP2420" s="11"/>
      <c r="DQ2420" s="11"/>
      <c r="DR2420" s="11"/>
      <c r="DS2420" s="11"/>
      <c r="DT2420" s="11"/>
      <c r="DU2420" s="11"/>
      <c r="DV2420" s="11"/>
      <c r="DW2420" s="11"/>
      <c r="DX2420" s="11"/>
      <c r="DY2420" s="11"/>
      <c r="DZ2420" s="11"/>
      <c r="EA2420" s="11"/>
      <c r="EB2420" s="11"/>
      <c r="EC2420" s="11"/>
    </row>
    <row r="2421" spans="1:133" x14ac:dyDescent="0.25">
      <c r="A2421">
        <v>2420</v>
      </c>
      <c r="B2421" s="11">
        <v>-851.527087127659</v>
      </c>
      <c r="C2421" s="11">
        <v>2130.33100140427</v>
      </c>
      <c r="D2421" s="11">
        <v>2762.7724317746902</v>
      </c>
      <c r="E2421" s="11">
        <v>3201.7624063999101</v>
      </c>
      <c r="F2421" s="11">
        <v>3913.8531892820001</v>
      </c>
      <c r="G2421" s="11">
        <v>2058.76235908424</v>
      </c>
      <c r="H2421" s="11">
        <v>1644.2813723980501</v>
      </c>
      <c r="I2421" s="11">
        <v>2710.1442596243901</v>
      </c>
      <c r="J2421" s="11">
        <v>3446.9425833506002</v>
      </c>
      <c r="K2421" s="11">
        <v>4793.7709812226203</v>
      </c>
      <c r="L2421" s="11">
        <v>3144.6726321071101</v>
      </c>
      <c r="M2421" s="11">
        <v>-283.70930698127398</v>
      </c>
      <c r="N2421" s="11">
        <v>-555.29417049927099</v>
      </c>
      <c r="O2421" s="11">
        <v>368.71165617782998</v>
      </c>
      <c r="P2421" s="11">
        <v>-352.42134502623901</v>
      </c>
      <c r="Q2421" s="11">
        <v>286.94453307759397</v>
      </c>
      <c r="R2421" s="11">
        <v>-157.23343912308999</v>
      </c>
      <c r="S2421" s="11">
        <v>379.29043968661398</v>
      </c>
      <c r="T2421" s="11">
        <v>247.91436778619101</v>
      </c>
      <c r="U2421" s="11">
        <v>860.53677961170399</v>
      </c>
      <c r="V2421" s="11">
        <v>1659.8484016363</v>
      </c>
      <c r="W2421" s="11">
        <v>-32.479573273102098</v>
      </c>
      <c r="X2421" s="11">
        <v>561.276309907003</v>
      </c>
      <c r="Y2421" s="11">
        <v>-177.550305546603</v>
      </c>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D2421" s="11"/>
      <c r="CE2421" s="11"/>
      <c r="CF2421" s="11"/>
      <c r="CG2421" s="11"/>
      <c r="CH2421" s="11"/>
      <c r="CI2421" s="11"/>
      <c r="CJ2421" s="11"/>
      <c r="CK2421" s="11"/>
      <c r="CL2421" s="11"/>
      <c r="CM2421" s="11"/>
      <c r="CN2421" s="11"/>
      <c r="CO2421" s="11"/>
      <c r="CP2421" s="11"/>
      <c r="CQ2421" s="11"/>
      <c r="CR2421" s="11"/>
      <c r="CS2421" s="11"/>
      <c r="CT2421" s="11"/>
      <c r="CU2421" s="11"/>
      <c r="CV2421" s="11"/>
      <c r="CW2421" s="11"/>
      <c r="CX2421" s="11"/>
      <c r="CY2421" s="11"/>
      <c r="CZ2421" s="11"/>
      <c r="DA2421" s="11"/>
      <c r="DB2421" s="11"/>
      <c r="DC2421" s="11"/>
      <c r="DD2421" s="11"/>
      <c r="DE2421" s="11"/>
      <c r="DF2421" s="11"/>
      <c r="DG2421" s="11"/>
      <c r="DH2421" s="11"/>
      <c r="DI2421" s="11"/>
      <c r="DJ2421" s="11"/>
      <c r="DK2421" s="11"/>
      <c r="DL2421" s="11"/>
      <c r="DM2421" s="11"/>
      <c r="DN2421" s="11"/>
      <c r="DO2421" s="11"/>
      <c r="DP2421" s="11"/>
      <c r="DQ2421" s="11"/>
      <c r="DR2421" s="11"/>
      <c r="DS2421" s="11"/>
      <c r="DT2421" s="11"/>
      <c r="DU2421" s="11"/>
      <c r="DV2421" s="11"/>
      <c r="DW2421" s="11"/>
      <c r="DX2421" s="11"/>
      <c r="DY2421" s="11"/>
      <c r="DZ2421" s="11"/>
      <c r="EA2421" s="11"/>
      <c r="EB2421" s="11"/>
      <c r="EC2421" s="11"/>
    </row>
    <row r="2422" spans="1:133" x14ac:dyDescent="0.25">
      <c r="A2422">
        <v>2421</v>
      </c>
      <c r="B2422" s="11">
        <v>-465.09777749800202</v>
      </c>
      <c r="C2422" s="11">
        <v>-479.55125520701898</v>
      </c>
      <c r="D2422" s="11">
        <v>687.73496888992702</v>
      </c>
      <c r="E2422" s="11">
        <v>4117.7948482949796</v>
      </c>
      <c r="F2422" s="11">
        <v>5410.0285876140097</v>
      </c>
      <c r="G2422" s="11">
        <v>2929.0683071849198</v>
      </c>
      <c r="H2422" s="11">
        <v>2135.0771211801498</v>
      </c>
      <c r="I2422" s="11">
        <v>4600.0189011607199</v>
      </c>
      <c r="J2422" s="11">
        <v>4623.3226640579996</v>
      </c>
      <c r="K2422" s="11">
        <v>1443.6609260253999</v>
      </c>
      <c r="L2422" s="11">
        <v>286.396494162409</v>
      </c>
      <c r="M2422" s="11">
        <v>-328.77698379597001</v>
      </c>
      <c r="N2422" s="11">
        <v>-747.00800307884595</v>
      </c>
      <c r="O2422" s="11">
        <v>-189.02468870106</v>
      </c>
      <c r="P2422" s="11">
        <v>687.56248430228197</v>
      </c>
      <c r="Q2422" s="11">
        <v>681.98231775052795</v>
      </c>
      <c r="R2422" s="11">
        <v>-106.598187279492</v>
      </c>
      <c r="S2422" s="11">
        <v>1187.95801960327</v>
      </c>
      <c r="T2422" s="11">
        <v>1656.49248450697</v>
      </c>
      <c r="U2422" s="11">
        <v>2252.77012106333</v>
      </c>
      <c r="V2422" s="11">
        <v>1830.7315331371899</v>
      </c>
      <c r="W2422" s="11">
        <v>560.07868380139303</v>
      </c>
      <c r="X2422" s="11">
        <v>284.68489797144798</v>
      </c>
      <c r="Y2422" s="11">
        <v>121.96366641744601</v>
      </c>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D2422" s="11"/>
      <c r="CE2422" s="11"/>
      <c r="CF2422" s="11"/>
      <c r="CG2422" s="11"/>
      <c r="CH2422" s="11"/>
      <c r="CI2422" s="11"/>
      <c r="CJ2422" s="11"/>
      <c r="CK2422" s="11"/>
      <c r="CL2422" s="11"/>
      <c r="CM2422" s="11"/>
      <c r="CN2422" s="11"/>
      <c r="CO2422" s="11"/>
      <c r="CP2422" s="11"/>
      <c r="CQ2422" s="11"/>
      <c r="CR2422" s="11"/>
      <c r="CS2422" s="11"/>
      <c r="CT2422" s="11"/>
      <c r="CU2422" s="11"/>
      <c r="CV2422" s="11"/>
      <c r="CW2422" s="11"/>
      <c r="CX2422" s="11"/>
      <c r="CY2422" s="11"/>
      <c r="CZ2422" s="11"/>
      <c r="DA2422" s="11"/>
      <c r="DB2422" s="11"/>
      <c r="DC2422" s="11"/>
      <c r="DD2422" s="11"/>
      <c r="DE2422" s="11"/>
      <c r="DF2422" s="11"/>
      <c r="DG2422" s="11"/>
      <c r="DH2422" s="11"/>
      <c r="DI2422" s="11"/>
      <c r="DJ2422" s="11"/>
      <c r="DK2422" s="11"/>
      <c r="DL2422" s="11"/>
      <c r="DM2422" s="11"/>
      <c r="DN2422" s="11"/>
      <c r="DO2422" s="11"/>
      <c r="DP2422" s="11"/>
      <c r="DQ2422" s="11"/>
      <c r="DR2422" s="11"/>
      <c r="DS2422" s="11"/>
      <c r="DT2422" s="11"/>
      <c r="DU2422" s="11"/>
      <c r="DV2422" s="11"/>
      <c r="DW2422" s="11"/>
      <c r="DX2422" s="11"/>
      <c r="DY2422" s="11"/>
      <c r="DZ2422" s="11"/>
      <c r="EA2422" s="11"/>
      <c r="EB2422" s="11"/>
      <c r="EC2422" s="11"/>
    </row>
    <row r="2423" spans="1:133" x14ac:dyDescent="0.25">
      <c r="A2423">
        <v>2422</v>
      </c>
      <c r="B2423" s="11">
        <v>-733.01728496334999</v>
      </c>
      <c r="C2423" s="11">
        <v>-76.087245029117</v>
      </c>
      <c r="D2423" s="11">
        <v>-58.367568689923601</v>
      </c>
      <c r="E2423" s="11">
        <v>979.97779347546305</v>
      </c>
      <c r="F2423" s="11">
        <v>2193.9475811985599</v>
      </c>
      <c r="G2423" s="11">
        <v>2233.0273378956099</v>
      </c>
      <c r="H2423" s="11">
        <v>241.92064601596601</v>
      </c>
      <c r="I2423" s="11">
        <v>1886.3792101855499</v>
      </c>
      <c r="J2423" s="11">
        <v>4254.61726971187</v>
      </c>
      <c r="K2423" s="11">
        <v>3009.2191744218399</v>
      </c>
      <c r="L2423" s="11">
        <v>1002.29469768459</v>
      </c>
      <c r="M2423" s="11">
        <v>258.25079179837098</v>
      </c>
      <c r="N2423" s="11">
        <v>500.12322824979799</v>
      </c>
      <c r="O2423" s="11">
        <v>3324.7941423756502</v>
      </c>
      <c r="P2423" s="11">
        <v>6453.09364908715</v>
      </c>
      <c r="Q2423" s="11">
        <v>6641.2524051677801</v>
      </c>
      <c r="R2423" s="11">
        <v>6720.6272330044503</v>
      </c>
      <c r="S2423" s="11">
        <v>6244.8278329956702</v>
      </c>
      <c r="T2423" s="11">
        <v>3753.38759115428</v>
      </c>
      <c r="U2423" s="11">
        <v>2909.2002799803299</v>
      </c>
      <c r="V2423" s="11">
        <v>4821.0366971733501</v>
      </c>
      <c r="W2423" s="11">
        <v>5313.5211216222897</v>
      </c>
      <c r="X2423" s="11">
        <v>3149.2915915981598</v>
      </c>
      <c r="Y2423" s="11">
        <v>713.39352973116297</v>
      </c>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D2423" s="11"/>
      <c r="CE2423" s="11"/>
      <c r="CF2423" s="11"/>
      <c r="CG2423" s="11"/>
      <c r="CH2423" s="11"/>
      <c r="CI2423" s="11"/>
      <c r="CJ2423" s="11"/>
      <c r="CK2423" s="11"/>
      <c r="CL2423" s="11"/>
      <c r="CM2423" s="11"/>
      <c r="CN2423" s="11"/>
      <c r="CO2423" s="11"/>
      <c r="CP2423" s="11"/>
      <c r="CQ2423" s="11"/>
      <c r="CR2423" s="11"/>
      <c r="CS2423" s="11"/>
      <c r="CT2423" s="11"/>
      <c r="CU2423" s="11"/>
      <c r="CV2423" s="11"/>
      <c r="CW2423" s="11"/>
      <c r="CX2423" s="11"/>
      <c r="CY2423" s="11"/>
      <c r="CZ2423" s="11"/>
      <c r="DA2423" s="11"/>
      <c r="DB2423" s="11"/>
      <c r="DC2423" s="11"/>
      <c r="DD2423" s="11"/>
      <c r="DE2423" s="11"/>
      <c r="DF2423" s="11"/>
      <c r="DG2423" s="11"/>
      <c r="DH2423" s="11"/>
      <c r="DI2423" s="11"/>
      <c r="DJ2423" s="11"/>
      <c r="DK2423" s="11"/>
      <c r="DL2423" s="11"/>
      <c r="DM2423" s="11"/>
      <c r="DN2423" s="11"/>
      <c r="DO2423" s="11"/>
      <c r="DP2423" s="11"/>
      <c r="DQ2423" s="11"/>
      <c r="DR2423" s="11"/>
      <c r="DS2423" s="11"/>
      <c r="DT2423" s="11"/>
      <c r="DU2423" s="11"/>
      <c r="DV2423" s="11"/>
      <c r="DW2423" s="11"/>
      <c r="DX2423" s="11"/>
      <c r="DY2423" s="11"/>
      <c r="DZ2423" s="11"/>
      <c r="EA2423" s="11"/>
      <c r="EB2423" s="11"/>
      <c r="EC2423" s="11"/>
    </row>
    <row r="2424" spans="1:133" x14ac:dyDescent="0.25">
      <c r="A2424">
        <v>2423</v>
      </c>
      <c r="B2424" s="11">
        <v>226.28165625315799</v>
      </c>
      <c r="C2424" s="11">
        <v>2636.2250902283699</v>
      </c>
      <c r="D2424" s="11">
        <v>1331.74895912949</v>
      </c>
      <c r="E2424" s="11">
        <v>4004.1377134280201</v>
      </c>
      <c r="F2424" s="11">
        <v>4629.1643354768403</v>
      </c>
      <c r="G2424" s="11">
        <v>6053.9759654566797</v>
      </c>
      <c r="H2424" s="11">
        <v>4365.5754754183699</v>
      </c>
      <c r="I2424" s="11">
        <v>4231.1519817933104</v>
      </c>
      <c r="J2424" s="11">
        <v>5175.7005211332698</v>
      </c>
      <c r="K2424" s="11">
        <v>2176.9765726125902</v>
      </c>
      <c r="L2424" s="11">
        <v>2025.5133565276301</v>
      </c>
      <c r="M2424" s="11">
        <v>-307.45895663275701</v>
      </c>
      <c r="N2424" s="11">
        <v>-407.41867739333298</v>
      </c>
      <c r="O2424" s="11">
        <v>-286.59445854220502</v>
      </c>
      <c r="P2424" s="11">
        <v>770.57494242047301</v>
      </c>
      <c r="Q2424" s="11">
        <v>4219.5128033928904</v>
      </c>
      <c r="R2424" s="11">
        <v>5008.6032655669296</v>
      </c>
      <c r="S2424" s="11">
        <v>3597.7522593202998</v>
      </c>
      <c r="T2424" s="11">
        <v>2332.8774328221102</v>
      </c>
      <c r="U2424" s="11">
        <v>4724.9513829553298</v>
      </c>
      <c r="V2424" s="11">
        <v>3860.2482782676302</v>
      </c>
      <c r="W2424" s="11">
        <v>1292.9498224269701</v>
      </c>
      <c r="X2424" s="11">
        <v>651.32737528200505</v>
      </c>
      <c r="Y2424" s="11">
        <v>-213.644046584292</v>
      </c>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D2424" s="11"/>
      <c r="CE2424" s="11"/>
      <c r="CF2424" s="11"/>
      <c r="CG2424" s="11"/>
      <c r="CH2424" s="11"/>
      <c r="CI2424" s="11"/>
      <c r="CJ2424" s="11"/>
      <c r="CK2424" s="11"/>
      <c r="CL2424" s="11"/>
      <c r="CM2424" s="11"/>
      <c r="CN2424" s="11"/>
      <c r="CO2424" s="11"/>
      <c r="CP2424" s="11"/>
      <c r="CQ2424" s="11"/>
      <c r="CR2424" s="11"/>
      <c r="CS2424" s="11"/>
      <c r="CT2424" s="11"/>
      <c r="CU2424" s="11"/>
      <c r="CV2424" s="11"/>
      <c r="CW2424" s="11"/>
      <c r="CX2424" s="11"/>
      <c r="CY2424" s="11"/>
      <c r="CZ2424" s="11"/>
      <c r="DA2424" s="11"/>
      <c r="DB2424" s="11"/>
      <c r="DC2424" s="11"/>
      <c r="DD2424" s="11"/>
      <c r="DE2424" s="11"/>
      <c r="DF2424" s="11"/>
      <c r="DG2424" s="11"/>
      <c r="DH2424" s="11"/>
      <c r="DI2424" s="11"/>
      <c r="DJ2424" s="11"/>
      <c r="DK2424" s="11"/>
      <c r="DL2424" s="11"/>
      <c r="DM2424" s="11"/>
      <c r="DN2424" s="11"/>
      <c r="DO2424" s="11"/>
      <c r="DP2424" s="11"/>
      <c r="DQ2424" s="11"/>
      <c r="DR2424" s="11"/>
      <c r="DS2424" s="11"/>
      <c r="DT2424" s="11"/>
      <c r="DU2424" s="11"/>
      <c r="DV2424" s="11"/>
      <c r="DW2424" s="11"/>
      <c r="DX2424" s="11"/>
      <c r="DY2424" s="11"/>
      <c r="DZ2424" s="11"/>
      <c r="EA2424" s="11"/>
      <c r="EB2424" s="11"/>
      <c r="EC2424" s="11"/>
    </row>
    <row r="2425" spans="1:133" x14ac:dyDescent="0.25">
      <c r="A2425">
        <v>2424</v>
      </c>
      <c r="B2425" s="11">
        <v>364.40321391075997</v>
      </c>
      <c r="C2425" s="11">
        <v>3414.9383359683802</v>
      </c>
      <c r="D2425" s="11">
        <v>6432.07934944308</v>
      </c>
      <c r="E2425" s="11">
        <v>6455.6601189727498</v>
      </c>
      <c r="F2425" s="11">
        <v>6629.8650056075003</v>
      </c>
      <c r="G2425" s="11">
        <v>6306.2603972230499</v>
      </c>
      <c r="H2425" s="11">
        <v>2938.5939876396801</v>
      </c>
      <c r="I2425" s="11">
        <v>3485.8760871897098</v>
      </c>
      <c r="J2425" s="11">
        <v>5168.4428125402101</v>
      </c>
      <c r="K2425" s="11">
        <v>5093.4142499418404</v>
      </c>
      <c r="L2425" s="11">
        <v>3230.90837014308</v>
      </c>
      <c r="M2425" s="11">
        <v>406.48676259404101</v>
      </c>
      <c r="N2425" s="11">
        <v>-551.21269285331198</v>
      </c>
      <c r="O2425" s="11">
        <v>570.56989613126996</v>
      </c>
      <c r="P2425" s="11">
        <v>2731.12788403472</v>
      </c>
      <c r="Q2425" s="11">
        <v>5759.51324967031</v>
      </c>
      <c r="R2425" s="11">
        <v>6465.2028948813304</v>
      </c>
      <c r="S2425" s="11">
        <v>5742.9832480170098</v>
      </c>
      <c r="T2425" s="11">
        <v>4674.8828133378602</v>
      </c>
      <c r="U2425" s="11">
        <v>5386.4523396760296</v>
      </c>
      <c r="V2425" s="11">
        <v>6530.9881710463796</v>
      </c>
      <c r="W2425" s="11">
        <v>5478.7086736131496</v>
      </c>
      <c r="X2425" s="11">
        <v>4037.3482669329701</v>
      </c>
      <c r="Y2425" s="11">
        <v>1360.7131534027701</v>
      </c>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D2425" s="11"/>
      <c r="CE2425" s="11"/>
      <c r="CF2425" s="11"/>
      <c r="CG2425" s="11"/>
      <c r="CH2425" s="11"/>
      <c r="CI2425" s="11"/>
      <c r="CJ2425" s="11"/>
      <c r="CK2425" s="11"/>
      <c r="CL2425" s="11"/>
      <c r="CM2425" s="11"/>
      <c r="CN2425" s="11"/>
      <c r="CO2425" s="11"/>
      <c r="CP2425" s="11"/>
      <c r="CQ2425" s="11"/>
      <c r="CR2425" s="11"/>
      <c r="CS2425" s="11"/>
      <c r="CT2425" s="11"/>
      <c r="CU2425" s="11"/>
      <c r="CV2425" s="11"/>
      <c r="CW2425" s="11"/>
      <c r="CX2425" s="11"/>
      <c r="CY2425" s="11"/>
      <c r="CZ2425" s="11"/>
      <c r="DA2425" s="11"/>
      <c r="DB2425" s="11"/>
      <c r="DC2425" s="11"/>
      <c r="DD2425" s="11"/>
      <c r="DE2425" s="11"/>
      <c r="DF2425" s="11"/>
      <c r="DG2425" s="11"/>
      <c r="DH2425" s="11"/>
      <c r="DI2425" s="11"/>
      <c r="DJ2425" s="11"/>
      <c r="DK2425" s="11"/>
      <c r="DL2425" s="11"/>
      <c r="DM2425" s="11"/>
      <c r="DN2425" s="11"/>
      <c r="DO2425" s="11"/>
      <c r="DP2425" s="11"/>
      <c r="DQ2425" s="11"/>
      <c r="DR2425" s="11"/>
      <c r="DS2425" s="11"/>
      <c r="DT2425" s="11"/>
      <c r="DU2425" s="11"/>
      <c r="DV2425" s="11"/>
      <c r="DW2425" s="11"/>
      <c r="DX2425" s="11"/>
      <c r="DY2425" s="11"/>
      <c r="DZ2425" s="11"/>
      <c r="EA2425" s="11"/>
      <c r="EB2425" s="11"/>
      <c r="EC2425" s="11"/>
    </row>
    <row r="2426" spans="1:133" x14ac:dyDescent="0.25">
      <c r="A2426">
        <v>2425</v>
      </c>
      <c r="B2426" s="11">
        <v>-600.87330970826395</v>
      </c>
      <c r="C2426" s="11">
        <v>450.88275357677901</v>
      </c>
      <c r="D2426" s="11">
        <v>414.66818632649398</v>
      </c>
      <c r="E2426" s="11">
        <v>1847.66041951118</v>
      </c>
      <c r="F2426" s="11">
        <v>-96.829337823222701</v>
      </c>
      <c r="G2426" s="11">
        <v>2940.6269940625898</v>
      </c>
      <c r="H2426" s="11">
        <v>2266.6986318008699</v>
      </c>
      <c r="I2426" s="11">
        <v>2710.21293924878</v>
      </c>
      <c r="J2426" s="11">
        <v>4450.0068291207199</v>
      </c>
      <c r="K2426" s="11">
        <v>3505.3500546758901</v>
      </c>
      <c r="L2426" s="11">
        <v>1420.4877953714099</v>
      </c>
      <c r="M2426" s="11">
        <v>-105.460524563853</v>
      </c>
      <c r="N2426" s="11">
        <v>-439.071448193724</v>
      </c>
      <c r="O2426" s="11">
        <v>1018.96811974901</v>
      </c>
      <c r="P2426" s="11">
        <v>2877.5374902228</v>
      </c>
      <c r="Q2426" s="11">
        <v>3934.2760063535402</v>
      </c>
      <c r="R2426" s="11">
        <v>3810.0811097496298</v>
      </c>
      <c r="S2426" s="11">
        <v>5381.3171132522903</v>
      </c>
      <c r="T2426" s="11">
        <v>972.13389092015905</v>
      </c>
      <c r="U2426" s="11">
        <v>-117.16892076262</v>
      </c>
      <c r="V2426" s="11">
        <v>1025.7563592090401</v>
      </c>
      <c r="W2426" s="11">
        <v>-807.41858908048596</v>
      </c>
      <c r="X2426" s="11">
        <v>149.682328450358</v>
      </c>
      <c r="Y2426" s="11">
        <v>-132.10018644483199</v>
      </c>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D2426" s="11"/>
      <c r="CE2426" s="11"/>
      <c r="CF2426" s="11"/>
      <c r="CG2426" s="11"/>
      <c r="CH2426" s="11"/>
      <c r="CI2426" s="11"/>
      <c r="CJ2426" s="11"/>
      <c r="CK2426" s="11"/>
      <c r="CL2426" s="11"/>
      <c r="CM2426" s="11"/>
      <c r="CN2426" s="11"/>
      <c r="CO2426" s="11"/>
      <c r="CP2426" s="11"/>
      <c r="CQ2426" s="11"/>
      <c r="CR2426" s="11"/>
      <c r="CS2426" s="11"/>
      <c r="CT2426" s="11"/>
      <c r="CU2426" s="11"/>
      <c r="CV2426" s="11"/>
      <c r="CW2426" s="11"/>
      <c r="CX2426" s="11"/>
      <c r="CY2426" s="11"/>
      <c r="CZ2426" s="11"/>
      <c r="DA2426" s="11"/>
      <c r="DB2426" s="11"/>
      <c r="DC2426" s="11"/>
      <c r="DD2426" s="11"/>
      <c r="DE2426" s="11"/>
      <c r="DF2426" s="11"/>
      <c r="DG2426" s="11"/>
      <c r="DH2426" s="11"/>
      <c r="DI2426" s="11"/>
      <c r="DJ2426" s="11"/>
      <c r="DK2426" s="11"/>
      <c r="DL2426" s="11"/>
      <c r="DM2426" s="11"/>
      <c r="DN2426" s="11"/>
      <c r="DO2426" s="11"/>
      <c r="DP2426" s="11"/>
      <c r="DQ2426" s="11"/>
      <c r="DR2426" s="11"/>
      <c r="DS2426" s="11"/>
      <c r="DT2426" s="11"/>
      <c r="DU2426" s="11"/>
      <c r="DV2426" s="11"/>
      <c r="DW2426" s="11"/>
      <c r="DX2426" s="11"/>
      <c r="DY2426" s="11"/>
      <c r="DZ2426" s="11"/>
      <c r="EA2426" s="11"/>
      <c r="EB2426" s="11"/>
      <c r="EC2426" s="11"/>
    </row>
    <row r="2427" spans="1:133" x14ac:dyDescent="0.25">
      <c r="A2427">
        <v>2426</v>
      </c>
      <c r="B2427" s="11">
        <v>-477.57395781535701</v>
      </c>
      <c r="C2427" s="11">
        <v>-59.089476412835197</v>
      </c>
      <c r="D2427" s="11">
        <v>1716.0643501433699</v>
      </c>
      <c r="E2427" s="11">
        <v>4879.1124870102703</v>
      </c>
      <c r="F2427" s="11">
        <v>5525.6533931051699</v>
      </c>
      <c r="G2427" s="11">
        <v>3226.1404009092698</v>
      </c>
      <c r="H2427" s="11">
        <v>2709.48462634213</v>
      </c>
      <c r="I2427" s="11">
        <v>3197.20864963851</v>
      </c>
      <c r="J2427" s="11">
        <v>5688.3925048688297</v>
      </c>
      <c r="K2427" s="11">
        <v>6012.13807920213</v>
      </c>
      <c r="L2427" s="11">
        <v>3289.98220342989</v>
      </c>
      <c r="M2427" s="11">
        <v>215.22380785165501</v>
      </c>
      <c r="N2427" s="11">
        <v>-313.04856025932401</v>
      </c>
      <c r="O2427" s="11">
        <v>287.41281091291899</v>
      </c>
      <c r="P2427" s="11">
        <v>1359.48394207146</v>
      </c>
      <c r="Q2427" s="11">
        <v>2825.2297430683702</v>
      </c>
      <c r="R2427" s="11">
        <v>2090.1266969967</v>
      </c>
      <c r="S2427" s="11">
        <v>3455.65219486568</v>
      </c>
      <c r="T2427" s="11">
        <v>4352.7359378470101</v>
      </c>
      <c r="U2427" s="11">
        <v>3143.4820155534699</v>
      </c>
      <c r="V2427" s="11">
        <v>5536.2508760464098</v>
      </c>
      <c r="W2427" s="11">
        <v>6311.2268070930504</v>
      </c>
      <c r="X2427" s="11">
        <v>3430.7909721987498</v>
      </c>
      <c r="Y2427" s="11">
        <v>68.605084302712001</v>
      </c>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D2427" s="11"/>
      <c r="CE2427" s="11"/>
      <c r="CF2427" s="11"/>
      <c r="CG2427" s="11"/>
      <c r="CH2427" s="11"/>
      <c r="CI2427" s="11"/>
      <c r="CJ2427" s="11"/>
      <c r="CK2427" s="11"/>
      <c r="CL2427" s="11"/>
      <c r="CM2427" s="11"/>
      <c r="CN2427" s="11"/>
      <c r="CO2427" s="11"/>
      <c r="CP2427" s="11"/>
      <c r="CQ2427" s="11"/>
      <c r="CR2427" s="11"/>
      <c r="CS2427" s="11"/>
      <c r="CT2427" s="11"/>
      <c r="CU2427" s="11"/>
      <c r="CV2427" s="11"/>
      <c r="CW2427" s="11"/>
      <c r="CX2427" s="11"/>
      <c r="CY2427" s="11"/>
      <c r="CZ2427" s="11"/>
      <c r="DA2427" s="11"/>
      <c r="DB2427" s="11"/>
      <c r="DC2427" s="11"/>
      <c r="DD2427" s="11"/>
      <c r="DE2427" s="11"/>
      <c r="DF2427" s="11"/>
      <c r="DG2427" s="11"/>
      <c r="DH2427" s="11"/>
      <c r="DI2427" s="11"/>
      <c r="DJ2427" s="11"/>
      <c r="DK2427" s="11"/>
      <c r="DL2427" s="11"/>
      <c r="DM2427" s="11"/>
      <c r="DN2427" s="11"/>
      <c r="DO2427" s="11"/>
      <c r="DP2427" s="11"/>
      <c r="DQ2427" s="11"/>
      <c r="DR2427" s="11"/>
      <c r="DS2427" s="11"/>
      <c r="DT2427" s="11"/>
      <c r="DU2427" s="11"/>
      <c r="DV2427" s="11"/>
      <c r="DW2427" s="11"/>
      <c r="DX2427" s="11"/>
      <c r="DY2427" s="11"/>
      <c r="DZ2427" s="11"/>
      <c r="EA2427" s="11"/>
      <c r="EB2427" s="11"/>
      <c r="EC2427" s="11"/>
    </row>
    <row r="2428" spans="1:133" x14ac:dyDescent="0.25">
      <c r="A2428">
        <v>2427</v>
      </c>
      <c r="B2428" s="11">
        <v>-729.86656770540196</v>
      </c>
      <c r="C2428" s="11">
        <v>-245.61789407117499</v>
      </c>
      <c r="D2428" s="11">
        <v>874.55727845096305</v>
      </c>
      <c r="E2428" s="11">
        <v>2254.2462631846101</v>
      </c>
      <c r="F2428" s="11">
        <v>2403.0775117922399</v>
      </c>
      <c r="G2428" s="11">
        <v>2644.1267270995099</v>
      </c>
      <c r="H2428" s="11">
        <v>3483.09506850149</v>
      </c>
      <c r="I2428" s="11">
        <v>3604.7539391474202</v>
      </c>
      <c r="J2428" s="11">
        <v>5063.9213647853703</v>
      </c>
      <c r="K2428" s="11">
        <v>5443.7821310936397</v>
      </c>
      <c r="L2428" s="11">
        <v>2855.5313854625801</v>
      </c>
      <c r="M2428" s="11">
        <v>-382.94161968008001</v>
      </c>
      <c r="N2428" s="11">
        <v>-177.086798055983</v>
      </c>
      <c r="O2428" s="11">
        <v>895.22005842165402</v>
      </c>
      <c r="P2428" s="11">
        <v>3501.28075859107</v>
      </c>
      <c r="Q2428" s="11">
        <v>1534.8589736311601</v>
      </c>
      <c r="R2428" s="11">
        <v>765.66653746008501</v>
      </c>
      <c r="S2428" s="11">
        <v>835.12733427187698</v>
      </c>
      <c r="T2428" s="11">
        <v>3305.7178890455298</v>
      </c>
      <c r="U2428" s="11">
        <v>2182.0611994759001</v>
      </c>
      <c r="V2428" s="11">
        <v>3997.5998826745099</v>
      </c>
      <c r="W2428" s="11">
        <v>2946.9765214705899</v>
      </c>
      <c r="X2428" s="11">
        <v>1551.7601596485199</v>
      </c>
      <c r="Y2428" s="11">
        <v>336.89753938560301</v>
      </c>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D2428" s="11"/>
      <c r="CE2428" s="11"/>
      <c r="CF2428" s="11"/>
      <c r="CG2428" s="11"/>
      <c r="CH2428" s="11"/>
      <c r="CI2428" s="11"/>
      <c r="CJ2428" s="11"/>
      <c r="CK2428" s="11"/>
      <c r="CL2428" s="11"/>
      <c r="CM2428" s="11"/>
      <c r="CN2428" s="11"/>
      <c r="CO2428" s="11"/>
      <c r="CP2428" s="11"/>
      <c r="CQ2428" s="11"/>
      <c r="CR2428" s="11"/>
      <c r="CS2428" s="11"/>
      <c r="CT2428" s="11"/>
      <c r="CU2428" s="11"/>
      <c r="CV2428" s="11"/>
      <c r="CW2428" s="11"/>
      <c r="CX2428" s="11"/>
      <c r="CY2428" s="11"/>
      <c r="CZ2428" s="11"/>
      <c r="DA2428" s="11"/>
      <c r="DB2428" s="11"/>
      <c r="DC2428" s="11"/>
      <c r="DD2428" s="11"/>
      <c r="DE2428" s="11"/>
      <c r="DF2428" s="11"/>
      <c r="DG2428" s="11"/>
      <c r="DH2428" s="11"/>
      <c r="DI2428" s="11"/>
      <c r="DJ2428" s="11"/>
      <c r="DK2428" s="11"/>
      <c r="DL2428" s="11"/>
      <c r="DM2428" s="11"/>
      <c r="DN2428" s="11"/>
      <c r="DO2428" s="11"/>
      <c r="DP2428" s="11"/>
      <c r="DQ2428" s="11"/>
      <c r="DR2428" s="11"/>
      <c r="DS2428" s="11"/>
      <c r="DT2428" s="11"/>
      <c r="DU2428" s="11"/>
      <c r="DV2428" s="11"/>
      <c r="DW2428" s="11"/>
      <c r="DX2428" s="11"/>
      <c r="DY2428" s="11"/>
      <c r="DZ2428" s="11"/>
      <c r="EA2428" s="11"/>
      <c r="EB2428" s="11"/>
      <c r="EC2428" s="11"/>
    </row>
    <row r="2429" spans="1:133" x14ac:dyDescent="0.25">
      <c r="A2429">
        <v>2428</v>
      </c>
      <c r="B2429" s="11">
        <v>-392.06439367921001</v>
      </c>
      <c r="C2429" s="11">
        <v>468.39781769962798</v>
      </c>
      <c r="D2429" s="11">
        <v>436.07785950870198</v>
      </c>
      <c r="E2429" s="11">
        <v>700.55037816855497</v>
      </c>
      <c r="F2429" s="11">
        <v>174.77952908953799</v>
      </c>
      <c r="G2429" s="11">
        <v>81.954332358484606</v>
      </c>
      <c r="H2429" s="11">
        <v>293.24329750368503</v>
      </c>
      <c r="I2429" s="11">
        <v>1731.6311918409499</v>
      </c>
      <c r="J2429" s="11">
        <v>3086.5557520632901</v>
      </c>
      <c r="K2429" s="11">
        <v>804.55019909003602</v>
      </c>
      <c r="L2429" s="11">
        <v>752.02626599514701</v>
      </c>
      <c r="M2429" s="11">
        <v>346.50364916791898</v>
      </c>
      <c r="N2429" s="11">
        <v>53.778566478404898</v>
      </c>
      <c r="O2429" s="11">
        <v>825.18520969542396</v>
      </c>
      <c r="P2429" s="11">
        <v>2027.5340458806299</v>
      </c>
      <c r="Q2429" s="11">
        <v>1813.56153033447</v>
      </c>
      <c r="R2429" s="11">
        <v>915.17887806189799</v>
      </c>
      <c r="S2429" s="11">
        <v>1246.81533695081</v>
      </c>
      <c r="T2429" s="11">
        <v>254.23902919846401</v>
      </c>
      <c r="U2429" s="11">
        <v>1226.6718934350299</v>
      </c>
      <c r="V2429" s="11">
        <v>2105.7446025190202</v>
      </c>
      <c r="W2429" s="11">
        <v>2230.5703651279</v>
      </c>
      <c r="X2429" s="11">
        <v>834.75313616907499</v>
      </c>
      <c r="Y2429" s="11">
        <v>-283.975374732685</v>
      </c>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11"/>
      <c r="BV2429" s="11"/>
      <c r="BW2429" s="11"/>
      <c r="BX2429" s="11"/>
      <c r="BY2429" s="11"/>
      <c r="BZ2429" s="11"/>
      <c r="CA2429" s="11"/>
      <c r="CB2429" s="11"/>
      <c r="CC2429" s="11"/>
      <c r="CD2429" s="11"/>
      <c r="CE2429" s="11"/>
      <c r="CF2429" s="11"/>
      <c r="CG2429" s="11"/>
      <c r="CH2429" s="11"/>
      <c r="CI2429" s="11"/>
      <c r="CJ2429" s="11"/>
      <c r="CK2429" s="11"/>
      <c r="CL2429" s="11"/>
      <c r="CM2429" s="11"/>
      <c r="CN2429" s="11"/>
      <c r="CO2429" s="11"/>
      <c r="CP2429" s="11"/>
      <c r="CQ2429" s="11"/>
      <c r="CR2429" s="11"/>
      <c r="CS2429" s="11"/>
      <c r="CT2429" s="11"/>
      <c r="CU2429" s="11"/>
      <c r="CV2429" s="11"/>
      <c r="CW2429" s="11"/>
      <c r="CX2429" s="11"/>
      <c r="CY2429" s="11"/>
      <c r="CZ2429" s="11"/>
      <c r="DA2429" s="11"/>
      <c r="DB2429" s="11"/>
      <c r="DC2429" s="11"/>
      <c r="DD2429" s="11"/>
      <c r="DE2429" s="11"/>
      <c r="DF2429" s="11"/>
      <c r="DG2429" s="11"/>
      <c r="DH2429" s="11"/>
      <c r="DI2429" s="11"/>
      <c r="DJ2429" s="11"/>
      <c r="DK2429" s="11"/>
      <c r="DL2429" s="11"/>
      <c r="DM2429" s="11"/>
      <c r="DN2429" s="11"/>
      <c r="DO2429" s="11"/>
      <c r="DP2429" s="11"/>
      <c r="DQ2429" s="11"/>
      <c r="DR2429" s="11"/>
      <c r="DS2429" s="11"/>
      <c r="DT2429" s="11"/>
      <c r="DU2429" s="11"/>
      <c r="DV2429" s="11"/>
      <c r="DW2429" s="11"/>
      <c r="DX2429" s="11"/>
      <c r="DY2429" s="11"/>
      <c r="DZ2429" s="11"/>
      <c r="EA2429" s="11"/>
      <c r="EB2429" s="11"/>
      <c r="EC2429" s="11"/>
    </row>
    <row r="2430" spans="1:133" x14ac:dyDescent="0.25">
      <c r="A2430">
        <v>2429</v>
      </c>
      <c r="B2430" s="11">
        <v>-229.08768249012999</v>
      </c>
      <c r="C2430" s="11">
        <v>601.11134117188999</v>
      </c>
      <c r="D2430" s="11">
        <v>1722.6659677749101</v>
      </c>
      <c r="E2430" s="11">
        <v>3785.76163922772</v>
      </c>
      <c r="F2430" s="11">
        <v>3888.82697441337</v>
      </c>
      <c r="G2430" s="11">
        <v>1036.2296750251501</v>
      </c>
      <c r="H2430" s="11">
        <v>2787.1529880534199</v>
      </c>
      <c r="I2430" s="11">
        <v>4231.6760164759798</v>
      </c>
      <c r="J2430" s="11">
        <v>4599.18346019609</v>
      </c>
      <c r="K2430" s="11">
        <v>2397.4766404894499</v>
      </c>
      <c r="L2430" s="11">
        <v>578.15124773810203</v>
      </c>
      <c r="M2430" s="11">
        <v>-699.47039601440599</v>
      </c>
      <c r="N2430" s="11">
        <v>-494.268536528276</v>
      </c>
      <c r="O2430" s="11">
        <v>-61.124248074994803</v>
      </c>
      <c r="P2430" s="11">
        <v>2017.1191032335601</v>
      </c>
      <c r="Q2430" s="11">
        <v>2975.0550967044601</v>
      </c>
      <c r="R2430" s="11">
        <v>2004.49648080324</v>
      </c>
      <c r="S2430" s="11">
        <v>3522.16290123609</v>
      </c>
      <c r="T2430" s="11">
        <v>2408.6273724685002</v>
      </c>
      <c r="U2430" s="11">
        <v>1653.9267853994199</v>
      </c>
      <c r="V2430" s="11">
        <v>2604.6471756596402</v>
      </c>
      <c r="W2430" s="11">
        <v>1625.0941307103401</v>
      </c>
      <c r="X2430" s="11">
        <v>260.95210494662803</v>
      </c>
      <c r="Y2430" s="11">
        <v>-872.770623430049</v>
      </c>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11"/>
      <c r="BV2430" s="11"/>
      <c r="BW2430" s="11"/>
      <c r="BX2430" s="11"/>
      <c r="BY2430" s="11"/>
      <c r="BZ2430" s="11"/>
      <c r="CA2430" s="11"/>
      <c r="CB2430" s="11"/>
      <c r="CC2430" s="11"/>
      <c r="CD2430" s="11"/>
      <c r="CE2430" s="11"/>
      <c r="CF2430" s="11"/>
      <c r="CG2430" s="11"/>
      <c r="CH2430" s="11"/>
      <c r="CI2430" s="11"/>
      <c r="CJ2430" s="11"/>
      <c r="CK2430" s="11"/>
      <c r="CL2430" s="11"/>
      <c r="CM2430" s="11"/>
      <c r="CN2430" s="11"/>
      <c r="CO2430" s="11"/>
      <c r="CP2430" s="11"/>
      <c r="CQ2430" s="11"/>
      <c r="CR2430" s="11"/>
      <c r="CS2430" s="11"/>
      <c r="CT2430" s="11"/>
      <c r="CU2430" s="11"/>
      <c r="CV2430" s="11"/>
      <c r="CW2430" s="11"/>
      <c r="CX2430" s="11"/>
      <c r="CY2430" s="11"/>
      <c r="CZ2430" s="11"/>
      <c r="DA2430" s="11"/>
      <c r="DB2430" s="11"/>
      <c r="DC2430" s="11"/>
      <c r="DD2430" s="11"/>
      <c r="DE2430" s="11"/>
      <c r="DF2430" s="11"/>
      <c r="DG2430" s="11"/>
      <c r="DH2430" s="11"/>
      <c r="DI2430" s="11"/>
      <c r="DJ2430" s="11"/>
      <c r="DK2430" s="11"/>
      <c r="DL2430" s="11"/>
      <c r="DM2430" s="11"/>
      <c r="DN2430" s="11"/>
      <c r="DO2430" s="11"/>
      <c r="DP2430" s="11"/>
      <c r="DQ2430" s="11"/>
      <c r="DR2430" s="11"/>
      <c r="DS2430" s="11"/>
      <c r="DT2430" s="11"/>
      <c r="DU2430" s="11"/>
      <c r="DV2430" s="11"/>
      <c r="DW2430" s="11"/>
      <c r="DX2430" s="11"/>
      <c r="DY2430" s="11"/>
      <c r="DZ2430" s="11"/>
      <c r="EA2430" s="11"/>
      <c r="EB2430" s="11"/>
      <c r="EC2430" s="11"/>
    </row>
    <row r="2431" spans="1:133" x14ac:dyDescent="0.25">
      <c r="A2431">
        <v>2430</v>
      </c>
      <c r="B2431" s="11">
        <v>-933.19745571433202</v>
      </c>
      <c r="C2431" s="11">
        <v>51.169474149558802</v>
      </c>
      <c r="D2431" s="11">
        <v>-560.74803695344701</v>
      </c>
      <c r="E2431" s="11">
        <v>-476.550316304935</v>
      </c>
      <c r="F2431" s="11">
        <v>-385.81146493170502</v>
      </c>
      <c r="G2431" s="11">
        <v>-37.0718594110918</v>
      </c>
      <c r="H2431" s="11">
        <v>-12.318054241363701</v>
      </c>
      <c r="I2431" s="11">
        <v>1732.5973424035201</v>
      </c>
      <c r="J2431" s="11">
        <v>1787.0815307035</v>
      </c>
      <c r="K2431" s="11">
        <v>84.767580426152307</v>
      </c>
      <c r="L2431" s="11">
        <v>511.10758766613498</v>
      </c>
      <c r="M2431" s="11">
        <v>-373.34559099116501</v>
      </c>
      <c r="N2431" s="11">
        <v>-552.50070316600295</v>
      </c>
      <c r="O2431" s="11">
        <v>-177.532995628458</v>
      </c>
      <c r="P2431" s="11">
        <v>-41.926593736778599</v>
      </c>
      <c r="Q2431" s="11">
        <v>1069.0792494946099</v>
      </c>
      <c r="R2431" s="11">
        <v>2141.1429503991199</v>
      </c>
      <c r="S2431" s="11">
        <v>2221.7196561895298</v>
      </c>
      <c r="T2431" s="11">
        <v>298.55988392714102</v>
      </c>
      <c r="U2431" s="11">
        <v>977.63568534998103</v>
      </c>
      <c r="V2431" s="11">
        <v>3711.4289037814201</v>
      </c>
      <c r="W2431" s="11">
        <v>2592.7265987554902</v>
      </c>
      <c r="X2431" s="11">
        <v>1059.0965944351799</v>
      </c>
      <c r="Y2431" s="11">
        <v>119.04881196887401</v>
      </c>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11"/>
      <c r="BV2431" s="11"/>
      <c r="BW2431" s="11"/>
      <c r="BX2431" s="11"/>
      <c r="BY2431" s="11"/>
      <c r="BZ2431" s="11"/>
      <c r="CA2431" s="11"/>
      <c r="CB2431" s="11"/>
      <c r="CC2431" s="11"/>
      <c r="CD2431" s="11"/>
      <c r="CE2431" s="11"/>
      <c r="CF2431" s="11"/>
      <c r="CG2431" s="11"/>
      <c r="CH2431" s="11"/>
      <c r="CI2431" s="11"/>
      <c r="CJ2431" s="11"/>
      <c r="CK2431" s="11"/>
      <c r="CL2431" s="11"/>
      <c r="CM2431" s="11"/>
      <c r="CN2431" s="11"/>
      <c r="CO2431" s="11"/>
      <c r="CP2431" s="11"/>
      <c r="CQ2431" s="11"/>
      <c r="CR2431" s="11"/>
      <c r="CS2431" s="11"/>
      <c r="CT2431" s="11"/>
      <c r="CU2431" s="11"/>
      <c r="CV2431" s="11"/>
      <c r="CW2431" s="11"/>
      <c r="CX2431" s="11"/>
      <c r="CY2431" s="11"/>
      <c r="CZ2431" s="11"/>
      <c r="DA2431" s="11"/>
      <c r="DB2431" s="11"/>
      <c r="DC2431" s="11"/>
      <c r="DD2431" s="11"/>
      <c r="DE2431" s="11"/>
      <c r="DF2431" s="11"/>
      <c r="DG2431" s="11"/>
      <c r="DH2431" s="11"/>
      <c r="DI2431" s="11"/>
      <c r="DJ2431" s="11"/>
      <c r="DK2431" s="11"/>
      <c r="DL2431" s="11"/>
      <c r="DM2431" s="11"/>
      <c r="DN2431" s="11"/>
      <c r="DO2431" s="11"/>
      <c r="DP2431" s="11"/>
      <c r="DQ2431" s="11"/>
      <c r="DR2431" s="11"/>
      <c r="DS2431" s="11"/>
      <c r="DT2431" s="11"/>
      <c r="DU2431" s="11"/>
      <c r="DV2431" s="11"/>
      <c r="DW2431" s="11"/>
      <c r="DX2431" s="11"/>
      <c r="DY2431" s="11"/>
      <c r="DZ2431" s="11"/>
      <c r="EA2431" s="11"/>
      <c r="EB2431" s="11"/>
      <c r="EC2431" s="11"/>
    </row>
    <row r="2432" spans="1:133" x14ac:dyDescent="0.25">
      <c r="A2432">
        <v>2431</v>
      </c>
      <c r="B2432" s="11">
        <v>-528.11706802459696</v>
      </c>
      <c r="C2432" s="11">
        <v>564.97074636247498</v>
      </c>
      <c r="D2432" s="11">
        <v>520.705309385948</v>
      </c>
      <c r="E2432" s="11">
        <v>2301.50544648498</v>
      </c>
      <c r="F2432" s="11">
        <v>214.703223126024</v>
      </c>
      <c r="G2432" s="11">
        <v>3557.0700947658802</v>
      </c>
      <c r="H2432" s="11">
        <v>2494.0786710068801</v>
      </c>
      <c r="I2432" s="11">
        <v>2846.1637232724502</v>
      </c>
      <c r="J2432" s="11">
        <v>4455.6298244223999</v>
      </c>
      <c r="K2432" s="11">
        <v>3544.06433884956</v>
      </c>
      <c r="L2432" s="11">
        <v>1093.0356284647301</v>
      </c>
      <c r="M2432" s="11">
        <v>153.42616524729601</v>
      </c>
      <c r="N2432" s="11">
        <v>-463.48618634554299</v>
      </c>
      <c r="O2432" s="11">
        <v>1074.7442715541699</v>
      </c>
      <c r="P2432" s="11">
        <v>2848.37325662186</v>
      </c>
      <c r="Q2432" s="11">
        <v>4047.3416987804999</v>
      </c>
      <c r="R2432" s="11">
        <v>3837.5483518307301</v>
      </c>
      <c r="S2432" s="11">
        <v>5197.7221563744997</v>
      </c>
      <c r="T2432" s="11">
        <v>906.81176416286996</v>
      </c>
      <c r="U2432" s="11">
        <v>-58.254332358262303</v>
      </c>
      <c r="V2432" s="11">
        <v>979.62253099367001</v>
      </c>
      <c r="W2432" s="11">
        <v>-646.71542821697005</v>
      </c>
      <c r="X2432" s="11">
        <v>139.871852347915</v>
      </c>
      <c r="Y2432" s="11">
        <v>-50.328250740539602</v>
      </c>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11"/>
      <c r="BV2432" s="11"/>
      <c r="BW2432" s="11"/>
      <c r="BX2432" s="11"/>
      <c r="BY2432" s="11"/>
      <c r="BZ2432" s="11"/>
      <c r="CA2432" s="11"/>
      <c r="CB2432" s="11"/>
      <c r="CC2432" s="11"/>
      <c r="CD2432" s="11"/>
      <c r="CE2432" s="11"/>
      <c r="CF2432" s="11"/>
      <c r="CG2432" s="11"/>
      <c r="CH2432" s="11"/>
      <c r="CI2432" s="11"/>
      <c r="CJ2432" s="11"/>
      <c r="CK2432" s="11"/>
      <c r="CL2432" s="11"/>
      <c r="CM2432" s="11"/>
      <c r="CN2432" s="11"/>
      <c r="CO2432" s="11"/>
      <c r="CP2432" s="11"/>
      <c r="CQ2432" s="11"/>
      <c r="CR2432" s="11"/>
      <c r="CS2432" s="11"/>
      <c r="CT2432" s="11"/>
      <c r="CU2432" s="11"/>
      <c r="CV2432" s="11"/>
      <c r="CW2432" s="11"/>
      <c r="CX2432" s="11"/>
      <c r="CY2432" s="11"/>
      <c r="CZ2432" s="11"/>
      <c r="DA2432" s="11"/>
      <c r="DB2432" s="11"/>
      <c r="DC2432" s="11"/>
      <c r="DD2432" s="11"/>
      <c r="DE2432" s="11"/>
      <c r="DF2432" s="11"/>
      <c r="DG2432" s="11"/>
      <c r="DH2432" s="11"/>
      <c r="DI2432" s="11"/>
      <c r="DJ2432" s="11"/>
      <c r="DK2432" s="11"/>
      <c r="DL2432" s="11"/>
      <c r="DM2432" s="11"/>
      <c r="DN2432" s="11"/>
      <c r="DO2432" s="11"/>
      <c r="DP2432" s="11"/>
      <c r="DQ2432" s="11"/>
      <c r="DR2432" s="11"/>
      <c r="DS2432" s="11"/>
      <c r="DT2432" s="11"/>
      <c r="DU2432" s="11"/>
      <c r="DV2432" s="11"/>
      <c r="DW2432" s="11"/>
      <c r="DX2432" s="11"/>
      <c r="DY2432" s="11"/>
      <c r="DZ2432" s="11"/>
      <c r="EA2432" s="11"/>
      <c r="EB2432" s="11"/>
      <c r="EC2432" s="11"/>
    </row>
    <row r="2433" spans="1:133" x14ac:dyDescent="0.25">
      <c r="A2433">
        <v>2432</v>
      </c>
      <c r="B2433" s="11">
        <v>-754.78547440039995</v>
      </c>
      <c r="C2433" s="11">
        <v>-365.30240702153901</v>
      </c>
      <c r="D2433" s="11">
        <v>1554.7242323061</v>
      </c>
      <c r="E2433" s="11">
        <v>4703.2046083026598</v>
      </c>
      <c r="F2433" s="11">
        <v>5302.45548823631</v>
      </c>
      <c r="G2433" s="11">
        <v>3115.6756441125299</v>
      </c>
      <c r="H2433" s="11">
        <v>2672.2947598347801</v>
      </c>
      <c r="I2433" s="11">
        <v>3059.1762188396601</v>
      </c>
      <c r="J2433" s="11">
        <v>5945.1367473833197</v>
      </c>
      <c r="K2433" s="11">
        <v>6084.6340247296403</v>
      </c>
      <c r="L2433" s="11">
        <v>3101.5565353288798</v>
      </c>
      <c r="M2433" s="11">
        <v>95.918907046605199</v>
      </c>
      <c r="N2433" s="11">
        <v>-436.60111097112099</v>
      </c>
      <c r="O2433" s="11">
        <v>271.95513389915101</v>
      </c>
      <c r="P2433" s="11">
        <v>1457.32162452533</v>
      </c>
      <c r="Q2433" s="11">
        <v>3045.8679954044501</v>
      </c>
      <c r="R2433" s="11">
        <v>2099.2137212623502</v>
      </c>
      <c r="S2433" s="11">
        <v>3531.4823980558899</v>
      </c>
      <c r="T2433" s="11">
        <v>4298.7793862705303</v>
      </c>
      <c r="U2433" s="11">
        <v>3096.5049992942299</v>
      </c>
      <c r="V2433" s="11">
        <v>5535.6237045709404</v>
      </c>
      <c r="W2433" s="11">
        <v>6196.23123051928</v>
      </c>
      <c r="X2433" s="11">
        <v>3530.3072031073102</v>
      </c>
      <c r="Y2433" s="11">
        <v>136.741837129939</v>
      </c>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11"/>
      <c r="BV2433" s="11"/>
      <c r="BW2433" s="11"/>
      <c r="BX2433" s="11"/>
      <c r="BY2433" s="11"/>
      <c r="BZ2433" s="11"/>
      <c r="CA2433" s="11"/>
      <c r="CB2433" s="11"/>
      <c r="CC2433" s="11"/>
      <c r="CD2433" s="11"/>
      <c r="CE2433" s="11"/>
      <c r="CF2433" s="11"/>
      <c r="CG2433" s="11"/>
      <c r="CH2433" s="11"/>
      <c r="CI2433" s="11"/>
      <c r="CJ2433" s="11"/>
      <c r="CK2433" s="11"/>
      <c r="CL2433" s="11"/>
      <c r="CM2433" s="11"/>
      <c r="CN2433" s="11"/>
      <c r="CO2433" s="11"/>
      <c r="CP2433" s="11"/>
      <c r="CQ2433" s="11"/>
      <c r="CR2433" s="11"/>
      <c r="CS2433" s="11"/>
      <c r="CT2433" s="11"/>
      <c r="CU2433" s="11"/>
      <c r="CV2433" s="11"/>
      <c r="CW2433" s="11"/>
      <c r="CX2433" s="11"/>
      <c r="CY2433" s="11"/>
      <c r="CZ2433" s="11"/>
      <c r="DA2433" s="11"/>
      <c r="DB2433" s="11"/>
      <c r="DC2433" s="11"/>
      <c r="DD2433" s="11"/>
      <c r="DE2433" s="11"/>
      <c r="DF2433" s="11"/>
      <c r="DG2433" s="11"/>
      <c r="DH2433" s="11"/>
      <c r="DI2433" s="11"/>
      <c r="DJ2433" s="11"/>
      <c r="DK2433" s="11"/>
      <c r="DL2433" s="11"/>
      <c r="DM2433" s="11"/>
      <c r="DN2433" s="11"/>
      <c r="DO2433" s="11"/>
      <c r="DP2433" s="11"/>
      <c r="DQ2433" s="11"/>
      <c r="DR2433" s="11"/>
      <c r="DS2433" s="11"/>
      <c r="DT2433" s="11"/>
      <c r="DU2433" s="11"/>
      <c r="DV2433" s="11"/>
      <c r="DW2433" s="11"/>
      <c r="DX2433" s="11"/>
      <c r="DY2433" s="11"/>
      <c r="DZ2433" s="11"/>
      <c r="EA2433" s="11"/>
      <c r="EB2433" s="11"/>
      <c r="EC2433" s="11"/>
    </row>
    <row r="2434" spans="1:133" x14ac:dyDescent="0.25">
      <c r="A2434">
        <v>2433</v>
      </c>
      <c r="B2434" s="11">
        <v>32.412754295342801</v>
      </c>
      <c r="C2434" s="11">
        <v>2631.6989949885801</v>
      </c>
      <c r="D2434" s="11">
        <v>1196.0771555031799</v>
      </c>
      <c r="E2434" s="11">
        <v>3921.9556322216399</v>
      </c>
      <c r="F2434" s="11">
        <v>4150.8317536894301</v>
      </c>
      <c r="G2434" s="11">
        <v>6253.8358956355796</v>
      </c>
      <c r="H2434" s="11">
        <v>4290.7588959955001</v>
      </c>
      <c r="I2434" s="11">
        <v>4018.5453200636198</v>
      </c>
      <c r="J2434" s="11">
        <v>4897.3331123339103</v>
      </c>
      <c r="K2434" s="11">
        <v>2093.8362957469399</v>
      </c>
      <c r="L2434" s="11">
        <v>1797.71683493763</v>
      </c>
      <c r="M2434" s="11">
        <v>-308.2145306699</v>
      </c>
      <c r="N2434" s="11">
        <v>-359.10703024711199</v>
      </c>
      <c r="O2434" s="11">
        <v>-659.47942173449701</v>
      </c>
      <c r="P2434" s="11">
        <v>635.89579760051799</v>
      </c>
      <c r="Q2434" s="11">
        <v>4237.24867942317</v>
      </c>
      <c r="R2434" s="11">
        <v>4899.6755109875803</v>
      </c>
      <c r="S2434" s="11">
        <v>3770.8052833069401</v>
      </c>
      <c r="T2434" s="11">
        <v>2573.9899742646398</v>
      </c>
      <c r="U2434" s="11">
        <v>4773.7222579479403</v>
      </c>
      <c r="V2434" s="11">
        <v>3696.7185450472698</v>
      </c>
      <c r="W2434" s="11">
        <v>1460.44474281625</v>
      </c>
      <c r="X2434" s="11">
        <v>711.563044211896</v>
      </c>
      <c r="Y2434" s="11">
        <v>-25.892894838997101</v>
      </c>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11"/>
      <c r="BV2434" s="11"/>
      <c r="BW2434" s="11"/>
      <c r="BX2434" s="11"/>
      <c r="BY2434" s="11"/>
      <c r="BZ2434" s="11"/>
      <c r="CA2434" s="11"/>
      <c r="CB2434" s="11"/>
      <c r="CC2434" s="11"/>
      <c r="CD2434" s="11"/>
      <c r="CE2434" s="11"/>
      <c r="CF2434" s="11"/>
      <c r="CG2434" s="11"/>
      <c r="CH2434" s="11"/>
      <c r="CI2434" s="11"/>
      <c r="CJ2434" s="11"/>
      <c r="CK2434" s="11"/>
      <c r="CL2434" s="11"/>
      <c r="CM2434" s="11"/>
      <c r="CN2434" s="11"/>
      <c r="CO2434" s="11"/>
      <c r="CP2434" s="11"/>
      <c r="CQ2434" s="11"/>
      <c r="CR2434" s="11"/>
      <c r="CS2434" s="11"/>
      <c r="CT2434" s="11"/>
      <c r="CU2434" s="11"/>
      <c r="CV2434" s="11"/>
      <c r="CW2434" s="11"/>
      <c r="CX2434" s="11"/>
      <c r="CY2434" s="11"/>
      <c r="CZ2434" s="11"/>
      <c r="DA2434" s="11"/>
      <c r="DB2434" s="11"/>
      <c r="DC2434" s="11"/>
      <c r="DD2434" s="11"/>
      <c r="DE2434" s="11"/>
      <c r="DF2434" s="11"/>
      <c r="DG2434" s="11"/>
      <c r="DH2434" s="11"/>
      <c r="DI2434" s="11"/>
      <c r="DJ2434" s="11"/>
      <c r="DK2434" s="11"/>
      <c r="DL2434" s="11"/>
      <c r="DM2434" s="11"/>
      <c r="DN2434" s="11"/>
      <c r="DO2434" s="11"/>
      <c r="DP2434" s="11"/>
      <c r="DQ2434" s="11"/>
      <c r="DR2434" s="11"/>
      <c r="DS2434" s="11"/>
      <c r="DT2434" s="11"/>
      <c r="DU2434" s="11"/>
      <c r="DV2434" s="11"/>
      <c r="DW2434" s="11"/>
      <c r="DX2434" s="11"/>
      <c r="DY2434" s="11"/>
      <c r="DZ2434" s="11"/>
      <c r="EA2434" s="11"/>
      <c r="EB2434" s="11"/>
      <c r="EC2434" s="11"/>
    </row>
    <row r="2435" spans="1:133" x14ac:dyDescent="0.25">
      <c r="A2435">
        <v>2434</v>
      </c>
      <c r="B2435" s="11">
        <v>-568.445944691666</v>
      </c>
      <c r="C2435" s="11">
        <v>257.03317135799398</v>
      </c>
      <c r="D2435" s="11">
        <v>718.95164491265098</v>
      </c>
      <c r="E2435" s="11">
        <v>709.58549391354404</v>
      </c>
      <c r="F2435" s="11">
        <v>804.91368028511397</v>
      </c>
      <c r="G2435" s="11">
        <v>689.85390370558196</v>
      </c>
      <c r="H2435" s="11">
        <v>1605.4282142070399</v>
      </c>
      <c r="I2435" s="11">
        <v>2472.49434018587</v>
      </c>
      <c r="J2435" s="11">
        <v>2176.09643257062</v>
      </c>
      <c r="K2435" s="11">
        <v>364.53744225818002</v>
      </c>
      <c r="L2435" s="11">
        <v>539.78778663855906</v>
      </c>
      <c r="M2435" s="11">
        <v>-43.015743250579902</v>
      </c>
      <c r="N2435" s="11">
        <v>-145.665139643304</v>
      </c>
      <c r="O2435" s="11">
        <v>338.75928382548301</v>
      </c>
      <c r="P2435" s="11">
        <v>2633.2366381255702</v>
      </c>
      <c r="Q2435" s="11">
        <v>1690.4761151913599</v>
      </c>
      <c r="R2435" s="11">
        <v>2706.8435858367602</v>
      </c>
      <c r="S2435" s="11">
        <v>1699.61221464608</v>
      </c>
      <c r="T2435" s="11">
        <v>2781.9750484362298</v>
      </c>
      <c r="U2435" s="11">
        <v>1462.1996100777901</v>
      </c>
      <c r="V2435" s="11">
        <v>4492.8917435107696</v>
      </c>
      <c r="W2435" s="11">
        <v>3811.7477866569402</v>
      </c>
      <c r="X2435" s="11">
        <v>2325.42943046444</v>
      </c>
      <c r="Y2435" s="11">
        <v>257.82362644575198</v>
      </c>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11"/>
      <c r="BV2435" s="11"/>
      <c r="BW2435" s="11"/>
      <c r="BX2435" s="11"/>
      <c r="BY2435" s="11"/>
      <c r="BZ2435" s="11"/>
      <c r="CA2435" s="11"/>
      <c r="CB2435" s="11"/>
      <c r="CC2435" s="11"/>
      <c r="CD2435" s="11"/>
      <c r="CE2435" s="11"/>
      <c r="CF2435" s="11"/>
      <c r="CG2435" s="11"/>
      <c r="CH2435" s="11"/>
      <c r="CI2435" s="11"/>
      <c r="CJ2435" s="11"/>
      <c r="CK2435" s="11"/>
      <c r="CL2435" s="11"/>
      <c r="CM2435" s="11"/>
      <c r="CN2435" s="11"/>
      <c r="CO2435" s="11"/>
      <c r="CP2435" s="11"/>
      <c r="CQ2435" s="11"/>
      <c r="CR2435" s="11"/>
      <c r="CS2435" s="11"/>
      <c r="CT2435" s="11"/>
      <c r="CU2435" s="11"/>
      <c r="CV2435" s="11"/>
      <c r="CW2435" s="11"/>
      <c r="CX2435" s="11"/>
      <c r="CY2435" s="11"/>
      <c r="CZ2435" s="11"/>
      <c r="DA2435" s="11"/>
      <c r="DB2435" s="11"/>
      <c r="DC2435" s="11"/>
      <c r="DD2435" s="11"/>
      <c r="DE2435" s="11"/>
      <c r="DF2435" s="11"/>
      <c r="DG2435" s="11"/>
      <c r="DH2435" s="11"/>
      <c r="DI2435" s="11"/>
      <c r="DJ2435" s="11"/>
      <c r="DK2435" s="11"/>
      <c r="DL2435" s="11"/>
      <c r="DM2435" s="11"/>
      <c r="DN2435" s="11"/>
      <c r="DO2435" s="11"/>
      <c r="DP2435" s="11"/>
      <c r="DQ2435" s="11"/>
      <c r="DR2435" s="11"/>
      <c r="DS2435" s="11"/>
      <c r="DT2435" s="11"/>
      <c r="DU2435" s="11"/>
      <c r="DV2435" s="11"/>
      <c r="DW2435" s="11"/>
      <c r="DX2435" s="11"/>
      <c r="DY2435" s="11"/>
      <c r="DZ2435" s="11"/>
      <c r="EA2435" s="11"/>
      <c r="EB2435" s="11"/>
      <c r="EC2435" s="11"/>
    </row>
    <row r="2436" spans="1:133" x14ac:dyDescent="0.25">
      <c r="A2436">
        <v>2435</v>
      </c>
      <c r="B2436" s="11">
        <v>-1074.7418153471299</v>
      </c>
      <c r="C2436" s="11">
        <v>-285.38973394323301</v>
      </c>
      <c r="D2436" s="11">
        <v>-835.40504221992296</v>
      </c>
      <c r="E2436" s="11">
        <v>30.564795996725898</v>
      </c>
      <c r="F2436" s="11">
        <v>303.80713324017802</v>
      </c>
      <c r="G2436" s="11">
        <v>-72.793180374362805</v>
      </c>
      <c r="H2436" s="11">
        <v>1761.5402303000999</v>
      </c>
      <c r="I2436" s="11">
        <v>2398.34803118119</v>
      </c>
      <c r="J2436" s="11">
        <v>4733.3669320641302</v>
      </c>
      <c r="K2436" s="11">
        <v>4110.6306741131202</v>
      </c>
      <c r="L2436" s="11">
        <v>576.00156692203905</v>
      </c>
      <c r="M2436" s="11">
        <v>-282.495649319157</v>
      </c>
      <c r="N2436" s="11">
        <v>-559.362750766977</v>
      </c>
      <c r="O2436" s="11">
        <v>438.06031721438899</v>
      </c>
      <c r="P2436" s="11">
        <v>-234.94622509434299</v>
      </c>
      <c r="Q2436" s="11">
        <v>166.84099808758199</v>
      </c>
      <c r="R2436" s="11">
        <v>-356.01368087685302</v>
      </c>
      <c r="S2436" s="11">
        <v>1499.8086910258801</v>
      </c>
      <c r="T2436" s="11">
        <v>1375.32226927276</v>
      </c>
      <c r="U2436" s="11">
        <v>1351.7340188458099</v>
      </c>
      <c r="V2436" s="11">
        <v>3488.1847699422201</v>
      </c>
      <c r="W2436" s="11">
        <v>407.07277255370099</v>
      </c>
      <c r="X2436" s="11">
        <v>656.23451548775699</v>
      </c>
      <c r="Y2436" s="11">
        <v>-385.88494375815702</v>
      </c>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11"/>
      <c r="BV2436" s="11"/>
      <c r="BW2436" s="11"/>
      <c r="BX2436" s="11"/>
      <c r="BY2436" s="11"/>
      <c r="BZ2436" s="11"/>
      <c r="CA2436" s="11"/>
      <c r="CB2436" s="11"/>
      <c r="CC2436" s="11"/>
      <c r="CD2436" s="11"/>
      <c r="CE2436" s="11"/>
      <c r="CF2436" s="11"/>
      <c r="CG2436" s="11"/>
      <c r="CH2436" s="11"/>
      <c r="CI2436" s="11"/>
      <c r="CJ2436" s="11"/>
      <c r="CK2436" s="11"/>
      <c r="CL2436" s="11"/>
      <c r="CM2436" s="11"/>
      <c r="CN2436" s="11"/>
      <c r="CO2436" s="11"/>
      <c r="CP2436" s="11"/>
      <c r="CQ2436" s="11"/>
      <c r="CR2436" s="11"/>
      <c r="CS2436" s="11"/>
      <c r="CT2436" s="11"/>
      <c r="CU2436" s="11"/>
      <c r="CV2436" s="11"/>
      <c r="CW2436" s="11"/>
      <c r="CX2436" s="11"/>
      <c r="CY2436" s="11"/>
      <c r="CZ2436" s="11"/>
      <c r="DA2436" s="11"/>
      <c r="DB2436" s="11"/>
      <c r="DC2436" s="11"/>
      <c r="DD2436" s="11"/>
      <c r="DE2436" s="11"/>
      <c r="DF2436" s="11"/>
      <c r="DG2436" s="11"/>
      <c r="DH2436" s="11"/>
      <c r="DI2436" s="11"/>
      <c r="DJ2436" s="11"/>
      <c r="DK2436" s="11"/>
      <c r="DL2436" s="11"/>
      <c r="DM2436" s="11"/>
      <c r="DN2436" s="11"/>
      <c r="DO2436" s="11"/>
      <c r="DP2436" s="11"/>
      <c r="DQ2436" s="11"/>
      <c r="DR2436" s="11"/>
      <c r="DS2436" s="11"/>
      <c r="DT2436" s="11"/>
      <c r="DU2436" s="11"/>
      <c r="DV2436" s="11"/>
      <c r="DW2436" s="11"/>
      <c r="DX2436" s="11"/>
      <c r="DY2436" s="11"/>
      <c r="DZ2436" s="11"/>
      <c r="EA2436" s="11"/>
      <c r="EB2436" s="11"/>
      <c r="EC2436" s="11"/>
    </row>
    <row r="2437" spans="1:133" x14ac:dyDescent="0.25">
      <c r="A2437">
        <v>2436</v>
      </c>
      <c r="B2437" s="11">
        <v>-150.319131532749</v>
      </c>
      <c r="C2437" s="11">
        <v>1899.57870452046</v>
      </c>
      <c r="D2437" s="11">
        <v>3219.0988861291899</v>
      </c>
      <c r="E2437" s="11">
        <v>2920.9390274324801</v>
      </c>
      <c r="F2437" s="11">
        <v>2512.16485006536</v>
      </c>
      <c r="G2437" s="11">
        <v>2315.5250677716099</v>
      </c>
      <c r="H2437" s="11">
        <v>2273.2049045380199</v>
      </c>
      <c r="I2437" s="11">
        <v>2464.7538405738701</v>
      </c>
      <c r="J2437" s="11">
        <v>1917.48007731763</v>
      </c>
      <c r="K2437" s="11">
        <v>2032.0043485818301</v>
      </c>
      <c r="L2437" s="11">
        <v>1149.9409737844601</v>
      </c>
      <c r="M2437" s="11">
        <v>-485.20635489492901</v>
      </c>
      <c r="N2437" s="11">
        <v>-770.20135979769202</v>
      </c>
      <c r="O2437" s="11">
        <v>-13.3768613103741</v>
      </c>
      <c r="P2437" s="11">
        <v>-171.07302281919701</v>
      </c>
      <c r="Q2437" s="11">
        <v>-1167.64670940422</v>
      </c>
      <c r="R2437" s="11">
        <v>-1125.0376072008301</v>
      </c>
      <c r="S2437" s="11">
        <v>-586.58832627264701</v>
      </c>
      <c r="T2437" s="11">
        <v>-1434.4931625540301</v>
      </c>
      <c r="U2437" s="11">
        <v>-203.88849072824101</v>
      </c>
      <c r="V2437" s="11">
        <v>338.66876008642498</v>
      </c>
      <c r="W2437" s="11">
        <v>160.605555033923</v>
      </c>
      <c r="X2437" s="11">
        <v>46.8529918965313</v>
      </c>
      <c r="Y2437" s="11">
        <v>-700.26973328909696</v>
      </c>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11"/>
      <c r="BV2437" s="11"/>
      <c r="BW2437" s="11"/>
      <c r="BX2437" s="11"/>
      <c r="BY2437" s="11"/>
      <c r="BZ2437" s="11"/>
      <c r="CA2437" s="11"/>
      <c r="CB2437" s="11"/>
      <c r="CC2437" s="11"/>
      <c r="CD2437" s="11"/>
      <c r="CE2437" s="11"/>
      <c r="CF2437" s="11"/>
      <c r="CG2437" s="11"/>
      <c r="CH2437" s="11"/>
      <c r="CI2437" s="11"/>
      <c r="CJ2437" s="11"/>
      <c r="CK2437" s="11"/>
      <c r="CL2437" s="11"/>
      <c r="CM2437" s="11"/>
      <c r="CN2437" s="11"/>
      <c r="CO2437" s="11"/>
      <c r="CP2437" s="11"/>
      <c r="CQ2437" s="11"/>
      <c r="CR2437" s="11"/>
      <c r="CS2437" s="11"/>
      <c r="CT2437" s="11"/>
      <c r="CU2437" s="11"/>
      <c r="CV2437" s="11"/>
      <c r="CW2437" s="11"/>
      <c r="CX2437" s="11"/>
      <c r="CY2437" s="11"/>
      <c r="CZ2437" s="11"/>
      <c r="DA2437" s="11"/>
      <c r="DB2437" s="11"/>
      <c r="DC2437" s="11"/>
      <c r="DD2437" s="11"/>
      <c r="DE2437" s="11"/>
      <c r="DF2437" s="11"/>
      <c r="DG2437" s="11"/>
      <c r="DH2437" s="11"/>
      <c r="DI2437" s="11"/>
      <c r="DJ2437" s="11"/>
      <c r="DK2437" s="11"/>
      <c r="DL2437" s="11"/>
      <c r="DM2437" s="11"/>
      <c r="DN2437" s="11"/>
      <c r="DO2437" s="11"/>
      <c r="DP2437" s="11"/>
      <c r="DQ2437" s="11"/>
      <c r="DR2437" s="11"/>
      <c r="DS2437" s="11"/>
      <c r="DT2437" s="11"/>
      <c r="DU2437" s="11"/>
      <c r="DV2437" s="11"/>
      <c r="DW2437" s="11"/>
      <c r="DX2437" s="11"/>
      <c r="DY2437" s="11"/>
      <c r="DZ2437" s="11"/>
      <c r="EA2437" s="11"/>
      <c r="EB2437" s="11"/>
      <c r="EC2437" s="11"/>
    </row>
    <row r="2438" spans="1:133" x14ac:dyDescent="0.25">
      <c r="A2438">
        <v>2437</v>
      </c>
      <c r="B2438" s="11">
        <v>-383.725303734747</v>
      </c>
      <c r="C2438" s="11">
        <v>92.621599915193897</v>
      </c>
      <c r="D2438" s="11">
        <v>2095.4153798074399</v>
      </c>
      <c r="E2438" s="11">
        <v>1552.86707200875</v>
      </c>
      <c r="F2438" s="11">
        <v>2936.3096535036598</v>
      </c>
      <c r="G2438" s="11">
        <v>1071.2302827516501</v>
      </c>
      <c r="H2438" s="11">
        <v>1691.95391053598</v>
      </c>
      <c r="I2438" s="11">
        <v>2369.8247306334201</v>
      </c>
      <c r="J2438" s="11">
        <v>4706.9212920592599</v>
      </c>
      <c r="K2438" s="11">
        <v>3710.16662009322</v>
      </c>
      <c r="L2438" s="11">
        <v>2678.4683597787898</v>
      </c>
      <c r="M2438" s="11">
        <v>89.940876653009795</v>
      </c>
      <c r="N2438" s="11">
        <v>-761.00364318764298</v>
      </c>
      <c r="O2438" s="11">
        <v>2185.8924001918599</v>
      </c>
      <c r="P2438" s="11">
        <v>2672.6058239405702</v>
      </c>
      <c r="Q2438" s="11">
        <v>3433.8624188802701</v>
      </c>
      <c r="R2438" s="11">
        <v>3941.65584147647</v>
      </c>
      <c r="S2438" s="11">
        <v>2676.12540125635</v>
      </c>
      <c r="T2438" s="11">
        <v>2619.68223162104</v>
      </c>
      <c r="U2438" s="11">
        <v>2154.9072459591698</v>
      </c>
      <c r="V2438" s="11">
        <v>2967.6748153091298</v>
      </c>
      <c r="W2438" s="11">
        <v>4764.9435043056001</v>
      </c>
      <c r="X2438" s="11">
        <v>3082.3709733237802</v>
      </c>
      <c r="Y2438" s="11">
        <v>-3.9942938888636301</v>
      </c>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11"/>
      <c r="BV2438" s="11"/>
      <c r="BW2438" s="11"/>
      <c r="BX2438" s="11"/>
      <c r="BY2438" s="11"/>
      <c r="BZ2438" s="11"/>
      <c r="CA2438" s="11"/>
      <c r="CB2438" s="11"/>
      <c r="CC2438" s="11"/>
      <c r="CD2438" s="11"/>
      <c r="CE2438" s="11"/>
      <c r="CF2438" s="11"/>
      <c r="CG2438" s="11"/>
      <c r="CH2438" s="11"/>
      <c r="CI2438" s="11"/>
      <c r="CJ2438" s="11"/>
      <c r="CK2438" s="11"/>
      <c r="CL2438" s="11"/>
      <c r="CM2438" s="11"/>
      <c r="CN2438" s="11"/>
      <c r="CO2438" s="11"/>
      <c r="CP2438" s="11"/>
      <c r="CQ2438" s="11"/>
      <c r="CR2438" s="11"/>
      <c r="CS2438" s="11"/>
      <c r="CT2438" s="11"/>
      <c r="CU2438" s="11"/>
      <c r="CV2438" s="11"/>
      <c r="CW2438" s="11"/>
      <c r="CX2438" s="11"/>
      <c r="CY2438" s="11"/>
      <c r="CZ2438" s="11"/>
      <c r="DA2438" s="11"/>
      <c r="DB2438" s="11"/>
      <c r="DC2438" s="11"/>
      <c r="DD2438" s="11"/>
      <c r="DE2438" s="11"/>
      <c r="DF2438" s="11"/>
      <c r="DG2438" s="11"/>
      <c r="DH2438" s="11"/>
      <c r="DI2438" s="11"/>
      <c r="DJ2438" s="11"/>
      <c r="DK2438" s="11"/>
      <c r="DL2438" s="11"/>
      <c r="DM2438" s="11"/>
      <c r="DN2438" s="11"/>
      <c r="DO2438" s="11"/>
      <c r="DP2438" s="11"/>
      <c r="DQ2438" s="11"/>
      <c r="DR2438" s="11"/>
      <c r="DS2438" s="11"/>
      <c r="DT2438" s="11"/>
      <c r="DU2438" s="11"/>
      <c r="DV2438" s="11"/>
      <c r="DW2438" s="11"/>
      <c r="DX2438" s="11"/>
      <c r="DY2438" s="11"/>
      <c r="DZ2438" s="11"/>
      <c r="EA2438" s="11"/>
      <c r="EB2438" s="11"/>
      <c r="EC2438" s="11"/>
    </row>
    <row r="2439" spans="1:133" x14ac:dyDescent="0.25">
      <c r="A2439">
        <v>2438</v>
      </c>
      <c r="B2439" s="11">
        <v>1603.52478956902</v>
      </c>
      <c r="C2439" s="11">
        <v>1951.89684900674</v>
      </c>
      <c r="D2439" s="11">
        <v>1689.4912500564701</v>
      </c>
      <c r="E2439" s="11">
        <v>1727.4404345974999</v>
      </c>
      <c r="F2439" s="11">
        <v>2481.50430860388</v>
      </c>
      <c r="G2439" s="11">
        <v>1513.50734227425</v>
      </c>
      <c r="H2439" s="11">
        <v>77.888682359973402</v>
      </c>
      <c r="I2439" s="11">
        <v>4221.88074613361</v>
      </c>
      <c r="J2439" s="11">
        <v>4667.5077412103901</v>
      </c>
      <c r="K2439" s="11">
        <v>2882.6220103263399</v>
      </c>
      <c r="L2439" s="11">
        <v>2206.4096223220199</v>
      </c>
      <c r="M2439" s="11">
        <v>-25.791003880942799</v>
      </c>
      <c r="N2439" s="11">
        <v>-477.252711120745</v>
      </c>
      <c r="O2439" s="11">
        <v>-134.033127502973</v>
      </c>
      <c r="P2439" s="11">
        <v>1999.6567790127599</v>
      </c>
      <c r="Q2439" s="11">
        <v>4646.9311601936397</v>
      </c>
      <c r="R2439" s="11">
        <v>4564.7340160374997</v>
      </c>
      <c r="S2439" s="11">
        <v>4942.9707076302302</v>
      </c>
      <c r="T2439" s="11">
        <v>2655.1024268724</v>
      </c>
      <c r="U2439" s="11">
        <v>1788.82731735174</v>
      </c>
      <c r="V2439" s="11">
        <v>4625.3272079386697</v>
      </c>
      <c r="W2439" s="11">
        <v>5365.74598325435</v>
      </c>
      <c r="X2439" s="11">
        <v>4361.6679550130402</v>
      </c>
      <c r="Y2439" s="11">
        <v>387.846205265881</v>
      </c>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11"/>
      <c r="BV2439" s="11"/>
      <c r="BW2439" s="11"/>
      <c r="BX2439" s="11"/>
      <c r="BY2439" s="11"/>
      <c r="BZ2439" s="11"/>
      <c r="CA2439" s="11"/>
      <c r="CB2439" s="11"/>
      <c r="CC2439" s="11"/>
      <c r="CD2439" s="11"/>
      <c r="CE2439" s="11"/>
      <c r="CF2439" s="11"/>
      <c r="CG2439" s="11"/>
      <c r="CH2439" s="11"/>
      <c r="CI2439" s="11"/>
      <c r="CJ2439" s="11"/>
      <c r="CK2439" s="11"/>
      <c r="CL2439" s="11"/>
      <c r="CM2439" s="11"/>
      <c r="CN2439" s="11"/>
      <c r="CO2439" s="11"/>
      <c r="CP2439" s="11"/>
      <c r="CQ2439" s="11"/>
      <c r="CR2439" s="11"/>
      <c r="CS2439" s="11"/>
      <c r="CT2439" s="11"/>
      <c r="CU2439" s="11"/>
      <c r="CV2439" s="11"/>
      <c r="CW2439" s="11"/>
      <c r="CX2439" s="11"/>
      <c r="CY2439" s="11"/>
      <c r="CZ2439" s="11"/>
      <c r="DA2439" s="11"/>
      <c r="DB2439" s="11"/>
      <c r="DC2439" s="11"/>
      <c r="DD2439" s="11"/>
      <c r="DE2439" s="11"/>
      <c r="DF2439" s="11"/>
      <c r="DG2439" s="11"/>
      <c r="DH2439" s="11"/>
      <c r="DI2439" s="11"/>
      <c r="DJ2439" s="11"/>
      <c r="DK2439" s="11"/>
      <c r="DL2439" s="11"/>
      <c r="DM2439" s="11"/>
      <c r="DN2439" s="11"/>
      <c r="DO2439" s="11"/>
      <c r="DP2439" s="11"/>
      <c r="DQ2439" s="11"/>
      <c r="DR2439" s="11"/>
      <c r="DS2439" s="11"/>
      <c r="DT2439" s="11"/>
      <c r="DU2439" s="11"/>
      <c r="DV2439" s="11"/>
      <c r="DW2439" s="11"/>
      <c r="DX2439" s="11"/>
      <c r="DY2439" s="11"/>
      <c r="DZ2439" s="11"/>
      <c r="EA2439" s="11"/>
      <c r="EB2439" s="11"/>
      <c r="EC2439" s="11"/>
    </row>
    <row r="2440" spans="1:133" x14ac:dyDescent="0.25">
      <c r="A2440">
        <v>2439</v>
      </c>
      <c r="B2440" s="11">
        <v>-668.20355193045395</v>
      </c>
      <c r="C2440" s="11">
        <v>-178.50155393438101</v>
      </c>
      <c r="D2440" s="11">
        <v>1919.50669077062</v>
      </c>
      <c r="E2440" s="11">
        <v>4745.17438241947</v>
      </c>
      <c r="F2440" s="11">
        <v>4747.3798182970204</v>
      </c>
      <c r="G2440" s="11">
        <v>4600.1436179109696</v>
      </c>
      <c r="H2440" s="11">
        <v>2071.69984564693</v>
      </c>
      <c r="I2440" s="11">
        <v>2536.94691806845</v>
      </c>
      <c r="J2440" s="11">
        <v>4538.7381150338997</v>
      </c>
      <c r="K2440" s="11">
        <v>5260.9132312722204</v>
      </c>
      <c r="L2440" s="11">
        <v>4158.0020474133398</v>
      </c>
      <c r="M2440" s="11">
        <v>525.81640262640497</v>
      </c>
      <c r="N2440" s="11">
        <v>13.827918558619301</v>
      </c>
      <c r="O2440" s="11">
        <v>2406.4040190239698</v>
      </c>
      <c r="P2440" s="11">
        <v>3609.2641905974601</v>
      </c>
      <c r="Q2440" s="11">
        <v>2921.5631913913098</v>
      </c>
      <c r="R2440" s="11">
        <v>2463.2112217435301</v>
      </c>
      <c r="S2440" s="11">
        <v>2721.7622198581698</v>
      </c>
      <c r="T2440" s="11">
        <v>3154.8946252555702</v>
      </c>
      <c r="U2440" s="11">
        <v>2118.7740724874402</v>
      </c>
      <c r="V2440" s="11">
        <v>1276.13787080367</v>
      </c>
      <c r="W2440" s="11">
        <v>2446.0944001738799</v>
      </c>
      <c r="X2440" s="11">
        <v>1814.53550329312</v>
      </c>
      <c r="Y2440" s="11">
        <v>-80.547518088626205</v>
      </c>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11"/>
      <c r="BV2440" s="11"/>
      <c r="BW2440" s="11"/>
      <c r="BX2440" s="11"/>
      <c r="BY2440" s="11"/>
      <c r="BZ2440" s="11"/>
      <c r="CA2440" s="11"/>
      <c r="CB2440" s="11"/>
      <c r="CC2440" s="11"/>
      <c r="CD2440" s="11"/>
      <c r="CE2440" s="11"/>
      <c r="CF2440" s="11"/>
      <c r="CG2440" s="11"/>
      <c r="CH2440" s="11"/>
      <c r="CI2440" s="11"/>
      <c r="CJ2440" s="11"/>
      <c r="CK2440" s="11"/>
      <c r="CL2440" s="11"/>
      <c r="CM2440" s="11"/>
      <c r="CN2440" s="11"/>
      <c r="CO2440" s="11"/>
      <c r="CP2440" s="11"/>
      <c r="CQ2440" s="11"/>
      <c r="CR2440" s="11"/>
      <c r="CS2440" s="11"/>
      <c r="CT2440" s="11"/>
      <c r="CU2440" s="11"/>
      <c r="CV2440" s="11"/>
      <c r="CW2440" s="11"/>
      <c r="CX2440" s="11"/>
      <c r="CY2440" s="11"/>
      <c r="CZ2440" s="11"/>
      <c r="DA2440" s="11"/>
      <c r="DB2440" s="11"/>
      <c r="DC2440" s="11"/>
      <c r="DD2440" s="11"/>
      <c r="DE2440" s="11"/>
      <c r="DF2440" s="11"/>
      <c r="DG2440" s="11"/>
      <c r="DH2440" s="11"/>
      <c r="DI2440" s="11"/>
      <c r="DJ2440" s="11"/>
      <c r="DK2440" s="11"/>
      <c r="DL2440" s="11"/>
      <c r="DM2440" s="11"/>
      <c r="DN2440" s="11"/>
      <c r="DO2440" s="11"/>
      <c r="DP2440" s="11"/>
      <c r="DQ2440" s="11"/>
      <c r="DR2440" s="11"/>
      <c r="DS2440" s="11"/>
      <c r="DT2440" s="11"/>
      <c r="DU2440" s="11"/>
      <c r="DV2440" s="11"/>
      <c r="DW2440" s="11"/>
      <c r="DX2440" s="11"/>
      <c r="DY2440" s="11"/>
      <c r="DZ2440" s="11"/>
      <c r="EA2440" s="11"/>
      <c r="EB2440" s="11"/>
      <c r="EC2440" s="11"/>
    </row>
    <row r="2441" spans="1:133" x14ac:dyDescent="0.25">
      <c r="A2441">
        <v>2440</v>
      </c>
      <c r="B2441" s="11">
        <v>-322.37681044557098</v>
      </c>
      <c r="C2441" s="11">
        <v>775.83412480359902</v>
      </c>
      <c r="D2441" s="11">
        <v>1437.06352222393</v>
      </c>
      <c r="E2441" s="11">
        <v>3722.2326097929399</v>
      </c>
      <c r="F2441" s="11">
        <v>3888.6830051519401</v>
      </c>
      <c r="G2441" s="11">
        <v>1464.17094057445</v>
      </c>
      <c r="H2441" s="11">
        <v>2676.1728474533702</v>
      </c>
      <c r="I2441" s="11">
        <v>4167.7044854239202</v>
      </c>
      <c r="J2441" s="11">
        <v>4435.4836769613703</v>
      </c>
      <c r="K2441" s="11">
        <v>2352.2774283380099</v>
      </c>
      <c r="L2441" s="11">
        <v>392.12212671472503</v>
      </c>
      <c r="M2441" s="11">
        <v>-564.59508474698805</v>
      </c>
      <c r="N2441" s="11">
        <v>-189.85721057731701</v>
      </c>
      <c r="O2441" s="11">
        <v>555.62072438444704</v>
      </c>
      <c r="P2441" s="11">
        <v>2048.4153682751498</v>
      </c>
      <c r="Q2441" s="11">
        <v>2686.5233749133699</v>
      </c>
      <c r="R2441" s="11">
        <v>2132.4160246125002</v>
      </c>
      <c r="S2441" s="11">
        <v>3522.8668265711999</v>
      </c>
      <c r="T2441" s="11">
        <v>2403.5493199576499</v>
      </c>
      <c r="U2441" s="11">
        <v>1805.0256035212601</v>
      </c>
      <c r="V2441" s="11">
        <v>2867.5138433601101</v>
      </c>
      <c r="W2441" s="11">
        <v>1821.8981547107101</v>
      </c>
      <c r="X2441" s="11">
        <v>108.42739082759</v>
      </c>
      <c r="Y2441" s="11">
        <v>-818.87304932085203</v>
      </c>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11"/>
      <c r="BV2441" s="11"/>
      <c r="BW2441" s="11"/>
      <c r="BX2441" s="11"/>
      <c r="BY2441" s="11"/>
      <c r="BZ2441" s="11"/>
      <c r="CA2441" s="11"/>
      <c r="CB2441" s="11"/>
      <c r="CC2441" s="11"/>
      <c r="CD2441" s="11"/>
      <c r="CE2441" s="11"/>
      <c r="CF2441" s="11"/>
      <c r="CG2441" s="11"/>
      <c r="CH2441" s="11"/>
      <c r="CI2441" s="11"/>
      <c r="CJ2441" s="11"/>
      <c r="CK2441" s="11"/>
      <c r="CL2441" s="11"/>
      <c r="CM2441" s="11"/>
      <c r="CN2441" s="11"/>
      <c r="CO2441" s="11"/>
      <c r="CP2441" s="11"/>
      <c r="CQ2441" s="11"/>
      <c r="CR2441" s="11"/>
      <c r="CS2441" s="11"/>
      <c r="CT2441" s="11"/>
      <c r="CU2441" s="11"/>
      <c r="CV2441" s="11"/>
      <c r="CW2441" s="11"/>
      <c r="CX2441" s="11"/>
      <c r="CY2441" s="11"/>
      <c r="CZ2441" s="11"/>
      <c r="DA2441" s="11"/>
      <c r="DB2441" s="11"/>
      <c r="DC2441" s="11"/>
      <c r="DD2441" s="11"/>
      <c r="DE2441" s="11"/>
      <c r="DF2441" s="11"/>
      <c r="DG2441" s="11"/>
      <c r="DH2441" s="11"/>
      <c r="DI2441" s="11"/>
      <c r="DJ2441" s="11"/>
      <c r="DK2441" s="11"/>
      <c r="DL2441" s="11"/>
      <c r="DM2441" s="11"/>
      <c r="DN2441" s="11"/>
      <c r="DO2441" s="11"/>
      <c r="DP2441" s="11"/>
      <c r="DQ2441" s="11"/>
      <c r="DR2441" s="11"/>
      <c r="DS2441" s="11"/>
      <c r="DT2441" s="11"/>
      <c r="DU2441" s="11"/>
      <c r="DV2441" s="11"/>
      <c r="DW2441" s="11"/>
      <c r="DX2441" s="11"/>
      <c r="DY2441" s="11"/>
      <c r="DZ2441" s="11"/>
      <c r="EA2441" s="11"/>
      <c r="EB2441" s="11"/>
      <c r="EC2441" s="11"/>
    </row>
    <row r="2442" spans="1:133" x14ac:dyDescent="0.25">
      <c r="A2442">
        <v>2441</v>
      </c>
      <c r="B2442" s="11">
        <v>-635.17684196294499</v>
      </c>
      <c r="C2442" s="11">
        <v>2302.5007620270899</v>
      </c>
      <c r="D2442" s="11">
        <v>2671.5950643497199</v>
      </c>
      <c r="E2442" s="11">
        <v>2743.81956824178</v>
      </c>
      <c r="F2442" s="11">
        <v>4221.2467799690403</v>
      </c>
      <c r="G2442" s="11">
        <v>2326.72935495404</v>
      </c>
      <c r="H2442" s="11">
        <v>1798.13286778272</v>
      </c>
      <c r="I2442" s="11">
        <v>2647.9412563895098</v>
      </c>
      <c r="J2442" s="11">
        <v>3863.1065858675001</v>
      </c>
      <c r="K2442" s="11">
        <v>4889.5769670920499</v>
      </c>
      <c r="L2442" s="11">
        <v>2981.3912355634802</v>
      </c>
      <c r="M2442" s="11">
        <v>-376.62655512102901</v>
      </c>
      <c r="N2442" s="11">
        <v>-596.09618833801699</v>
      </c>
      <c r="O2442" s="11">
        <v>543.46427760117194</v>
      </c>
      <c r="P2442" s="11">
        <v>-488.779435230373</v>
      </c>
      <c r="Q2442" s="11">
        <v>114.696050731741</v>
      </c>
      <c r="R2442" s="11">
        <v>132.25025908082901</v>
      </c>
      <c r="S2442" s="11">
        <v>391.56801255911301</v>
      </c>
      <c r="T2442" s="11">
        <v>154.93710345245</v>
      </c>
      <c r="U2442" s="11">
        <v>754.03903389730203</v>
      </c>
      <c r="V2442" s="11">
        <v>1447.6305234260799</v>
      </c>
      <c r="W2442" s="11">
        <v>-278.56656989628999</v>
      </c>
      <c r="X2442" s="11">
        <v>128.531945111982</v>
      </c>
      <c r="Y2442" s="11">
        <v>-294.76430206846601</v>
      </c>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11"/>
      <c r="BV2442" s="11"/>
      <c r="BW2442" s="11"/>
      <c r="BX2442" s="11"/>
      <c r="BY2442" s="11"/>
      <c r="BZ2442" s="11"/>
      <c r="CA2442" s="11"/>
      <c r="CB2442" s="11"/>
      <c r="CC2442" s="11"/>
      <c r="CD2442" s="11"/>
      <c r="CE2442" s="11"/>
      <c r="CF2442" s="11"/>
      <c r="CG2442" s="11"/>
      <c r="CH2442" s="11"/>
      <c r="CI2442" s="11"/>
      <c r="CJ2442" s="11"/>
      <c r="CK2442" s="11"/>
      <c r="CL2442" s="11"/>
      <c r="CM2442" s="11"/>
      <c r="CN2442" s="11"/>
      <c r="CO2442" s="11"/>
      <c r="CP2442" s="11"/>
      <c r="CQ2442" s="11"/>
      <c r="CR2442" s="11"/>
      <c r="CS2442" s="11"/>
      <c r="CT2442" s="11"/>
      <c r="CU2442" s="11"/>
      <c r="CV2442" s="11"/>
      <c r="CW2442" s="11"/>
      <c r="CX2442" s="11"/>
      <c r="CY2442" s="11"/>
      <c r="CZ2442" s="11"/>
      <c r="DA2442" s="11"/>
      <c r="DB2442" s="11"/>
      <c r="DC2442" s="11"/>
      <c r="DD2442" s="11"/>
      <c r="DE2442" s="11"/>
      <c r="DF2442" s="11"/>
      <c r="DG2442" s="11"/>
      <c r="DH2442" s="11"/>
      <c r="DI2442" s="11"/>
      <c r="DJ2442" s="11"/>
      <c r="DK2442" s="11"/>
      <c r="DL2442" s="11"/>
      <c r="DM2442" s="11"/>
      <c r="DN2442" s="11"/>
      <c r="DO2442" s="11"/>
      <c r="DP2442" s="11"/>
      <c r="DQ2442" s="11"/>
      <c r="DR2442" s="11"/>
      <c r="DS2442" s="11"/>
      <c r="DT2442" s="11"/>
      <c r="DU2442" s="11"/>
      <c r="DV2442" s="11"/>
      <c r="DW2442" s="11"/>
      <c r="DX2442" s="11"/>
      <c r="DY2442" s="11"/>
      <c r="DZ2442" s="11"/>
      <c r="EA2442" s="11"/>
      <c r="EB2442" s="11"/>
      <c r="EC2442" s="11"/>
    </row>
    <row r="2443" spans="1:133" x14ac:dyDescent="0.25">
      <c r="A2443">
        <v>2442</v>
      </c>
      <c r="B2443" s="11">
        <v>-256.26567030360701</v>
      </c>
      <c r="C2443" s="11">
        <v>782.93447301314802</v>
      </c>
      <c r="D2443" s="11">
        <v>3686.3061896916201</v>
      </c>
      <c r="E2443" s="11">
        <v>1286.0988293442199</v>
      </c>
      <c r="F2443" s="11">
        <v>639.28369625177197</v>
      </c>
      <c r="G2443" s="11">
        <v>977.43204942517298</v>
      </c>
      <c r="H2443" s="11">
        <v>2582.90843168416</v>
      </c>
      <c r="I2443" s="11">
        <v>2896.5000203778</v>
      </c>
      <c r="J2443" s="11">
        <v>4190.4264170952301</v>
      </c>
      <c r="K2443" s="11">
        <v>2713.99646604912</v>
      </c>
      <c r="L2443" s="11">
        <v>1454.1028068606399</v>
      </c>
      <c r="M2443" s="11">
        <v>135.07227268193699</v>
      </c>
      <c r="N2443" s="11">
        <v>-773.33056144711099</v>
      </c>
      <c r="O2443" s="11">
        <v>327.564008371093</v>
      </c>
      <c r="P2443" s="11">
        <v>732.86886393944405</v>
      </c>
      <c r="Q2443" s="11">
        <v>2161.9271164364</v>
      </c>
      <c r="R2443" s="11">
        <v>269.04274035467301</v>
      </c>
      <c r="S2443" s="11">
        <v>3638.6691655842601</v>
      </c>
      <c r="T2443" s="11">
        <v>2770.1425683452999</v>
      </c>
      <c r="U2443" s="11">
        <v>2215.62739804803</v>
      </c>
      <c r="V2443" s="11">
        <v>3484.4313322890598</v>
      </c>
      <c r="W2443" s="11">
        <v>3540.6192413574699</v>
      </c>
      <c r="X2443" s="11">
        <v>1534.4370805794099</v>
      </c>
      <c r="Y2443" s="11">
        <v>374.53385923626001</v>
      </c>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11"/>
      <c r="BV2443" s="11"/>
      <c r="BW2443" s="11"/>
      <c r="BX2443" s="11"/>
      <c r="BY2443" s="11"/>
      <c r="BZ2443" s="11"/>
      <c r="CA2443" s="11"/>
      <c r="CB2443" s="11"/>
      <c r="CC2443" s="11"/>
      <c r="CD2443" s="11"/>
      <c r="CE2443" s="11"/>
      <c r="CF2443" s="11"/>
      <c r="CG2443" s="11"/>
      <c r="CH2443" s="11"/>
      <c r="CI2443" s="11"/>
      <c r="CJ2443" s="11"/>
      <c r="CK2443" s="11"/>
      <c r="CL2443" s="11"/>
      <c r="CM2443" s="11"/>
      <c r="CN2443" s="11"/>
      <c r="CO2443" s="11"/>
      <c r="CP2443" s="11"/>
      <c r="CQ2443" s="11"/>
      <c r="CR2443" s="11"/>
      <c r="CS2443" s="11"/>
      <c r="CT2443" s="11"/>
      <c r="CU2443" s="11"/>
      <c r="CV2443" s="11"/>
      <c r="CW2443" s="11"/>
      <c r="CX2443" s="11"/>
      <c r="CY2443" s="11"/>
      <c r="CZ2443" s="11"/>
      <c r="DA2443" s="11"/>
      <c r="DB2443" s="11"/>
      <c r="DC2443" s="11"/>
      <c r="DD2443" s="11"/>
      <c r="DE2443" s="11"/>
      <c r="DF2443" s="11"/>
      <c r="DG2443" s="11"/>
      <c r="DH2443" s="11"/>
      <c r="DI2443" s="11"/>
      <c r="DJ2443" s="11"/>
      <c r="DK2443" s="11"/>
      <c r="DL2443" s="11"/>
      <c r="DM2443" s="11"/>
      <c r="DN2443" s="11"/>
      <c r="DO2443" s="11"/>
      <c r="DP2443" s="11"/>
      <c r="DQ2443" s="11"/>
      <c r="DR2443" s="11"/>
      <c r="DS2443" s="11"/>
      <c r="DT2443" s="11"/>
      <c r="DU2443" s="11"/>
      <c r="DV2443" s="11"/>
      <c r="DW2443" s="11"/>
      <c r="DX2443" s="11"/>
      <c r="DY2443" s="11"/>
      <c r="DZ2443" s="11"/>
      <c r="EA2443" s="11"/>
      <c r="EB2443" s="11"/>
      <c r="EC2443" s="11"/>
    </row>
    <row r="2444" spans="1:133" x14ac:dyDescent="0.25">
      <c r="A2444">
        <v>2443</v>
      </c>
      <c r="B2444" s="11">
        <v>-267.08713270516398</v>
      </c>
      <c r="C2444" s="11">
        <v>626.56659232674701</v>
      </c>
      <c r="D2444" s="11">
        <v>2627.1238667450102</v>
      </c>
      <c r="E2444" s="11">
        <v>6232.4365902310201</v>
      </c>
      <c r="F2444" s="11">
        <v>6317.1643401021602</v>
      </c>
      <c r="G2444" s="11">
        <v>4960.2077171056699</v>
      </c>
      <c r="H2444" s="11">
        <v>3835.8354391979201</v>
      </c>
      <c r="I2444" s="11">
        <v>5156.4588773965097</v>
      </c>
      <c r="J2444" s="11">
        <v>5906.8791186588796</v>
      </c>
      <c r="K2444" s="11">
        <v>5009.3930351445097</v>
      </c>
      <c r="L2444" s="11">
        <v>3588.22139967257</v>
      </c>
      <c r="M2444" s="11">
        <v>879.372741171455</v>
      </c>
      <c r="N2444" s="11">
        <v>1415.5774722576</v>
      </c>
      <c r="O2444" s="11">
        <v>1910.65711584015</v>
      </c>
      <c r="P2444" s="11">
        <v>1471.5017669000499</v>
      </c>
      <c r="Q2444" s="11">
        <v>1764.22406045913</v>
      </c>
      <c r="R2444" s="11">
        <v>1960.0114134256601</v>
      </c>
      <c r="S2444" s="11">
        <v>1927.6683166349001</v>
      </c>
      <c r="T2444" s="11">
        <v>-161.65537790307599</v>
      </c>
      <c r="U2444" s="11">
        <v>3588.6605550884101</v>
      </c>
      <c r="V2444" s="11">
        <v>4220.4197542270704</v>
      </c>
      <c r="W2444" s="11">
        <v>3097.9510698356498</v>
      </c>
      <c r="X2444" s="11">
        <v>2731.0584514850798</v>
      </c>
      <c r="Y2444" s="11">
        <v>190.01266194430301</v>
      </c>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11"/>
      <c r="BV2444" s="11"/>
      <c r="BW2444" s="11"/>
      <c r="BX2444" s="11"/>
      <c r="BY2444" s="11"/>
      <c r="BZ2444" s="11"/>
      <c r="CA2444" s="11"/>
      <c r="CB2444" s="11"/>
      <c r="CC2444" s="11"/>
      <c r="CD2444" s="11"/>
      <c r="CE2444" s="11"/>
      <c r="CF2444" s="11"/>
      <c r="CG2444" s="11"/>
      <c r="CH2444" s="11"/>
      <c r="CI2444" s="11"/>
      <c r="CJ2444" s="11"/>
      <c r="CK2444" s="11"/>
      <c r="CL2444" s="11"/>
      <c r="CM2444" s="11"/>
      <c r="CN2444" s="11"/>
      <c r="CO2444" s="11"/>
      <c r="CP2444" s="11"/>
      <c r="CQ2444" s="11"/>
      <c r="CR2444" s="11"/>
      <c r="CS2444" s="11"/>
      <c r="CT2444" s="11"/>
      <c r="CU2444" s="11"/>
      <c r="CV2444" s="11"/>
      <c r="CW2444" s="11"/>
      <c r="CX2444" s="11"/>
      <c r="CY2444" s="11"/>
      <c r="CZ2444" s="11"/>
      <c r="DA2444" s="11"/>
      <c r="DB2444" s="11"/>
      <c r="DC2444" s="11"/>
      <c r="DD2444" s="11"/>
      <c r="DE2444" s="11"/>
      <c r="DF2444" s="11"/>
      <c r="DG2444" s="11"/>
      <c r="DH2444" s="11"/>
      <c r="DI2444" s="11"/>
      <c r="DJ2444" s="11"/>
      <c r="DK2444" s="11"/>
      <c r="DL2444" s="11"/>
      <c r="DM2444" s="11"/>
      <c r="DN2444" s="11"/>
      <c r="DO2444" s="11"/>
      <c r="DP2444" s="11"/>
      <c r="DQ2444" s="11"/>
      <c r="DR2444" s="11"/>
      <c r="DS2444" s="11"/>
      <c r="DT2444" s="11"/>
      <c r="DU2444" s="11"/>
      <c r="DV2444" s="11"/>
      <c r="DW2444" s="11"/>
      <c r="DX2444" s="11"/>
      <c r="DY2444" s="11"/>
      <c r="DZ2444" s="11"/>
      <c r="EA2444" s="11"/>
      <c r="EB2444" s="11"/>
      <c r="EC2444" s="11"/>
    </row>
    <row r="2445" spans="1:133" x14ac:dyDescent="0.25">
      <c r="A2445">
        <v>2444</v>
      </c>
      <c r="B2445" s="11">
        <v>-653.38560811193202</v>
      </c>
      <c r="C2445" s="11">
        <v>129.84387826568701</v>
      </c>
      <c r="D2445" s="11">
        <v>195.37248138680101</v>
      </c>
      <c r="E2445" s="11">
        <v>-128.573790515973</v>
      </c>
      <c r="F2445" s="11">
        <v>410.56132409800699</v>
      </c>
      <c r="G2445" s="11">
        <v>228.861242941082</v>
      </c>
      <c r="H2445" s="11">
        <v>-622.41254011260298</v>
      </c>
      <c r="I2445" s="11">
        <v>2479.16797579268</v>
      </c>
      <c r="J2445" s="11">
        <v>5215.6744591657698</v>
      </c>
      <c r="K2445" s="11">
        <v>3125.8303975659201</v>
      </c>
      <c r="L2445" s="11">
        <v>929.17807928470097</v>
      </c>
      <c r="M2445" s="11">
        <v>6.6097905766484102</v>
      </c>
      <c r="N2445" s="11">
        <v>-776.25608287785803</v>
      </c>
      <c r="O2445" s="11">
        <v>16.896825064153202</v>
      </c>
      <c r="P2445" s="11">
        <v>-207.57364853033101</v>
      </c>
      <c r="Q2445" s="11">
        <v>1966.9269265211201</v>
      </c>
      <c r="R2445" s="11">
        <v>-693.14128282966703</v>
      </c>
      <c r="S2445" s="11">
        <v>722.69222660492096</v>
      </c>
      <c r="T2445" s="11">
        <v>1763.0215301808801</v>
      </c>
      <c r="U2445" s="11">
        <v>1468.5545299852399</v>
      </c>
      <c r="V2445" s="11">
        <v>2263.1519948323498</v>
      </c>
      <c r="W2445" s="11">
        <v>1174.70540199273</v>
      </c>
      <c r="X2445" s="11">
        <v>-52.721756348300303</v>
      </c>
      <c r="Y2445" s="11">
        <v>-157.963369802047</v>
      </c>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11"/>
      <c r="BV2445" s="11"/>
      <c r="BW2445" s="11"/>
      <c r="BX2445" s="11"/>
      <c r="BY2445" s="11"/>
      <c r="BZ2445" s="11"/>
      <c r="CA2445" s="11"/>
      <c r="CB2445" s="11"/>
      <c r="CC2445" s="11"/>
      <c r="CD2445" s="11"/>
      <c r="CE2445" s="11"/>
      <c r="CF2445" s="11"/>
      <c r="CG2445" s="11"/>
      <c r="CH2445" s="11"/>
      <c r="CI2445" s="11"/>
      <c r="CJ2445" s="11"/>
      <c r="CK2445" s="11"/>
      <c r="CL2445" s="11"/>
      <c r="CM2445" s="11"/>
      <c r="CN2445" s="11"/>
      <c r="CO2445" s="11"/>
      <c r="CP2445" s="11"/>
      <c r="CQ2445" s="11"/>
      <c r="CR2445" s="11"/>
      <c r="CS2445" s="11"/>
      <c r="CT2445" s="11"/>
      <c r="CU2445" s="11"/>
      <c r="CV2445" s="11"/>
      <c r="CW2445" s="11"/>
      <c r="CX2445" s="11"/>
      <c r="CY2445" s="11"/>
      <c r="CZ2445" s="11"/>
      <c r="DA2445" s="11"/>
      <c r="DB2445" s="11"/>
      <c r="DC2445" s="11"/>
      <c r="DD2445" s="11"/>
      <c r="DE2445" s="11"/>
      <c r="DF2445" s="11"/>
      <c r="DG2445" s="11"/>
      <c r="DH2445" s="11"/>
      <c r="DI2445" s="11"/>
      <c r="DJ2445" s="11"/>
      <c r="DK2445" s="11"/>
      <c r="DL2445" s="11"/>
      <c r="DM2445" s="11"/>
      <c r="DN2445" s="11"/>
      <c r="DO2445" s="11"/>
      <c r="DP2445" s="11"/>
      <c r="DQ2445" s="11"/>
      <c r="DR2445" s="11"/>
      <c r="DS2445" s="11"/>
      <c r="DT2445" s="11"/>
      <c r="DU2445" s="11"/>
      <c r="DV2445" s="11"/>
      <c r="DW2445" s="11"/>
      <c r="DX2445" s="11"/>
      <c r="DY2445" s="11"/>
      <c r="DZ2445" s="11"/>
      <c r="EA2445" s="11"/>
      <c r="EB2445" s="11"/>
      <c r="EC2445" s="11"/>
    </row>
    <row r="2446" spans="1:133" x14ac:dyDescent="0.25">
      <c r="A2446">
        <v>2445</v>
      </c>
      <c r="B2446" s="11">
        <v>-222.938775814785</v>
      </c>
      <c r="C2446" s="11">
        <v>66.820360410144801</v>
      </c>
      <c r="D2446" s="11">
        <v>375.09539433527698</v>
      </c>
      <c r="E2446" s="11">
        <v>1971.6116028900401</v>
      </c>
      <c r="F2446" s="11">
        <v>279.68464752932698</v>
      </c>
      <c r="G2446" s="11">
        <v>316.20699571261599</v>
      </c>
      <c r="H2446" s="11">
        <v>1914.3500967934201</v>
      </c>
      <c r="I2446" s="11">
        <v>2472.9049717088201</v>
      </c>
      <c r="J2446" s="11">
        <v>3127.21897976127</v>
      </c>
      <c r="K2446" s="11">
        <v>388.89925411595698</v>
      </c>
      <c r="L2446" s="11">
        <v>290.13351926790602</v>
      </c>
      <c r="M2446" s="11">
        <v>-290.03154760413997</v>
      </c>
      <c r="N2446" s="11">
        <v>-441.30801624693498</v>
      </c>
      <c r="O2446" s="11">
        <v>325.87536192631501</v>
      </c>
      <c r="P2446" s="11">
        <v>185.85247700936</v>
      </c>
      <c r="Q2446" s="11">
        <v>493.65227358710098</v>
      </c>
      <c r="R2446" s="11">
        <v>-1013.97044052802</v>
      </c>
      <c r="S2446" s="11">
        <v>-591.55102912493601</v>
      </c>
      <c r="T2446" s="11">
        <v>-301.59839616955998</v>
      </c>
      <c r="U2446" s="11">
        <v>244.470287704464</v>
      </c>
      <c r="V2446" s="11">
        <v>4116.7508505714004</v>
      </c>
      <c r="W2446" s="11">
        <v>2451.9379273710902</v>
      </c>
      <c r="X2446" s="11">
        <v>872.19307395187695</v>
      </c>
      <c r="Y2446" s="11">
        <v>-86.360380449417306</v>
      </c>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11"/>
      <c r="BV2446" s="11"/>
      <c r="BW2446" s="11"/>
      <c r="BX2446" s="11"/>
      <c r="BY2446" s="11"/>
      <c r="BZ2446" s="11"/>
      <c r="CA2446" s="11"/>
      <c r="CB2446" s="11"/>
      <c r="CC2446" s="11"/>
      <c r="CD2446" s="11"/>
      <c r="CE2446" s="11"/>
      <c r="CF2446" s="11"/>
      <c r="CG2446" s="11"/>
      <c r="CH2446" s="11"/>
      <c r="CI2446" s="11"/>
      <c r="CJ2446" s="11"/>
      <c r="CK2446" s="11"/>
      <c r="CL2446" s="11"/>
      <c r="CM2446" s="11"/>
      <c r="CN2446" s="11"/>
      <c r="CO2446" s="11"/>
      <c r="CP2446" s="11"/>
      <c r="CQ2446" s="11"/>
      <c r="CR2446" s="11"/>
      <c r="CS2446" s="11"/>
      <c r="CT2446" s="11"/>
      <c r="CU2446" s="11"/>
      <c r="CV2446" s="11"/>
      <c r="CW2446" s="11"/>
      <c r="CX2446" s="11"/>
      <c r="CY2446" s="11"/>
      <c r="CZ2446" s="11"/>
      <c r="DA2446" s="11"/>
      <c r="DB2446" s="11"/>
      <c r="DC2446" s="11"/>
      <c r="DD2446" s="11"/>
      <c r="DE2446" s="11"/>
      <c r="DF2446" s="11"/>
      <c r="DG2446" s="11"/>
      <c r="DH2446" s="11"/>
      <c r="DI2446" s="11"/>
      <c r="DJ2446" s="11"/>
      <c r="DK2446" s="11"/>
      <c r="DL2446" s="11"/>
      <c r="DM2446" s="11"/>
      <c r="DN2446" s="11"/>
      <c r="DO2446" s="11"/>
      <c r="DP2446" s="11"/>
      <c r="DQ2446" s="11"/>
      <c r="DR2446" s="11"/>
      <c r="DS2446" s="11"/>
      <c r="DT2446" s="11"/>
      <c r="DU2446" s="11"/>
      <c r="DV2446" s="11"/>
      <c r="DW2446" s="11"/>
      <c r="DX2446" s="11"/>
      <c r="DY2446" s="11"/>
      <c r="DZ2446" s="11"/>
      <c r="EA2446" s="11"/>
      <c r="EB2446" s="11"/>
      <c r="EC2446" s="11"/>
    </row>
    <row r="2447" spans="1:133" x14ac:dyDescent="0.25">
      <c r="A2447">
        <v>2446</v>
      </c>
      <c r="B2447" s="11">
        <v>-617.91262091230794</v>
      </c>
      <c r="C2447" s="11">
        <v>319.20140105188898</v>
      </c>
      <c r="D2447" s="11">
        <v>-743.79774564926902</v>
      </c>
      <c r="E2447" s="11">
        <v>22.389769302110899</v>
      </c>
      <c r="F2447" s="11">
        <v>-278.386755212266</v>
      </c>
      <c r="G2447" s="11">
        <v>-269.306403625982</v>
      </c>
      <c r="H2447" s="11">
        <v>-707.67990218094701</v>
      </c>
      <c r="I2447" s="11">
        <v>2161.6958081072198</v>
      </c>
      <c r="J2447" s="11">
        <v>1623.70409913822</v>
      </c>
      <c r="K2447" s="11">
        <v>-311.43409414273498</v>
      </c>
      <c r="L2447" s="11">
        <v>12.3241719293076</v>
      </c>
      <c r="M2447" s="11">
        <v>-505.32471415294799</v>
      </c>
      <c r="N2447" s="11">
        <v>-609.204335745099</v>
      </c>
      <c r="O2447" s="11">
        <v>48.563184956626003</v>
      </c>
      <c r="P2447" s="11">
        <v>-421.42417404567101</v>
      </c>
      <c r="Q2447" s="11">
        <v>-238.29634536103799</v>
      </c>
      <c r="R2447" s="11">
        <v>-1639.6946491645699</v>
      </c>
      <c r="S2447" s="11">
        <v>-70.415998217097595</v>
      </c>
      <c r="T2447" s="11">
        <v>-381.58261958792599</v>
      </c>
      <c r="U2447" s="11">
        <v>2214.6609066513101</v>
      </c>
      <c r="V2447" s="11">
        <v>2330.0605526876402</v>
      </c>
      <c r="W2447" s="11">
        <v>2536.2177150206398</v>
      </c>
      <c r="X2447" s="11">
        <v>999.38760651453299</v>
      </c>
      <c r="Y2447" s="11">
        <v>84.143757985159397</v>
      </c>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11"/>
      <c r="BV2447" s="11"/>
      <c r="BW2447" s="11"/>
      <c r="BX2447" s="11"/>
      <c r="BY2447" s="11"/>
      <c r="BZ2447" s="11"/>
      <c r="CA2447" s="11"/>
      <c r="CB2447" s="11"/>
      <c r="CC2447" s="11"/>
      <c r="CD2447" s="11"/>
      <c r="CE2447" s="11"/>
      <c r="CF2447" s="11"/>
      <c r="CG2447" s="11"/>
      <c r="CH2447" s="11"/>
      <c r="CI2447" s="11"/>
      <c r="CJ2447" s="11"/>
      <c r="CK2447" s="11"/>
      <c r="CL2447" s="11"/>
      <c r="CM2447" s="11"/>
      <c r="CN2447" s="11"/>
      <c r="CO2447" s="11"/>
      <c r="CP2447" s="11"/>
      <c r="CQ2447" s="11"/>
      <c r="CR2447" s="11"/>
      <c r="CS2447" s="11"/>
      <c r="CT2447" s="11"/>
      <c r="CU2447" s="11"/>
      <c r="CV2447" s="11"/>
      <c r="CW2447" s="11"/>
      <c r="CX2447" s="11"/>
      <c r="CY2447" s="11"/>
      <c r="CZ2447" s="11"/>
      <c r="DA2447" s="11"/>
      <c r="DB2447" s="11"/>
      <c r="DC2447" s="11"/>
      <c r="DD2447" s="11"/>
      <c r="DE2447" s="11"/>
      <c r="DF2447" s="11"/>
      <c r="DG2447" s="11"/>
      <c r="DH2447" s="11"/>
      <c r="DI2447" s="11"/>
      <c r="DJ2447" s="11"/>
      <c r="DK2447" s="11"/>
      <c r="DL2447" s="11"/>
      <c r="DM2447" s="11"/>
      <c r="DN2447" s="11"/>
      <c r="DO2447" s="11"/>
      <c r="DP2447" s="11"/>
      <c r="DQ2447" s="11"/>
      <c r="DR2447" s="11"/>
      <c r="DS2447" s="11"/>
      <c r="DT2447" s="11"/>
      <c r="DU2447" s="11"/>
      <c r="DV2447" s="11"/>
      <c r="DW2447" s="11"/>
      <c r="DX2447" s="11"/>
      <c r="DY2447" s="11"/>
      <c r="DZ2447" s="11"/>
      <c r="EA2447" s="11"/>
      <c r="EB2447" s="11"/>
      <c r="EC2447" s="11"/>
    </row>
    <row r="2448" spans="1:133" x14ac:dyDescent="0.25">
      <c r="A2448">
        <v>2447</v>
      </c>
      <c r="B2448" s="11">
        <v>-554.75037232522402</v>
      </c>
      <c r="C2448" s="11">
        <v>816.45495162990699</v>
      </c>
      <c r="D2448" s="11">
        <v>2713.0064938044502</v>
      </c>
      <c r="E2448" s="11">
        <v>3783.6691554764102</v>
      </c>
      <c r="F2448" s="11">
        <v>4091.2992317182998</v>
      </c>
      <c r="G2448" s="11">
        <v>4752.4918338828602</v>
      </c>
      <c r="H2448" s="11">
        <v>962.91948578337394</v>
      </c>
      <c r="I2448" s="11">
        <v>993.97316921788797</v>
      </c>
      <c r="J2448" s="11">
        <v>1291.0504213204899</v>
      </c>
      <c r="K2448" s="11">
        <v>-563.88869371237104</v>
      </c>
      <c r="L2448" s="11">
        <v>251.61749232497601</v>
      </c>
      <c r="M2448" s="11">
        <v>-243.88847865991801</v>
      </c>
      <c r="N2448" s="11">
        <v>-240.382490103924</v>
      </c>
      <c r="O2448" s="11">
        <v>-110.26059307264001</v>
      </c>
      <c r="P2448" s="11">
        <v>493.63472284816402</v>
      </c>
      <c r="Q2448" s="11">
        <v>1227.08287132385</v>
      </c>
      <c r="R2448" s="11">
        <v>613.75066126638399</v>
      </c>
      <c r="S2448" s="11">
        <v>2792.0847348396401</v>
      </c>
      <c r="T2448" s="11">
        <v>2483.6543253566501</v>
      </c>
      <c r="U2448" s="11">
        <v>2379.4025264501902</v>
      </c>
      <c r="V2448" s="11">
        <v>2166.85241763366</v>
      </c>
      <c r="W2448" s="11">
        <v>357.12799302014298</v>
      </c>
      <c r="X2448" s="11">
        <v>1171.88204818129</v>
      </c>
      <c r="Y2448" s="11">
        <v>202.09307494426801</v>
      </c>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11"/>
      <c r="BV2448" s="11"/>
      <c r="BW2448" s="11"/>
      <c r="BX2448" s="11"/>
      <c r="BY2448" s="11"/>
      <c r="BZ2448" s="11"/>
      <c r="CA2448" s="11"/>
      <c r="CB2448" s="11"/>
      <c r="CC2448" s="11"/>
      <c r="CD2448" s="11"/>
      <c r="CE2448" s="11"/>
      <c r="CF2448" s="11"/>
      <c r="CG2448" s="11"/>
      <c r="CH2448" s="11"/>
      <c r="CI2448" s="11"/>
      <c r="CJ2448" s="11"/>
      <c r="CK2448" s="11"/>
      <c r="CL2448" s="11"/>
      <c r="CM2448" s="11"/>
      <c r="CN2448" s="11"/>
      <c r="CO2448" s="11"/>
      <c r="CP2448" s="11"/>
      <c r="CQ2448" s="11"/>
      <c r="CR2448" s="11"/>
      <c r="CS2448" s="11"/>
      <c r="CT2448" s="11"/>
      <c r="CU2448" s="11"/>
      <c r="CV2448" s="11"/>
      <c r="CW2448" s="11"/>
      <c r="CX2448" s="11"/>
      <c r="CY2448" s="11"/>
      <c r="CZ2448" s="11"/>
      <c r="DA2448" s="11"/>
      <c r="DB2448" s="11"/>
      <c r="DC2448" s="11"/>
      <c r="DD2448" s="11"/>
      <c r="DE2448" s="11"/>
      <c r="DF2448" s="11"/>
      <c r="DG2448" s="11"/>
      <c r="DH2448" s="11"/>
      <c r="DI2448" s="11"/>
      <c r="DJ2448" s="11"/>
      <c r="DK2448" s="11"/>
      <c r="DL2448" s="11"/>
      <c r="DM2448" s="11"/>
      <c r="DN2448" s="11"/>
      <c r="DO2448" s="11"/>
      <c r="DP2448" s="11"/>
      <c r="DQ2448" s="11"/>
      <c r="DR2448" s="11"/>
      <c r="DS2448" s="11"/>
      <c r="DT2448" s="11"/>
      <c r="DU2448" s="11"/>
      <c r="DV2448" s="11"/>
      <c r="DW2448" s="11"/>
      <c r="DX2448" s="11"/>
      <c r="DY2448" s="11"/>
      <c r="DZ2448" s="11"/>
      <c r="EA2448" s="11"/>
      <c r="EB2448" s="11"/>
      <c r="EC2448" s="11"/>
    </row>
    <row r="2449" spans="1:133" x14ac:dyDescent="0.25">
      <c r="A2449">
        <v>2448</v>
      </c>
      <c r="B2449" s="11">
        <v>-281.71299855750698</v>
      </c>
      <c r="C2449" s="11">
        <v>-34.740332779044401</v>
      </c>
      <c r="D2449" s="11">
        <v>846.75479280431603</v>
      </c>
      <c r="E2449" s="11">
        <v>1231.8058225078601</v>
      </c>
      <c r="F2449" s="11">
        <v>930.50530490198503</v>
      </c>
      <c r="G2449" s="11">
        <v>2776.7139746469902</v>
      </c>
      <c r="H2449" s="11">
        <v>2726.4181909099002</v>
      </c>
      <c r="I2449" s="11">
        <v>3082.0054840135999</v>
      </c>
      <c r="J2449" s="11">
        <v>2387.2523937860501</v>
      </c>
      <c r="K2449" s="11">
        <v>-183.33936734442599</v>
      </c>
      <c r="L2449" s="11">
        <v>630.68602714072995</v>
      </c>
      <c r="M2449" s="11">
        <v>-352.43543412601002</v>
      </c>
      <c r="N2449" s="11">
        <v>-137.94403237481899</v>
      </c>
      <c r="O2449" s="11">
        <v>2827.2763981302201</v>
      </c>
      <c r="P2449" s="11">
        <v>1658.21070217534</v>
      </c>
      <c r="Q2449" s="11">
        <v>4038.1473391096602</v>
      </c>
      <c r="R2449" s="11">
        <v>4121.6139111765096</v>
      </c>
      <c r="S2449" s="11">
        <v>7047.3404243377399</v>
      </c>
      <c r="T2449" s="11">
        <v>4565.2786863257897</v>
      </c>
      <c r="U2449" s="11">
        <v>3740.7933449920602</v>
      </c>
      <c r="V2449" s="11">
        <v>5348.1351251270098</v>
      </c>
      <c r="W2449" s="11">
        <v>2509.6221225314298</v>
      </c>
      <c r="X2449" s="11">
        <v>2451.1073652846799</v>
      </c>
      <c r="Y2449" s="11">
        <v>-103.77758134152501</v>
      </c>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11"/>
      <c r="BV2449" s="11"/>
      <c r="BW2449" s="11"/>
      <c r="BX2449" s="11"/>
      <c r="BY2449" s="11"/>
      <c r="BZ2449" s="11"/>
      <c r="CA2449" s="11"/>
      <c r="CB2449" s="11"/>
      <c r="CC2449" s="11"/>
      <c r="CD2449" s="11"/>
      <c r="CE2449" s="11"/>
      <c r="CF2449" s="11"/>
      <c r="CG2449" s="11"/>
      <c r="CH2449" s="11"/>
      <c r="CI2449" s="11"/>
      <c r="CJ2449" s="11"/>
      <c r="CK2449" s="11"/>
      <c r="CL2449" s="11"/>
      <c r="CM2449" s="11"/>
      <c r="CN2449" s="11"/>
      <c r="CO2449" s="11"/>
      <c r="CP2449" s="11"/>
      <c r="CQ2449" s="11"/>
      <c r="CR2449" s="11"/>
      <c r="CS2449" s="11"/>
      <c r="CT2449" s="11"/>
      <c r="CU2449" s="11"/>
      <c r="CV2449" s="11"/>
      <c r="CW2449" s="11"/>
      <c r="CX2449" s="11"/>
      <c r="CY2449" s="11"/>
      <c r="CZ2449" s="11"/>
      <c r="DA2449" s="11"/>
      <c r="DB2449" s="11"/>
      <c r="DC2449" s="11"/>
      <c r="DD2449" s="11"/>
      <c r="DE2449" s="11"/>
      <c r="DF2449" s="11"/>
      <c r="DG2449" s="11"/>
      <c r="DH2449" s="11"/>
      <c r="DI2449" s="11"/>
      <c r="DJ2449" s="11"/>
      <c r="DK2449" s="11"/>
      <c r="DL2449" s="11"/>
      <c r="DM2449" s="11"/>
      <c r="DN2449" s="11"/>
      <c r="DO2449" s="11"/>
      <c r="DP2449" s="11"/>
      <c r="DQ2449" s="11"/>
      <c r="DR2449" s="11"/>
      <c r="DS2449" s="11"/>
      <c r="DT2449" s="11"/>
      <c r="DU2449" s="11"/>
      <c r="DV2449" s="11"/>
      <c r="DW2449" s="11"/>
      <c r="DX2449" s="11"/>
      <c r="DY2449" s="11"/>
      <c r="DZ2449" s="11"/>
      <c r="EA2449" s="11"/>
      <c r="EB2449" s="11"/>
      <c r="EC2449" s="11"/>
    </row>
    <row r="2450" spans="1:133" x14ac:dyDescent="0.25">
      <c r="A2450">
        <v>2449</v>
      </c>
      <c r="B2450" s="11">
        <v>-674.47358463566604</v>
      </c>
      <c r="C2450" s="11">
        <v>411.578755184557</v>
      </c>
      <c r="D2450" s="11">
        <v>252.51989953773699</v>
      </c>
      <c r="E2450" s="11">
        <v>437.23438369343802</v>
      </c>
      <c r="F2450" s="11">
        <v>202.05780431995601</v>
      </c>
      <c r="G2450" s="11">
        <v>126.333329229816</v>
      </c>
      <c r="H2450" s="11">
        <v>289.14091594939902</v>
      </c>
      <c r="I2450" s="11">
        <v>1569.4893531487701</v>
      </c>
      <c r="J2450" s="11">
        <v>2793.6690997262099</v>
      </c>
      <c r="K2450" s="11">
        <v>684.82691958423902</v>
      </c>
      <c r="L2450" s="11">
        <v>655.35464671347995</v>
      </c>
      <c r="M2450" s="11">
        <v>298.22679430010498</v>
      </c>
      <c r="N2450" s="11">
        <v>-39.386445680517703</v>
      </c>
      <c r="O2450" s="11">
        <v>739.25285070110704</v>
      </c>
      <c r="P2450" s="11">
        <v>1821.5755926726499</v>
      </c>
      <c r="Q2450" s="11">
        <v>1461.36563513441</v>
      </c>
      <c r="R2450" s="11">
        <v>1032.53815784935</v>
      </c>
      <c r="S2450" s="11">
        <v>1089.7981076819401</v>
      </c>
      <c r="T2450" s="11">
        <v>156.695313904942</v>
      </c>
      <c r="U2450" s="11">
        <v>1057.5433825813</v>
      </c>
      <c r="V2450" s="11">
        <v>1904.3745039663499</v>
      </c>
      <c r="W2450" s="11">
        <v>1721.7748544834401</v>
      </c>
      <c r="X2450" s="11">
        <v>597.07125666525098</v>
      </c>
      <c r="Y2450" s="11">
        <v>-661.22371852860294</v>
      </c>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11"/>
      <c r="BV2450" s="11"/>
      <c r="BW2450" s="11"/>
      <c r="BX2450" s="11"/>
      <c r="BY2450" s="11"/>
      <c r="BZ2450" s="11"/>
      <c r="CA2450" s="11"/>
      <c r="CB2450" s="11"/>
      <c r="CC2450" s="11"/>
      <c r="CD2450" s="11"/>
      <c r="CE2450" s="11"/>
      <c r="CF2450" s="11"/>
      <c r="CG2450" s="11"/>
      <c r="CH2450" s="11"/>
      <c r="CI2450" s="11"/>
      <c r="CJ2450" s="11"/>
      <c r="CK2450" s="11"/>
      <c r="CL2450" s="11"/>
      <c r="CM2450" s="11"/>
      <c r="CN2450" s="11"/>
      <c r="CO2450" s="11"/>
      <c r="CP2450" s="11"/>
      <c r="CQ2450" s="11"/>
      <c r="CR2450" s="11"/>
      <c r="CS2450" s="11"/>
      <c r="CT2450" s="11"/>
      <c r="CU2450" s="11"/>
      <c r="CV2450" s="11"/>
      <c r="CW2450" s="11"/>
      <c r="CX2450" s="11"/>
      <c r="CY2450" s="11"/>
      <c r="CZ2450" s="11"/>
      <c r="DA2450" s="11"/>
      <c r="DB2450" s="11"/>
      <c r="DC2450" s="11"/>
      <c r="DD2450" s="11"/>
      <c r="DE2450" s="11"/>
      <c r="DF2450" s="11"/>
      <c r="DG2450" s="11"/>
      <c r="DH2450" s="11"/>
      <c r="DI2450" s="11"/>
      <c r="DJ2450" s="11"/>
      <c r="DK2450" s="11"/>
      <c r="DL2450" s="11"/>
      <c r="DM2450" s="11"/>
      <c r="DN2450" s="11"/>
      <c r="DO2450" s="11"/>
      <c r="DP2450" s="11"/>
      <c r="DQ2450" s="11"/>
      <c r="DR2450" s="11"/>
      <c r="DS2450" s="11"/>
      <c r="DT2450" s="11"/>
      <c r="DU2450" s="11"/>
      <c r="DV2450" s="11"/>
      <c r="DW2450" s="11"/>
      <c r="DX2450" s="11"/>
      <c r="DY2450" s="11"/>
      <c r="DZ2450" s="11"/>
      <c r="EA2450" s="11"/>
      <c r="EB2450" s="11"/>
      <c r="EC2450" s="11"/>
    </row>
    <row r="2451" spans="1:133" x14ac:dyDescent="0.25">
      <c r="A2451">
        <v>2450</v>
      </c>
      <c r="B2451" s="11">
        <v>-653.61355448200095</v>
      </c>
      <c r="C2451" s="11">
        <v>287.412151208419</v>
      </c>
      <c r="D2451" s="11">
        <v>-600.66211746707199</v>
      </c>
      <c r="E2451" s="11">
        <v>-257.95363834265203</v>
      </c>
      <c r="F2451" s="11">
        <v>-22.518156508860699</v>
      </c>
      <c r="G2451" s="11">
        <v>143.080766890051</v>
      </c>
      <c r="H2451" s="11">
        <v>-402.35612012119299</v>
      </c>
      <c r="I2451" s="11">
        <v>1822.09964632065</v>
      </c>
      <c r="J2451" s="11">
        <v>1936.3107752487099</v>
      </c>
      <c r="K2451" s="11">
        <v>309.93687083729799</v>
      </c>
      <c r="L2451" s="11">
        <v>326.46366842568801</v>
      </c>
      <c r="M2451" s="11">
        <v>-345.62924664859997</v>
      </c>
      <c r="N2451" s="11">
        <v>-255.26029833308201</v>
      </c>
      <c r="O2451" s="11">
        <v>342.126376709797</v>
      </c>
      <c r="P2451" s="11">
        <v>99.453299433896703</v>
      </c>
      <c r="Q2451" s="11">
        <v>1170.7936995790899</v>
      </c>
      <c r="R2451" s="11">
        <v>2098.4678338408198</v>
      </c>
      <c r="S2451" s="11">
        <v>2287.95531161087</v>
      </c>
      <c r="T2451" s="11">
        <v>709.26056428972595</v>
      </c>
      <c r="U2451" s="11">
        <v>1234.9342185093401</v>
      </c>
      <c r="V2451" s="11">
        <v>3621.7996097181199</v>
      </c>
      <c r="W2451" s="11">
        <v>2638.8519384194901</v>
      </c>
      <c r="X2451" s="11">
        <v>1007.38898828995</v>
      </c>
      <c r="Y2451" s="11">
        <v>474.81530332440599</v>
      </c>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11"/>
      <c r="BV2451" s="11"/>
      <c r="BW2451" s="11"/>
      <c r="BX2451" s="11"/>
      <c r="BY2451" s="11"/>
      <c r="BZ2451" s="11"/>
      <c r="CA2451" s="11"/>
      <c r="CB2451" s="11"/>
      <c r="CC2451" s="11"/>
      <c r="CD2451" s="11"/>
      <c r="CE2451" s="11"/>
      <c r="CF2451" s="11"/>
      <c r="CG2451" s="11"/>
      <c r="CH2451" s="11"/>
      <c r="CI2451" s="11"/>
      <c r="CJ2451" s="11"/>
      <c r="CK2451" s="11"/>
      <c r="CL2451" s="11"/>
      <c r="CM2451" s="11"/>
      <c r="CN2451" s="11"/>
      <c r="CO2451" s="11"/>
      <c r="CP2451" s="11"/>
      <c r="CQ2451" s="11"/>
      <c r="CR2451" s="11"/>
      <c r="CS2451" s="11"/>
      <c r="CT2451" s="11"/>
      <c r="CU2451" s="11"/>
      <c r="CV2451" s="11"/>
      <c r="CW2451" s="11"/>
      <c r="CX2451" s="11"/>
      <c r="CY2451" s="11"/>
      <c r="CZ2451" s="11"/>
      <c r="DA2451" s="11"/>
      <c r="DB2451" s="11"/>
      <c r="DC2451" s="11"/>
      <c r="DD2451" s="11"/>
      <c r="DE2451" s="11"/>
      <c r="DF2451" s="11"/>
      <c r="DG2451" s="11"/>
      <c r="DH2451" s="11"/>
      <c r="DI2451" s="11"/>
      <c r="DJ2451" s="11"/>
      <c r="DK2451" s="11"/>
      <c r="DL2451" s="11"/>
      <c r="DM2451" s="11"/>
      <c r="DN2451" s="11"/>
      <c r="DO2451" s="11"/>
      <c r="DP2451" s="11"/>
      <c r="DQ2451" s="11"/>
      <c r="DR2451" s="11"/>
      <c r="DS2451" s="11"/>
      <c r="DT2451" s="11"/>
      <c r="DU2451" s="11"/>
      <c r="DV2451" s="11"/>
      <c r="DW2451" s="11"/>
      <c r="DX2451" s="11"/>
      <c r="DY2451" s="11"/>
      <c r="DZ2451" s="11"/>
      <c r="EA2451" s="11"/>
      <c r="EB2451" s="11"/>
      <c r="EC2451" s="11"/>
    </row>
    <row r="2452" spans="1:133" x14ac:dyDescent="0.25">
      <c r="A2452">
        <v>2451</v>
      </c>
      <c r="B2452" s="11">
        <v>35.045533421418398</v>
      </c>
      <c r="C2452" s="11">
        <v>931.04498567090297</v>
      </c>
      <c r="D2452" s="11">
        <v>1710.40928969678</v>
      </c>
      <c r="E2452" s="11">
        <v>1158.6553837998599</v>
      </c>
      <c r="F2452" s="11">
        <v>1554.0663760570301</v>
      </c>
      <c r="G2452" s="11">
        <v>557.28736193852501</v>
      </c>
      <c r="H2452" s="11">
        <v>-613.64911098014397</v>
      </c>
      <c r="I2452" s="11">
        <v>1598.8938506198499</v>
      </c>
      <c r="J2452" s="11">
        <v>2557.45467014221</v>
      </c>
      <c r="K2452" s="11">
        <v>1538.3292852613099</v>
      </c>
      <c r="L2452" s="11">
        <v>434.11478823813098</v>
      </c>
      <c r="M2452" s="11">
        <v>-981.24922189932295</v>
      </c>
      <c r="N2452" s="11">
        <v>-927.67811756584797</v>
      </c>
      <c r="O2452" s="11">
        <v>148.71032803003101</v>
      </c>
      <c r="P2452" s="11">
        <v>1243.47683567114</v>
      </c>
      <c r="Q2452" s="11">
        <v>3358.9219678422801</v>
      </c>
      <c r="R2452" s="11">
        <v>3804.15830968316</v>
      </c>
      <c r="S2452" s="11">
        <v>1900.4550857706299</v>
      </c>
      <c r="T2452" s="11">
        <v>2490.3457151112302</v>
      </c>
      <c r="U2452" s="11">
        <v>3128.1000486703301</v>
      </c>
      <c r="V2452" s="11">
        <v>4252.1218953848402</v>
      </c>
      <c r="W2452" s="11">
        <v>2119.90364144355</v>
      </c>
      <c r="X2452" s="11">
        <v>801.50251164336498</v>
      </c>
      <c r="Y2452" s="11">
        <v>-580.80247776666295</v>
      </c>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11"/>
      <c r="BV2452" s="11"/>
      <c r="BW2452" s="11"/>
      <c r="BX2452" s="11"/>
      <c r="BY2452" s="11"/>
      <c r="BZ2452" s="11"/>
      <c r="CA2452" s="11"/>
      <c r="CB2452" s="11"/>
      <c r="CC2452" s="11"/>
      <c r="CD2452" s="11"/>
      <c r="CE2452" s="11"/>
      <c r="CF2452" s="11"/>
      <c r="CG2452" s="11"/>
      <c r="CH2452" s="11"/>
      <c r="CI2452" s="11"/>
      <c r="CJ2452" s="11"/>
      <c r="CK2452" s="11"/>
      <c r="CL2452" s="11"/>
      <c r="CM2452" s="11"/>
      <c r="CN2452" s="11"/>
      <c r="CO2452" s="11"/>
      <c r="CP2452" s="11"/>
      <c r="CQ2452" s="11"/>
      <c r="CR2452" s="11"/>
      <c r="CS2452" s="11"/>
      <c r="CT2452" s="11"/>
      <c r="CU2452" s="11"/>
      <c r="CV2452" s="11"/>
      <c r="CW2452" s="11"/>
      <c r="CX2452" s="11"/>
      <c r="CY2452" s="11"/>
      <c r="CZ2452" s="11"/>
      <c r="DA2452" s="11"/>
      <c r="DB2452" s="11"/>
      <c r="DC2452" s="11"/>
      <c r="DD2452" s="11"/>
      <c r="DE2452" s="11"/>
      <c r="DF2452" s="11"/>
      <c r="DG2452" s="11"/>
      <c r="DH2452" s="11"/>
      <c r="DI2452" s="11"/>
      <c r="DJ2452" s="11"/>
      <c r="DK2452" s="11"/>
      <c r="DL2452" s="11"/>
      <c r="DM2452" s="11"/>
      <c r="DN2452" s="11"/>
      <c r="DO2452" s="11"/>
      <c r="DP2452" s="11"/>
      <c r="DQ2452" s="11"/>
      <c r="DR2452" s="11"/>
      <c r="DS2452" s="11"/>
      <c r="DT2452" s="11"/>
      <c r="DU2452" s="11"/>
      <c r="DV2452" s="11"/>
      <c r="DW2452" s="11"/>
      <c r="DX2452" s="11"/>
      <c r="DY2452" s="11"/>
      <c r="DZ2452" s="11"/>
      <c r="EA2452" s="11"/>
      <c r="EB2452" s="11"/>
      <c r="EC2452" s="11"/>
    </row>
    <row r="2453" spans="1:133" x14ac:dyDescent="0.25">
      <c r="A2453">
        <v>2452</v>
      </c>
      <c r="B2453" s="11">
        <v>-350.84520827730898</v>
      </c>
      <c r="C2453" s="11">
        <v>81.288045232448397</v>
      </c>
      <c r="D2453" s="11">
        <v>-89.049627815776304</v>
      </c>
      <c r="E2453" s="11">
        <v>653.29131906925602</v>
      </c>
      <c r="F2453" s="11">
        <v>-885.96036886746799</v>
      </c>
      <c r="G2453" s="11">
        <v>-718.14134203291201</v>
      </c>
      <c r="H2453" s="11">
        <v>-585.62211062015399</v>
      </c>
      <c r="I2453" s="11">
        <v>889.80351525330298</v>
      </c>
      <c r="J2453" s="11">
        <v>4574.1065710338898</v>
      </c>
      <c r="K2453" s="11">
        <v>1713.09072165455</v>
      </c>
      <c r="L2453" s="11">
        <v>746.37098241829494</v>
      </c>
      <c r="M2453" s="11">
        <v>-295.202617262606</v>
      </c>
      <c r="N2453" s="11">
        <v>-234.21282011844301</v>
      </c>
      <c r="O2453" s="11">
        <v>80.708630055296297</v>
      </c>
      <c r="P2453" s="11">
        <v>1801.3385619379501</v>
      </c>
      <c r="Q2453" s="11">
        <v>4613.5029157830104</v>
      </c>
      <c r="R2453" s="11">
        <v>5447.5698778740698</v>
      </c>
      <c r="S2453" s="11">
        <v>3648.1441555422098</v>
      </c>
      <c r="T2453" s="11">
        <v>3216.9968815408101</v>
      </c>
      <c r="U2453" s="11">
        <v>2535.0949305705999</v>
      </c>
      <c r="V2453" s="11">
        <v>6638.6110266227197</v>
      </c>
      <c r="W2453" s="11">
        <v>6931.4117244442896</v>
      </c>
      <c r="X2453" s="11">
        <v>3402.73814934455</v>
      </c>
      <c r="Y2453" s="11">
        <v>373.40415659425901</v>
      </c>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11"/>
      <c r="BV2453" s="11"/>
      <c r="BW2453" s="11"/>
      <c r="BX2453" s="11"/>
      <c r="BY2453" s="11"/>
      <c r="BZ2453" s="11"/>
      <c r="CA2453" s="11"/>
      <c r="CB2453" s="11"/>
      <c r="CC2453" s="11"/>
      <c r="CD2453" s="11"/>
      <c r="CE2453" s="11"/>
      <c r="CF2453" s="11"/>
      <c r="CG2453" s="11"/>
      <c r="CH2453" s="11"/>
      <c r="CI2453" s="11"/>
      <c r="CJ2453" s="11"/>
      <c r="CK2453" s="11"/>
      <c r="CL2453" s="11"/>
      <c r="CM2453" s="11"/>
      <c r="CN2453" s="11"/>
      <c r="CO2453" s="11"/>
      <c r="CP2453" s="11"/>
      <c r="CQ2453" s="11"/>
      <c r="CR2453" s="11"/>
      <c r="CS2453" s="11"/>
      <c r="CT2453" s="11"/>
      <c r="CU2453" s="11"/>
      <c r="CV2453" s="11"/>
      <c r="CW2453" s="11"/>
      <c r="CX2453" s="11"/>
      <c r="CY2453" s="11"/>
      <c r="CZ2453" s="11"/>
      <c r="DA2453" s="11"/>
      <c r="DB2453" s="11"/>
      <c r="DC2453" s="11"/>
      <c r="DD2453" s="11"/>
      <c r="DE2453" s="11"/>
      <c r="DF2453" s="11"/>
      <c r="DG2453" s="11"/>
      <c r="DH2453" s="11"/>
      <c r="DI2453" s="11"/>
      <c r="DJ2453" s="11"/>
      <c r="DK2453" s="11"/>
      <c r="DL2453" s="11"/>
      <c r="DM2453" s="11"/>
      <c r="DN2453" s="11"/>
      <c r="DO2453" s="11"/>
      <c r="DP2453" s="11"/>
      <c r="DQ2453" s="11"/>
      <c r="DR2453" s="11"/>
      <c r="DS2453" s="11"/>
      <c r="DT2453" s="11"/>
      <c r="DU2453" s="11"/>
      <c r="DV2453" s="11"/>
      <c r="DW2453" s="11"/>
      <c r="DX2453" s="11"/>
      <c r="DY2453" s="11"/>
      <c r="DZ2453" s="11"/>
      <c r="EA2453" s="11"/>
      <c r="EB2453" s="11"/>
      <c r="EC2453" s="11"/>
    </row>
    <row r="2454" spans="1:133" x14ac:dyDescent="0.25">
      <c r="A2454">
        <v>2453</v>
      </c>
      <c r="B2454" s="11">
        <v>-766.59627630538102</v>
      </c>
      <c r="C2454" s="11">
        <v>353.36789018092799</v>
      </c>
      <c r="D2454" s="11">
        <v>-420.89742963061201</v>
      </c>
      <c r="E2454" s="11">
        <v>41.929294485272102</v>
      </c>
      <c r="F2454" s="11">
        <v>-1098.9633860164499</v>
      </c>
      <c r="G2454" s="11">
        <v>1354.1870380413</v>
      </c>
      <c r="H2454" s="11">
        <v>1222.6949186613101</v>
      </c>
      <c r="I2454" s="11">
        <v>1784.4550196033599</v>
      </c>
      <c r="J2454" s="11">
        <v>3485.6895850026399</v>
      </c>
      <c r="K2454" s="11">
        <v>145.343777455045</v>
      </c>
      <c r="L2454" s="11">
        <v>374.26364496832002</v>
      </c>
      <c r="M2454" s="11">
        <v>-619.48301631066897</v>
      </c>
      <c r="N2454" s="11">
        <v>-462.47809242552103</v>
      </c>
      <c r="O2454" s="11">
        <v>586.07857931090905</v>
      </c>
      <c r="P2454" s="11">
        <v>470.79168488005098</v>
      </c>
      <c r="Q2454" s="11">
        <v>609.32701601930603</v>
      </c>
      <c r="R2454" s="11">
        <v>429.37953301290599</v>
      </c>
      <c r="S2454" s="11">
        <v>-96.304861905008806</v>
      </c>
      <c r="T2454" s="11">
        <v>443.62714507412602</v>
      </c>
      <c r="U2454" s="11">
        <v>1266.03216395301</v>
      </c>
      <c r="V2454" s="11">
        <v>2709.0495405807401</v>
      </c>
      <c r="W2454" s="11">
        <v>1176.82661927347</v>
      </c>
      <c r="X2454" s="11">
        <v>1140.7345134641801</v>
      </c>
      <c r="Y2454" s="11">
        <v>484.03469073205298</v>
      </c>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11"/>
      <c r="BV2454" s="11"/>
      <c r="BW2454" s="11"/>
      <c r="BX2454" s="11"/>
      <c r="BY2454" s="11"/>
      <c r="BZ2454" s="11"/>
      <c r="CA2454" s="11"/>
      <c r="CB2454" s="11"/>
      <c r="CC2454" s="11"/>
      <c r="CD2454" s="11"/>
      <c r="CE2454" s="11"/>
      <c r="CF2454" s="11"/>
      <c r="CG2454" s="11"/>
      <c r="CH2454" s="11"/>
      <c r="CI2454" s="11"/>
      <c r="CJ2454" s="11"/>
      <c r="CK2454" s="11"/>
      <c r="CL2454" s="11"/>
      <c r="CM2454" s="11"/>
      <c r="CN2454" s="11"/>
      <c r="CO2454" s="11"/>
      <c r="CP2454" s="11"/>
      <c r="CQ2454" s="11"/>
      <c r="CR2454" s="11"/>
      <c r="CS2454" s="11"/>
      <c r="CT2454" s="11"/>
      <c r="CU2454" s="11"/>
      <c r="CV2454" s="11"/>
      <c r="CW2454" s="11"/>
      <c r="CX2454" s="11"/>
      <c r="CY2454" s="11"/>
      <c r="CZ2454" s="11"/>
      <c r="DA2454" s="11"/>
      <c r="DB2454" s="11"/>
      <c r="DC2454" s="11"/>
      <c r="DD2454" s="11"/>
      <c r="DE2454" s="11"/>
      <c r="DF2454" s="11"/>
      <c r="DG2454" s="11"/>
      <c r="DH2454" s="11"/>
      <c r="DI2454" s="11"/>
      <c r="DJ2454" s="11"/>
      <c r="DK2454" s="11"/>
      <c r="DL2454" s="11"/>
      <c r="DM2454" s="11"/>
      <c r="DN2454" s="11"/>
      <c r="DO2454" s="11"/>
      <c r="DP2454" s="11"/>
      <c r="DQ2454" s="11"/>
      <c r="DR2454" s="11"/>
      <c r="DS2454" s="11"/>
      <c r="DT2454" s="11"/>
      <c r="DU2454" s="11"/>
      <c r="DV2454" s="11"/>
      <c r="DW2454" s="11"/>
      <c r="DX2454" s="11"/>
      <c r="DY2454" s="11"/>
      <c r="DZ2454" s="11"/>
      <c r="EA2454" s="11"/>
      <c r="EB2454" s="11"/>
      <c r="EC2454" s="11"/>
    </row>
    <row r="2455" spans="1:133" x14ac:dyDescent="0.25">
      <c r="A2455">
        <v>2454</v>
      </c>
      <c r="B2455" s="11">
        <v>-660.42244350421197</v>
      </c>
      <c r="C2455" s="11">
        <v>-139.62574067651801</v>
      </c>
      <c r="D2455" s="11">
        <v>1069.71519450243</v>
      </c>
      <c r="E2455" s="11">
        <v>2179.7050835251398</v>
      </c>
      <c r="F2455" s="11">
        <v>2348.8317004260498</v>
      </c>
      <c r="G2455" s="11">
        <v>2697.87547701224</v>
      </c>
      <c r="H2455" s="11">
        <v>3682.5553980718</v>
      </c>
      <c r="I2455" s="11">
        <v>3988.7406103037401</v>
      </c>
      <c r="J2455" s="11">
        <v>5319.46338784612</v>
      </c>
      <c r="K2455" s="11">
        <v>5620.1588479534103</v>
      </c>
      <c r="L2455" s="11">
        <v>3067.6644771496599</v>
      </c>
      <c r="M2455" s="11">
        <v>53.1482679181225</v>
      </c>
      <c r="N2455" s="11">
        <v>-336.27843261245698</v>
      </c>
      <c r="O2455" s="11">
        <v>1008.32762749445</v>
      </c>
      <c r="P2455" s="11">
        <v>3740.9582272969901</v>
      </c>
      <c r="Q2455" s="11">
        <v>1805.1449644919701</v>
      </c>
      <c r="R2455" s="11">
        <v>958.69187199619205</v>
      </c>
      <c r="S2455" s="11">
        <v>817.19344466825999</v>
      </c>
      <c r="T2455" s="11">
        <v>3157.8470756697898</v>
      </c>
      <c r="U2455" s="11">
        <v>2293.8474948369999</v>
      </c>
      <c r="V2455" s="11">
        <v>3782.6038513756998</v>
      </c>
      <c r="W2455" s="11">
        <v>2558.4945174620002</v>
      </c>
      <c r="X2455" s="11">
        <v>1539.2205841286</v>
      </c>
      <c r="Y2455" s="11">
        <v>407.63289235649103</v>
      </c>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11"/>
      <c r="BV2455" s="11"/>
      <c r="BW2455" s="11"/>
      <c r="BX2455" s="11"/>
      <c r="BY2455" s="11"/>
      <c r="BZ2455" s="11"/>
      <c r="CA2455" s="11"/>
      <c r="CB2455" s="11"/>
      <c r="CC2455" s="11"/>
      <c r="CD2455" s="11"/>
      <c r="CE2455" s="11"/>
      <c r="CF2455" s="11"/>
      <c r="CG2455" s="11"/>
      <c r="CH2455" s="11"/>
      <c r="CI2455" s="11"/>
      <c r="CJ2455" s="11"/>
      <c r="CK2455" s="11"/>
      <c r="CL2455" s="11"/>
      <c r="CM2455" s="11"/>
      <c r="CN2455" s="11"/>
      <c r="CO2455" s="11"/>
      <c r="CP2455" s="11"/>
      <c r="CQ2455" s="11"/>
      <c r="CR2455" s="11"/>
      <c r="CS2455" s="11"/>
      <c r="CT2455" s="11"/>
      <c r="CU2455" s="11"/>
      <c r="CV2455" s="11"/>
      <c r="CW2455" s="11"/>
      <c r="CX2455" s="11"/>
      <c r="CY2455" s="11"/>
      <c r="CZ2455" s="11"/>
      <c r="DA2455" s="11"/>
      <c r="DB2455" s="11"/>
      <c r="DC2455" s="11"/>
      <c r="DD2455" s="11"/>
      <c r="DE2455" s="11"/>
      <c r="DF2455" s="11"/>
      <c r="DG2455" s="11"/>
      <c r="DH2455" s="11"/>
      <c r="DI2455" s="11"/>
      <c r="DJ2455" s="11"/>
      <c r="DK2455" s="11"/>
      <c r="DL2455" s="11"/>
      <c r="DM2455" s="11"/>
      <c r="DN2455" s="11"/>
      <c r="DO2455" s="11"/>
      <c r="DP2455" s="11"/>
      <c r="DQ2455" s="11"/>
      <c r="DR2455" s="11"/>
      <c r="DS2455" s="11"/>
      <c r="DT2455" s="11"/>
      <c r="DU2455" s="11"/>
      <c r="DV2455" s="11"/>
      <c r="DW2455" s="11"/>
      <c r="DX2455" s="11"/>
      <c r="DY2455" s="11"/>
      <c r="DZ2455" s="11"/>
      <c r="EA2455" s="11"/>
      <c r="EB2455" s="11"/>
      <c r="EC2455" s="11"/>
    </row>
    <row r="2456" spans="1:133" x14ac:dyDescent="0.25">
      <c r="A2456">
        <v>2455</v>
      </c>
      <c r="B2456" s="11">
        <v>462.91886794649997</v>
      </c>
      <c r="C2456" s="11">
        <v>3457.2039935313001</v>
      </c>
      <c r="D2456" s="11">
        <v>6063.9355664795303</v>
      </c>
      <c r="E2456" s="11">
        <v>5861.7719284559098</v>
      </c>
      <c r="F2456" s="11">
        <v>6633.6776960465504</v>
      </c>
      <c r="G2456" s="11">
        <v>5913.5230806907903</v>
      </c>
      <c r="H2456" s="11">
        <v>3095.8550838779702</v>
      </c>
      <c r="I2456" s="11">
        <v>3280.6825008634701</v>
      </c>
      <c r="J2456" s="11">
        <v>5141.0899372858303</v>
      </c>
      <c r="K2456" s="11">
        <v>4890.4693429136396</v>
      </c>
      <c r="L2456" s="11">
        <v>3087.50258360722</v>
      </c>
      <c r="M2456" s="11">
        <v>392.08211450232699</v>
      </c>
      <c r="N2456" s="11">
        <v>-336.39220734864</v>
      </c>
      <c r="O2456" s="11">
        <v>591.92789410472403</v>
      </c>
      <c r="P2456" s="11">
        <v>2852.7844358624802</v>
      </c>
      <c r="Q2456" s="11">
        <v>5974.1450587191603</v>
      </c>
      <c r="R2456" s="11">
        <v>6602.4720609474398</v>
      </c>
      <c r="S2456" s="11">
        <v>5707.9065613241401</v>
      </c>
      <c r="T2456" s="11">
        <v>4428.90241289605</v>
      </c>
      <c r="U2456" s="11">
        <v>5211.5442391655197</v>
      </c>
      <c r="V2456" s="11">
        <v>6398.49193211906</v>
      </c>
      <c r="W2456" s="11">
        <v>5393.2688837328697</v>
      </c>
      <c r="X2456" s="11">
        <v>4089.25380045272</v>
      </c>
      <c r="Y2456" s="11">
        <v>1201.2642451813799</v>
      </c>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11"/>
      <c r="BV2456" s="11"/>
      <c r="BW2456" s="11"/>
      <c r="BX2456" s="11"/>
      <c r="BY2456" s="11"/>
      <c r="BZ2456" s="11"/>
      <c r="CA2456" s="11"/>
      <c r="CB2456" s="11"/>
      <c r="CC2456" s="11"/>
      <c r="CD2456" s="11"/>
      <c r="CE2456" s="11"/>
      <c r="CF2456" s="11"/>
      <c r="CG2456" s="11"/>
      <c r="CH2456" s="11"/>
      <c r="CI2456" s="11"/>
      <c r="CJ2456" s="11"/>
      <c r="CK2456" s="11"/>
      <c r="CL2456" s="11"/>
      <c r="CM2456" s="11"/>
      <c r="CN2456" s="11"/>
      <c r="CO2456" s="11"/>
      <c r="CP2456" s="11"/>
      <c r="CQ2456" s="11"/>
      <c r="CR2456" s="11"/>
      <c r="CS2456" s="11"/>
      <c r="CT2456" s="11"/>
      <c r="CU2456" s="11"/>
      <c r="CV2456" s="11"/>
      <c r="CW2456" s="11"/>
      <c r="CX2456" s="11"/>
      <c r="CY2456" s="11"/>
      <c r="CZ2456" s="11"/>
      <c r="DA2456" s="11"/>
      <c r="DB2456" s="11"/>
      <c r="DC2456" s="11"/>
      <c r="DD2456" s="11"/>
      <c r="DE2456" s="11"/>
      <c r="DF2456" s="11"/>
      <c r="DG2456" s="11"/>
      <c r="DH2456" s="11"/>
      <c r="DI2456" s="11"/>
      <c r="DJ2456" s="11"/>
      <c r="DK2456" s="11"/>
      <c r="DL2456" s="11"/>
      <c r="DM2456" s="11"/>
      <c r="DN2456" s="11"/>
      <c r="DO2456" s="11"/>
      <c r="DP2456" s="11"/>
      <c r="DQ2456" s="11"/>
      <c r="DR2456" s="11"/>
      <c r="DS2456" s="11"/>
      <c r="DT2456" s="11"/>
      <c r="DU2456" s="11"/>
      <c r="DV2456" s="11"/>
      <c r="DW2456" s="11"/>
      <c r="DX2456" s="11"/>
      <c r="DY2456" s="11"/>
      <c r="DZ2456" s="11"/>
      <c r="EA2456" s="11"/>
      <c r="EB2456" s="11"/>
      <c r="EC2456" s="11"/>
    </row>
    <row r="2457" spans="1:133" x14ac:dyDescent="0.25">
      <c r="A2457">
        <v>2456</v>
      </c>
      <c r="B2457" s="11">
        <v>-485.62798998162299</v>
      </c>
      <c r="C2457" s="11">
        <v>81.1311341794285</v>
      </c>
      <c r="D2457" s="11">
        <v>-38.298286202828102</v>
      </c>
      <c r="E2457" s="11">
        <v>-674.38415825065204</v>
      </c>
      <c r="F2457" s="11">
        <v>-412.50540126316002</v>
      </c>
      <c r="G2457" s="11">
        <v>-486.26892119684902</v>
      </c>
      <c r="H2457" s="11">
        <v>-1220.2916309626501</v>
      </c>
      <c r="I2457" s="11">
        <v>687.23282887430605</v>
      </c>
      <c r="J2457" s="11">
        <v>920.25599471745704</v>
      </c>
      <c r="K2457" s="11">
        <v>233.158110205605</v>
      </c>
      <c r="L2457" s="11">
        <v>-415.117755870976</v>
      </c>
      <c r="M2457" s="11">
        <v>-816.38570679047302</v>
      </c>
      <c r="N2457" s="11">
        <v>-1038.36344544437</v>
      </c>
      <c r="O2457" s="11">
        <v>-317.77494875738199</v>
      </c>
      <c r="P2457" s="11">
        <v>-470.43507822919298</v>
      </c>
      <c r="Q2457" s="11">
        <v>20.245088277977999</v>
      </c>
      <c r="R2457" s="11">
        <v>448.57606239661601</v>
      </c>
      <c r="S2457" s="11">
        <v>-33.104951352492101</v>
      </c>
      <c r="T2457" s="11">
        <v>1735.45737477127</v>
      </c>
      <c r="U2457" s="11">
        <v>1605.5487875169799</v>
      </c>
      <c r="V2457" s="11">
        <v>4870.7428503620604</v>
      </c>
      <c r="W2457" s="11">
        <v>4242.4710743165197</v>
      </c>
      <c r="X2457" s="11">
        <v>986.19696707762603</v>
      </c>
      <c r="Y2457" s="11">
        <v>-195.464939301832</v>
      </c>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11"/>
      <c r="BV2457" s="11"/>
      <c r="BW2457" s="11"/>
      <c r="BX2457" s="11"/>
      <c r="BY2457" s="11"/>
      <c r="BZ2457" s="11"/>
      <c r="CA2457" s="11"/>
      <c r="CB2457" s="11"/>
      <c r="CC2457" s="11"/>
      <c r="CD2457" s="11"/>
      <c r="CE2457" s="11"/>
      <c r="CF2457" s="11"/>
      <c r="CG2457" s="11"/>
      <c r="CH2457" s="11"/>
      <c r="CI2457" s="11"/>
      <c r="CJ2457" s="11"/>
      <c r="CK2457" s="11"/>
      <c r="CL2457" s="11"/>
      <c r="CM2457" s="11"/>
      <c r="CN2457" s="11"/>
      <c r="CO2457" s="11"/>
      <c r="CP2457" s="11"/>
      <c r="CQ2457" s="11"/>
      <c r="CR2457" s="11"/>
      <c r="CS2457" s="11"/>
      <c r="CT2457" s="11"/>
      <c r="CU2457" s="11"/>
      <c r="CV2457" s="11"/>
      <c r="CW2457" s="11"/>
      <c r="CX2457" s="11"/>
      <c r="CY2457" s="11"/>
      <c r="CZ2457" s="11"/>
      <c r="DA2457" s="11"/>
      <c r="DB2457" s="11"/>
      <c r="DC2457" s="11"/>
      <c r="DD2457" s="11"/>
      <c r="DE2457" s="11"/>
      <c r="DF2457" s="11"/>
      <c r="DG2457" s="11"/>
      <c r="DH2457" s="11"/>
      <c r="DI2457" s="11"/>
      <c r="DJ2457" s="11"/>
      <c r="DK2457" s="11"/>
      <c r="DL2457" s="11"/>
      <c r="DM2457" s="11"/>
      <c r="DN2457" s="11"/>
      <c r="DO2457" s="11"/>
      <c r="DP2457" s="11"/>
      <c r="DQ2457" s="11"/>
      <c r="DR2457" s="11"/>
      <c r="DS2457" s="11"/>
      <c r="DT2457" s="11"/>
      <c r="DU2457" s="11"/>
      <c r="DV2457" s="11"/>
      <c r="DW2457" s="11"/>
      <c r="DX2457" s="11"/>
      <c r="DY2457" s="11"/>
      <c r="DZ2457" s="11"/>
      <c r="EA2457" s="11"/>
      <c r="EB2457" s="11"/>
      <c r="EC2457" s="11"/>
    </row>
    <row r="2458" spans="1:133" x14ac:dyDescent="0.25">
      <c r="A2458">
        <v>2457</v>
      </c>
      <c r="B2458" s="11">
        <v>-838.51632733891404</v>
      </c>
      <c r="C2458" s="11">
        <v>-164.47649762427699</v>
      </c>
      <c r="D2458" s="11">
        <v>1138.2677119986399</v>
      </c>
      <c r="E2458" s="11">
        <v>2454.8978568404</v>
      </c>
      <c r="F2458" s="11">
        <v>2152.2384651860898</v>
      </c>
      <c r="G2458" s="11">
        <v>2666.38430996131</v>
      </c>
      <c r="H2458" s="11">
        <v>1468.62626025898</v>
      </c>
      <c r="I2458" s="11">
        <v>1940.2329943653899</v>
      </c>
      <c r="J2458" s="11">
        <v>3070.9411074198701</v>
      </c>
      <c r="K2458" s="11">
        <v>1849.1563125770101</v>
      </c>
      <c r="L2458" s="11">
        <v>-92.199709431075505</v>
      </c>
      <c r="M2458" s="11">
        <v>-965.46994463026795</v>
      </c>
      <c r="N2458" s="11">
        <v>-634.01908640630995</v>
      </c>
      <c r="O2458" s="11">
        <v>596.27572361092098</v>
      </c>
      <c r="P2458" s="11">
        <v>480.68848040287702</v>
      </c>
      <c r="Q2458" s="11">
        <v>699.59362478584899</v>
      </c>
      <c r="R2458" s="11">
        <v>353.21418937495002</v>
      </c>
      <c r="S2458" s="11">
        <v>910.35895922216002</v>
      </c>
      <c r="T2458" s="11">
        <v>-122.707914403488</v>
      </c>
      <c r="U2458" s="11">
        <v>2111.0418010725998</v>
      </c>
      <c r="V2458" s="11">
        <v>5001.8058984884901</v>
      </c>
      <c r="W2458" s="11">
        <v>3811.10539024223</v>
      </c>
      <c r="X2458" s="11">
        <v>1505.29398576106</v>
      </c>
      <c r="Y2458" s="11">
        <v>554.51896565395998</v>
      </c>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11"/>
      <c r="BV2458" s="11"/>
      <c r="BW2458" s="11"/>
      <c r="BX2458" s="11"/>
      <c r="BY2458" s="11"/>
      <c r="BZ2458" s="11"/>
      <c r="CA2458" s="11"/>
      <c r="CB2458" s="11"/>
      <c r="CC2458" s="11"/>
      <c r="CD2458" s="11"/>
      <c r="CE2458" s="11"/>
      <c r="CF2458" s="11"/>
      <c r="CG2458" s="11"/>
      <c r="CH2458" s="11"/>
      <c r="CI2458" s="11"/>
      <c r="CJ2458" s="11"/>
      <c r="CK2458" s="11"/>
      <c r="CL2458" s="11"/>
      <c r="CM2458" s="11"/>
      <c r="CN2458" s="11"/>
      <c r="CO2458" s="11"/>
      <c r="CP2458" s="11"/>
      <c r="CQ2458" s="11"/>
      <c r="CR2458" s="11"/>
      <c r="CS2458" s="11"/>
      <c r="CT2458" s="11"/>
      <c r="CU2458" s="11"/>
      <c r="CV2458" s="11"/>
      <c r="CW2458" s="11"/>
      <c r="CX2458" s="11"/>
      <c r="CY2458" s="11"/>
      <c r="CZ2458" s="11"/>
      <c r="DA2458" s="11"/>
      <c r="DB2458" s="11"/>
      <c r="DC2458" s="11"/>
      <c r="DD2458" s="11"/>
      <c r="DE2458" s="11"/>
      <c r="DF2458" s="11"/>
      <c r="DG2458" s="11"/>
      <c r="DH2458" s="11"/>
      <c r="DI2458" s="11"/>
      <c r="DJ2458" s="11"/>
      <c r="DK2458" s="11"/>
      <c r="DL2458" s="11"/>
      <c r="DM2458" s="11"/>
      <c r="DN2458" s="11"/>
      <c r="DO2458" s="11"/>
      <c r="DP2458" s="11"/>
      <c r="DQ2458" s="11"/>
      <c r="DR2458" s="11"/>
      <c r="DS2458" s="11"/>
      <c r="DT2458" s="11"/>
      <c r="DU2458" s="11"/>
      <c r="DV2458" s="11"/>
      <c r="DW2458" s="11"/>
      <c r="DX2458" s="11"/>
      <c r="DY2458" s="11"/>
      <c r="DZ2458" s="11"/>
      <c r="EA2458" s="11"/>
      <c r="EB2458" s="11"/>
      <c r="EC2458" s="11"/>
    </row>
    <row r="2459" spans="1:133" x14ac:dyDescent="0.25">
      <c r="A2459">
        <v>2458</v>
      </c>
      <c r="B2459" s="11">
        <v>-391.15042082054799</v>
      </c>
      <c r="C2459" s="11">
        <v>497.13613295245199</v>
      </c>
      <c r="D2459" s="11">
        <v>208.14744902032999</v>
      </c>
      <c r="E2459" s="11">
        <v>1115.53070411206</v>
      </c>
      <c r="F2459" s="11">
        <v>2250.8243476489802</v>
      </c>
      <c r="G2459" s="11">
        <v>2253.2704301629601</v>
      </c>
      <c r="H2459" s="11">
        <v>84.710182911563095</v>
      </c>
      <c r="I2459" s="11">
        <v>2055.5105135600102</v>
      </c>
      <c r="J2459" s="11">
        <v>4230.9047547365099</v>
      </c>
      <c r="K2459" s="11">
        <v>2885.6488554411499</v>
      </c>
      <c r="L2459" s="11">
        <v>860.988768349564</v>
      </c>
      <c r="M2459" s="11">
        <v>299.35288312658997</v>
      </c>
      <c r="N2459" s="11">
        <v>314.65584368344901</v>
      </c>
      <c r="O2459" s="11">
        <v>3363.8296138629198</v>
      </c>
      <c r="P2459" s="11">
        <v>6300.2473219339699</v>
      </c>
      <c r="Q2459" s="11">
        <v>6934.0766946867798</v>
      </c>
      <c r="R2459" s="11">
        <v>7057.6639373239004</v>
      </c>
      <c r="S2459" s="11">
        <v>6528.8446370243901</v>
      </c>
      <c r="T2459" s="11">
        <v>3362.9286177499098</v>
      </c>
      <c r="U2459" s="11">
        <v>2686.5977425649698</v>
      </c>
      <c r="V2459" s="11">
        <v>4812.8691487597898</v>
      </c>
      <c r="W2459" s="11">
        <v>5239.5823057817697</v>
      </c>
      <c r="X2459" s="11">
        <v>3196.98741702302</v>
      </c>
      <c r="Y2459" s="11">
        <v>490.24399432306001</v>
      </c>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11"/>
      <c r="BV2459" s="11"/>
      <c r="BW2459" s="11"/>
      <c r="BX2459" s="11"/>
      <c r="BY2459" s="11"/>
      <c r="BZ2459" s="11"/>
      <c r="CA2459" s="11"/>
      <c r="CB2459" s="11"/>
      <c r="CC2459" s="11"/>
      <c r="CD2459" s="11"/>
      <c r="CE2459" s="11"/>
      <c r="CF2459" s="11"/>
      <c r="CG2459" s="11"/>
      <c r="CH2459" s="11"/>
      <c r="CI2459" s="11"/>
      <c r="CJ2459" s="11"/>
      <c r="CK2459" s="11"/>
      <c r="CL2459" s="11"/>
      <c r="CM2459" s="11"/>
      <c r="CN2459" s="11"/>
      <c r="CO2459" s="11"/>
      <c r="CP2459" s="11"/>
      <c r="CQ2459" s="11"/>
      <c r="CR2459" s="11"/>
      <c r="CS2459" s="11"/>
      <c r="CT2459" s="11"/>
      <c r="CU2459" s="11"/>
      <c r="CV2459" s="11"/>
      <c r="CW2459" s="11"/>
      <c r="CX2459" s="11"/>
      <c r="CY2459" s="11"/>
      <c r="CZ2459" s="11"/>
      <c r="DA2459" s="11"/>
      <c r="DB2459" s="11"/>
      <c r="DC2459" s="11"/>
      <c r="DD2459" s="11"/>
      <c r="DE2459" s="11"/>
      <c r="DF2459" s="11"/>
      <c r="DG2459" s="11"/>
      <c r="DH2459" s="11"/>
      <c r="DI2459" s="11"/>
      <c r="DJ2459" s="11"/>
      <c r="DK2459" s="11"/>
      <c r="DL2459" s="11"/>
      <c r="DM2459" s="11"/>
      <c r="DN2459" s="11"/>
      <c r="DO2459" s="11"/>
      <c r="DP2459" s="11"/>
      <c r="DQ2459" s="11"/>
      <c r="DR2459" s="11"/>
      <c r="DS2459" s="11"/>
      <c r="DT2459" s="11"/>
      <c r="DU2459" s="11"/>
      <c r="DV2459" s="11"/>
      <c r="DW2459" s="11"/>
      <c r="DX2459" s="11"/>
      <c r="DY2459" s="11"/>
      <c r="DZ2459" s="11"/>
      <c r="EA2459" s="11"/>
      <c r="EB2459" s="11"/>
      <c r="EC2459" s="11"/>
    </row>
    <row r="2460" spans="1:133" x14ac:dyDescent="0.25">
      <c r="A2460">
        <v>2459</v>
      </c>
      <c r="B2460" s="11">
        <v>-658.73651742611401</v>
      </c>
      <c r="C2460" s="11">
        <v>171.38510196696899</v>
      </c>
      <c r="D2460" s="11">
        <v>-400.36972217619098</v>
      </c>
      <c r="E2460" s="11">
        <v>-705.71408357063001</v>
      </c>
      <c r="F2460" s="11">
        <v>-2048.9136128207201</v>
      </c>
      <c r="G2460" s="11">
        <v>53.983847019618899</v>
      </c>
      <c r="H2460" s="11">
        <v>-408.57889925051597</v>
      </c>
      <c r="I2460" s="11">
        <v>3147.6027660623899</v>
      </c>
      <c r="J2460" s="11">
        <v>3054.1002285972399</v>
      </c>
      <c r="K2460" s="11">
        <v>1735.1702671874</v>
      </c>
      <c r="L2460" s="11">
        <v>982.87394206131796</v>
      </c>
      <c r="M2460" s="11">
        <v>113.58992544093699</v>
      </c>
      <c r="N2460" s="11">
        <v>-895.68238109420497</v>
      </c>
      <c r="O2460" s="11">
        <v>184.22563241429</v>
      </c>
      <c r="P2460" s="11">
        <v>-438.20769794909199</v>
      </c>
      <c r="Q2460" s="11">
        <v>-162.536257265487</v>
      </c>
      <c r="R2460" s="11">
        <v>-591.71298931052502</v>
      </c>
      <c r="S2460" s="11">
        <v>223.21919336514699</v>
      </c>
      <c r="T2460" s="11">
        <v>-63.472969424729797</v>
      </c>
      <c r="U2460" s="11">
        <v>658.46446098174897</v>
      </c>
      <c r="V2460" s="11">
        <v>1991.9874432010399</v>
      </c>
      <c r="W2460" s="11">
        <v>440.06419798139001</v>
      </c>
      <c r="X2460" s="11">
        <v>581.27752703003205</v>
      </c>
      <c r="Y2460" s="11">
        <v>-371.47796051125101</v>
      </c>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11"/>
      <c r="BV2460" s="11"/>
      <c r="BW2460" s="11"/>
      <c r="BX2460" s="11"/>
      <c r="BY2460" s="11"/>
      <c r="BZ2460" s="11"/>
      <c r="CA2460" s="11"/>
      <c r="CB2460" s="11"/>
      <c r="CC2460" s="11"/>
      <c r="CD2460" s="11"/>
      <c r="CE2460" s="11"/>
      <c r="CF2460" s="11"/>
      <c r="CG2460" s="11"/>
      <c r="CH2460" s="11"/>
      <c r="CI2460" s="11"/>
      <c r="CJ2460" s="11"/>
      <c r="CK2460" s="11"/>
      <c r="CL2460" s="11"/>
      <c r="CM2460" s="11"/>
      <c r="CN2460" s="11"/>
      <c r="CO2460" s="11"/>
      <c r="CP2460" s="11"/>
      <c r="CQ2460" s="11"/>
      <c r="CR2460" s="11"/>
      <c r="CS2460" s="11"/>
      <c r="CT2460" s="11"/>
      <c r="CU2460" s="11"/>
      <c r="CV2460" s="11"/>
      <c r="CW2460" s="11"/>
      <c r="CX2460" s="11"/>
      <c r="CY2460" s="11"/>
      <c r="CZ2460" s="11"/>
      <c r="DA2460" s="11"/>
      <c r="DB2460" s="11"/>
      <c r="DC2460" s="11"/>
      <c r="DD2460" s="11"/>
      <c r="DE2460" s="11"/>
      <c r="DF2460" s="11"/>
      <c r="DG2460" s="11"/>
      <c r="DH2460" s="11"/>
      <c r="DI2460" s="11"/>
      <c r="DJ2460" s="11"/>
      <c r="DK2460" s="11"/>
      <c r="DL2460" s="11"/>
      <c r="DM2460" s="11"/>
      <c r="DN2460" s="11"/>
      <c r="DO2460" s="11"/>
      <c r="DP2460" s="11"/>
      <c r="DQ2460" s="11"/>
      <c r="DR2460" s="11"/>
      <c r="DS2460" s="11"/>
      <c r="DT2460" s="11"/>
      <c r="DU2460" s="11"/>
      <c r="DV2460" s="11"/>
      <c r="DW2460" s="11"/>
      <c r="DX2460" s="11"/>
      <c r="DY2460" s="11"/>
      <c r="DZ2460" s="11"/>
      <c r="EA2460" s="11"/>
      <c r="EB2460" s="11"/>
      <c r="EC2460" s="11"/>
    </row>
    <row r="2461" spans="1:133" x14ac:dyDescent="0.25">
      <c r="A2461">
        <v>2460</v>
      </c>
      <c r="B2461" s="11">
        <v>-457.897726611238</v>
      </c>
      <c r="C2461" s="11">
        <v>-400.83684782981499</v>
      </c>
      <c r="D2461" s="11">
        <v>763.48935138363095</v>
      </c>
      <c r="E2461" s="11">
        <v>3740.5553310448299</v>
      </c>
      <c r="F2461" s="11">
        <v>5124.4810790791898</v>
      </c>
      <c r="G2461" s="11">
        <v>3278.1588655665901</v>
      </c>
      <c r="H2461" s="11">
        <v>2529.5299073870301</v>
      </c>
      <c r="I2461" s="11">
        <v>4889.1605765393797</v>
      </c>
      <c r="J2461" s="11">
        <v>4848.3972458538401</v>
      </c>
      <c r="K2461" s="11">
        <v>1625.5586266636799</v>
      </c>
      <c r="L2461" s="11">
        <v>926.80661222132198</v>
      </c>
      <c r="M2461" s="11">
        <v>-278.47141604345899</v>
      </c>
      <c r="N2461" s="11">
        <v>-622.31722433205596</v>
      </c>
      <c r="O2461" s="11">
        <v>303.040538919543</v>
      </c>
      <c r="P2461" s="11">
        <v>1006.23608605149</v>
      </c>
      <c r="Q2461" s="11">
        <v>493.348456228788</v>
      </c>
      <c r="R2461" s="11">
        <v>33.759793936671699</v>
      </c>
      <c r="S2461" s="11">
        <v>1329.0099594483499</v>
      </c>
      <c r="T2461" s="11">
        <v>1689.2308166650801</v>
      </c>
      <c r="U2461" s="11">
        <v>2105.8040670852401</v>
      </c>
      <c r="V2461" s="11">
        <v>1443.3948800579401</v>
      </c>
      <c r="W2461" s="11">
        <v>667.12532024618599</v>
      </c>
      <c r="X2461" s="11">
        <v>593.77646583687499</v>
      </c>
      <c r="Y2461" s="11">
        <v>136.252087854092</v>
      </c>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11"/>
      <c r="BV2461" s="11"/>
      <c r="BW2461" s="11"/>
      <c r="BX2461" s="11"/>
      <c r="BY2461" s="11"/>
      <c r="BZ2461" s="11"/>
      <c r="CA2461" s="11"/>
      <c r="CB2461" s="11"/>
      <c r="CC2461" s="11"/>
      <c r="CD2461" s="11"/>
      <c r="CE2461" s="11"/>
      <c r="CF2461" s="11"/>
      <c r="CG2461" s="11"/>
      <c r="CH2461" s="11"/>
      <c r="CI2461" s="11"/>
      <c r="CJ2461" s="11"/>
      <c r="CK2461" s="11"/>
      <c r="CL2461" s="11"/>
      <c r="CM2461" s="11"/>
      <c r="CN2461" s="11"/>
      <c r="CO2461" s="11"/>
      <c r="CP2461" s="11"/>
      <c r="CQ2461" s="11"/>
      <c r="CR2461" s="11"/>
      <c r="CS2461" s="11"/>
      <c r="CT2461" s="11"/>
      <c r="CU2461" s="11"/>
      <c r="CV2461" s="11"/>
      <c r="CW2461" s="11"/>
      <c r="CX2461" s="11"/>
      <c r="CY2461" s="11"/>
      <c r="CZ2461" s="11"/>
      <c r="DA2461" s="11"/>
      <c r="DB2461" s="11"/>
      <c r="DC2461" s="11"/>
      <c r="DD2461" s="11"/>
      <c r="DE2461" s="11"/>
      <c r="DF2461" s="11"/>
      <c r="DG2461" s="11"/>
      <c r="DH2461" s="11"/>
      <c r="DI2461" s="11"/>
      <c r="DJ2461" s="11"/>
      <c r="DK2461" s="11"/>
      <c r="DL2461" s="11"/>
      <c r="DM2461" s="11"/>
      <c r="DN2461" s="11"/>
      <c r="DO2461" s="11"/>
      <c r="DP2461" s="11"/>
      <c r="DQ2461" s="11"/>
      <c r="DR2461" s="11"/>
      <c r="DS2461" s="11"/>
      <c r="DT2461" s="11"/>
      <c r="DU2461" s="11"/>
      <c r="DV2461" s="11"/>
      <c r="DW2461" s="11"/>
      <c r="DX2461" s="11"/>
      <c r="DY2461" s="11"/>
      <c r="DZ2461" s="11"/>
      <c r="EA2461" s="11"/>
      <c r="EB2461" s="11"/>
      <c r="EC2461" s="11"/>
    </row>
    <row r="2462" spans="1:133" x14ac:dyDescent="0.25">
      <c r="A2462">
        <v>2461</v>
      </c>
      <c r="B2462" s="11">
        <v>-889.637154010975</v>
      </c>
      <c r="C2462" s="11">
        <v>-76.396685981121905</v>
      </c>
      <c r="D2462" s="11">
        <v>551.85817236288403</v>
      </c>
      <c r="E2462" s="11">
        <v>589.42570351374104</v>
      </c>
      <c r="F2462" s="11">
        <v>75.508590425182405</v>
      </c>
      <c r="G2462" s="11">
        <v>167.79406617599099</v>
      </c>
      <c r="H2462" s="11">
        <v>1498.7529088542301</v>
      </c>
      <c r="I2462" s="11">
        <v>2420.6966425809801</v>
      </c>
      <c r="J2462" s="11">
        <v>2099.3000673652</v>
      </c>
      <c r="K2462" s="11">
        <v>207.47576920142399</v>
      </c>
      <c r="L2462" s="11">
        <v>426.16652349495001</v>
      </c>
      <c r="M2462" s="11">
        <v>11.0072828650707</v>
      </c>
      <c r="N2462" s="11">
        <v>-2.8218082464957299</v>
      </c>
      <c r="O2462" s="11">
        <v>447.01250492495598</v>
      </c>
      <c r="P2462" s="11">
        <v>2502.1143844606199</v>
      </c>
      <c r="Q2462" s="11">
        <v>2016.5229335753099</v>
      </c>
      <c r="R2462" s="11">
        <v>3066.8609162921098</v>
      </c>
      <c r="S2462" s="11">
        <v>1580.23445385287</v>
      </c>
      <c r="T2462" s="11">
        <v>2510.1828597367098</v>
      </c>
      <c r="U2462" s="11">
        <v>1417.0259266881001</v>
      </c>
      <c r="V2462" s="11">
        <v>4632.0563073596804</v>
      </c>
      <c r="W2462" s="11">
        <v>4025.4625021138099</v>
      </c>
      <c r="X2462" s="11">
        <v>2593.7046968992299</v>
      </c>
      <c r="Y2462" s="11">
        <v>286.515141660842</v>
      </c>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11"/>
      <c r="BV2462" s="11"/>
      <c r="BW2462" s="11"/>
      <c r="BX2462" s="11"/>
      <c r="BY2462" s="11"/>
      <c r="BZ2462" s="11"/>
      <c r="CA2462" s="11"/>
      <c r="CB2462" s="11"/>
      <c r="CC2462" s="11"/>
      <c r="CD2462" s="11"/>
      <c r="CE2462" s="11"/>
      <c r="CF2462" s="11"/>
      <c r="CG2462" s="11"/>
      <c r="CH2462" s="11"/>
      <c r="CI2462" s="11"/>
      <c r="CJ2462" s="11"/>
      <c r="CK2462" s="11"/>
      <c r="CL2462" s="11"/>
      <c r="CM2462" s="11"/>
      <c r="CN2462" s="11"/>
      <c r="CO2462" s="11"/>
      <c r="CP2462" s="11"/>
      <c r="CQ2462" s="11"/>
      <c r="CR2462" s="11"/>
      <c r="CS2462" s="11"/>
      <c r="CT2462" s="11"/>
      <c r="CU2462" s="11"/>
      <c r="CV2462" s="11"/>
      <c r="CW2462" s="11"/>
      <c r="CX2462" s="11"/>
      <c r="CY2462" s="11"/>
      <c r="CZ2462" s="11"/>
      <c r="DA2462" s="11"/>
      <c r="DB2462" s="11"/>
      <c r="DC2462" s="11"/>
      <c r="DD2462" s="11"/>
      <c r="DE2462" s="11"/>
      <c r="DF2462" s="11"/>
      <c r="DG2462" s="11"/>
      <c r="DH2462" s="11"/>
      <c r="DI2462" s="11"/>
      <c r="DJ2462" s="11"/>
      <c r="DK2462" s="11"/>
      <c r="DL2462" s="11"/>
      <c r="DM2462" s="11"/>
      <c r="DN2462" s="11"/>
      <c r="DO2462" s="11"/>
      <c r="DP2462" s="11"/>
      <c r="DQ2462" s="11"/>
      <c r="DR2462" s="11"/>
      <c r="DS2462" s="11"/>
      <c r="DT2462" s="11"/>
      <c r="DU2462" s="11"/>
      <c r="DV2462" s="11"/>
      <c r="DW2462" s="11"/>
      <c r="DX2462" s="11"/>
      <c r="DY2462" s="11"/>
      <c r="DZ2462" s="11"/>
      <c r="EA2462" s="11"/>
      <c r="EB2462" s="11"/>
      <c r="EC2462" s="11"/>
    </row>
    <row r="2463" spans="1:133" x14ac:dyDescent="0.25">
      <c r="A2463">
        <v>2462</v>
      </c>
      <c r="B2463" s="11">
        <v>-275.19785068805498</v>
      </c>
      <c r="C2463" s="11">
        <v>203.167230751137</v>
      </c>
      <c r="D2463" s="11">
        <v>2694.79827890363</v>
      </c>
      <c r="E2463" s="11">
        <v>2033.58820167621</v>
      </c>
      <c r="F2463" s="11">
        <v>2982.45154994325</v>
      </c>
      <c r="G2463" s="11">
        <v>1302.6811294434599</v>
      </c>
      <c r="H2463" s="11">
        <v>1964.8488948181</v>
      </c>
      <c r="I2463" s="11">
        <v>2405.2626573091602</v>
      </c>
      <c r="J2463" s="11">
        <v>4760.7674751316099</v>
      </c>
      <c r="K2463" s="11">
        <v>3774.5298142454899</v>
      </c>
      <c r="L2463" s="11">
        <v>2738.4699122419102</v>
      </c>
      <c r="M2463" s="11">
        <v>178.53795166650599</v>
      </c>
      <c r="N2463" s="11">
        <v>-754.17369741452399</v>
      </c>
      <c r="O2463" s="11">
        <v>2013.9305102052299</v>
      </c>
      <c r="P2463" s="11">
        <v>2636.97512355033</v>
      </c>
      <c r="Q2463" s="11">
        <v>3462.8670546088701</v>
      </c>
      <c r="R2463" s="11">
        <v>3999.8194439144299</v>
      </c>
      <c r="S2463" s="11">
        <v>2516.5831851265698</v>
      </c>
      <c r="T2463" s="11">
        <v>2435.5267905245</v>
      </c>
      <c r="U2463" s="11">
        <v>1948.48827347929</v>
      </c>
      <c r="V2463" s="11">
        <v>2702.0609569091598</v>
      </c>
      <c r="W2463" s="11">
        <v>4613.7936716594304</v>
      </c>
      <c r="X2463" s="11">
        <v>3271.0223559290698</v>
      </c>
      <c r="Y2463" s="11">
        <v>6.3842791125838003E-2</v>
      </c>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11"/>
      <c r="BV2463" s="11"/>
      <c r="BW2463" s="11"/>
      <c r="BX2463" s="11"/>
      <c r="BY2463" s="11"/>
      <c r="BZ2463" s="11"/>
      <c r="CA2463" s="11"/>
      <c r="CB2463" s="11"/>
      <c r="CC2463" s="11"/>
      <c r="CD2463" s="11"/>
      <c r="CE2463" s="11"/>
      <c r="CF2463" s="11"/>
      <c r="CG2463" s="11"/>
      <c r="CH2463" s="11"/>
      <c r="CI2463" s="11"/>
      <c r="CJ2463" s="11"/>
      <c r="CK2463" s="11"/>
      <c r="CL2463" s="11"/>
      <c r="CM2463" s="11"/>
      <c r="CN2463" s="11"/>
      <c r="CO2463" s="11"/>
      <c r="CP2463" s="11"/>
      <c r="CQ2463" s="11"/>
      <c r="CR2463" s="11"/>
      <c r="CS2463" s="11"/>
      <c r="CT2463" s="11"/>
      <c r="CU2463" s="11"/>
      <c r="CV2463" s="11"/>
      <c r="CW2463" s="11"/>
      <c r="CX2463" s="11"/>
      <c r="CY2463" s="11"/>
      <c r="CZ2463" s="11"/>
      <c r="DA2463" s="11"/>
      <c r="DB2463" s="11"/>
      <c r="DC2463" s="11"/>
      <c r="DD2463" s="11"/>
      <c r="DE2463" s="11"/>
      <c r="DF2463" s="11"/>
      <c r="DG2463" s="11"/>
      <c r="DH2463" s="11"/>
      <c r="DI2463" s="11"/>
      <c r="DJ2463" s="11"/>
      <c r="DK2463" s="11"/>
      <c r="DL2463" s="11"/>
      <c r="DM2463" s="11"/>
      <c r="DN2463" s="11"/>
      <c r="DO2463" s="11"/>
      <c r="DP2463" s="11"/>
      <c r="DQ2463" s="11"/>
      <c r="DR2463" s="11"/>
      <c r="DS2463" s="11"/>
      <c r="DT2463" s="11"/>
      <c r="DU2463" s="11"/>
      <c r="DV2463" s="11"/>
      <c r="DW2463" s="11"/>
      <c r="DX2463" s="11"/>
      <c r="DY2463" s="11"/>
      <c r="DZ2463" s="11"/>
      <c r="EA2463" s="11"/>
      <c r="EB2463" s="11"/>
      <c r="EC2463" s="11"/>
    </row>
    <row r="2464" spans="1:133" x14ac:dyDescent="0.25">
      <c r="A2464">
        <v>2463</v>
      </c>
      <c r="B2464" s="11">
        <v>-172.70009952537799</v>
      </c>
      <c r="C2464" s="11">
        <v>-250.501690914997</v>
      </c>
      <c r="D2464" s="11">
        <v>260.00975219153702</v>
      </c>
      <c r="E2464" s="11">
        <v>3677.8398501848401</v>
      </c>
      <c r="F2464" s="11">
        <v>5541.8681482326901</v>
      </c>
      <c r="G2464" s="11">
        <v>3216.35798039885</v>
      </c>
      <c r="H2464" s="11">
        <v>2541.9165777017101</v>
      </c>
      <c r="I2464" s="11">
        <v>4890.1054431979701</v>
      </c>
      <c r="J2464" s="11">
        <v>4661.20852243836</v>
      </c>
      <c r="K2464" s="11">
        <v>1764.8559931699699</v>
      </c>
      <c r="L2464" s="11">
        <v>1140.8594428691299</v>
      </c>
      <c r="M2464" s="11">
        <v>-222.26783786150901</v>
      </c>
      <c r="N2464" s="11">
        <v>-615.42878993834495</v>
      </c>
      <c r="O2464" s="11">
        <v>83.803274306417606</v>
      </c>
      <c r="P2464" s="11">
        <v>756.37567471999398</v>
      </c>
      <c r="Q2464" s="11">
        <v>552.12718681610704</v>
      </c>
      <c r="R2464" s="11">
        <v>-72.712225395849003</v>
      </c>
      <c r="S2464" s="11">
        <v>1192.89625432406</v>
      </c>
      <c r="T2464" s="11">
        <v>1626.58133898601</v>
      </c>
      <c r="U2464" s="11">
        <v>2006.10383347023</v>
      </c>
      <c r="V2464" s="11">
        <v>1270.5517109550799</v>
      </c>
      <c r="W2464" s="11">
        <v>470.132686703383</v>
      </c>
      <c r="X2464" s="11">
        <v>390.87681519022601</v>
      </c>
      <c r="Y2464" s="11">
        <v>100.415274419645</v>
      </c>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11"/>
      <c r="BV2464" s="11"/>
      <c r="BW2464" s="11"/>
      <c r="BX2464" s="11"/>
      <c r="BY2464" s="11"/>
      <c r="BZ2464" s="11"/>
      <c r="CA2464" s="11"/>
      <c r="CB2464" s="11"/>
      <c r="CC2464" s="11"/>
      <c r="CD2464" s="11"/>
      <c r="CE2464" s="11"/>
      <c r="CF2464" s="11"/>
      <c r="CG2464" s="11"/>
      <c r="CH2464" s="11"/>
      <c r="CI2464" s="11"/>
      <c r="CJ2464" s="11"/>
      <c r="CK2464" s="11"/>
      <c r="CL2464" s="11"/>
      <c r="CM2464" s="11"/>
      <c r="CN2464" s="11"/>
      <c r="CO2464" s="11"/>
      <c r="CP2464" s="11"/>
      <c r="CQ2464" s="11"/>
      <c r="CR2464" s="11"/>
      <c r="CS2464" s="11"/>
      <c r="CT2464" s="11"/>
      <c r="CU2464" s="11"/>
      <c r="CV2464" s="11"/>
      <c r="CW2464" s="11"/>
      <c r="CX2464" s="11"/>
      <c r="CY2464" s="11"/>
      <c r="CZ2464" s="11"/>
      <c r="DA2464" s="11"/>
      <c r="DB2464" s="11"/>
      <c r="DC2464" s="11"/>
      <c r="DD2464" s="11"/>
      <c r="DE2464" s="11"/>
      <c r="DF2464" s="11"/>
      <c r="DG2464" s="11"/>
      <c r="DH2464" s="11"/>
      <c r="DI2464" s="11"/>
      <c r="DJ2464" s="11"/>
      <c r="DK2464" s="11"/>
      <c r="DL2464" s="11"/>
      <c r="DM2464" s="11"/>
      <c r="DN2464" s="11"/>
      <c r="DO2464" s="11"/>
      <c r="DP2464" s="11"/>
      <c r="DQ2464" s="11"/>
      <c r="DR2464" s="11"/>
      <c r="DS2464" s="11"/>
      <c r="DT2464" s="11"/>
      <c r="DU2464" s="11"/>
      <c r="DV2464" s="11"/>
      <c r="DW2464" s="11"/>
      <c r="DX2464" s="11"/>
      <c r="DY2464" s="11"/>
      <c r="DZ2464" s="11"/>
      <c r="EA2464" s="11"/>
      <c r="EB2464" s="11"/>
      <c r="EC2464" s="11"/>
    </row>
    <row r="2465" spans="1:133" x14ac:dyDescent="0.25">
      <c r="A2465">
        <v>2464</v>
      </c>
      <c r="B2465" s="11">
        <v>-421.88691150874502</v>
      </c>
      <c r="C2465" s="11">
        <v>1006.40551490795</v>
      </c>
      <c r="D2465" s="11">
        <v>2953.9508200636901</v>
      </c>
      <c r="E2465" s="11">
        <v>3773.2022259618102</v>
      </c>
      <c r="F2465" s="11">
        <v>3890.3364033739799</v>
      </c>
      <c r="G2465" s="11">
        <v>4743.2410926716502</v>
      </c>
      <c r="H2465" s="11">
        <v>663.81076076855902</v>
      </c>
      <c r="I2465" s="11">
        <v>824.08354600925099</v>
      </c>
      <c r="J2465" s="11">
        <v>1279.99967765921</v>
      </c>
      <c r="K2465" s="11">
        <v>-850.88420141910899</v>
      </c>
      <c r="L2465" s="11">
        <v>241.82106425508999</v>
      </c>
      <c r="M2465" s="11">
        <v>-219.97334398765699</v>
      </c>
      <c r="N2465" s="11">
        <v>-95.697079879695195</v>
      </c>
      <c r="O2465" s="11">
        <v>-24.838340570533401</v>
      </c>
      <c r="P2465" s="11">
        <v>904.36200726460504</v>
      </c>
      <c r="Q2465" s="11">
        <v>1569.80098178301</v>
      </c>
      <c r="R2465" s="11">
        <v>538.08501163223605</v>
      </c>
      <c r="S2465" s="11">
        <v>2714.1625850619298</v>
      </c>
      <c r="T2465" s="11">
        <v>2599.8468692801698</v>
      </c>
      <c r="U2465" s="11">
        <v>2408.4192692319698</v>
      </c>
      <c r="V2465" s="11">
        <v>1780.84965622199</v>
      </c>
      <c r="W2465" s="11">
        <v>70.184883428349806</v>
      </c>
      <c r="X2465" s="11">
        <v>1177.62177080842</v>
      </c>
      <c r="Y2465" s="11">
        <v>155.438991905248</v>
      </c>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11"/>
      <c r="BV2465" s="11"/>
      <c r="BW2465" s="11"/>
      <c r="BX2465" s="11"/>
      <c r="BY2465" s="11"/>
      <c r="BZ2465" s="11"/>
      <c r="CA2465" s="11"/>
      <c r="CB2465" s="11"/>
      <c r="CC2465" s="11"/>
      <c r="CD2465" s="11"/>
      <c r="CE2465" s="11"/>
      <c r="CF2465" s="11"/>
      <c r="CG2465" s="11"/>
      <c r="CH2465" s="11"/>
      <c r="CI2465" s="11"/>
      <c r="CJ2465" s="11"/>
      <c r="CK2465" s="11"/>
      <c r="CL2465" s="11"/>
      <c r="CM2465" s="11"/>
      <c r="CN2465" s="11"/>
      <c r="CO2465" s="11"/>
      <c r="CP2465" s="11"/>
      <c r="CQ2465" s="11"/>
      <c r="CR2465" s="11"/>
      <c r="CS2465" s="11"/>
      <c r="CT2465" s="11"/>
      <c r="CU2465" s="11"/>
      <c r="CV2465" s="11"/>
      <c r="CW2465" s="11"/>
      <c r="CX2465" s="11"/>
      <c r="CY2465" s="11"/>
      <c r="CZ2465" s="11"/>
      <c r="DA2465" s="11"/>
      <c r="DB2465" s="11"/>
      <c r="DC2465" s="11"/>
      <c r="DD2465" s="11"/>
      <c r="DE2465" s="11"/>
      <c r="DF2465" s="11"/>
      <c r="DG2465" s="11"/>
      <c r="DH2465" s="11"/>
      <c r="DI2465" s="11"/>
      <c r="DJ2465" s="11"/>
      <c r="DK2465" s="11"/>
      <c r="DL2465" s="11"/>
      <c r="DM2465" s="11"/>
      <c r="DN2465" s="11"/>
      <c r="DO2465" s="11"/>
      <c r="DP2465" s="11"/>
      <c r="DQ2465" s="11"/>
      <c r="DR2465" s="11"/>
      <c r="DS2465" s="11"/>
      <c r="DT2465" s="11"/>
      <c r="DU2465" s="11"/>
      <c r="DV2465" s="11"/>
      <c r="DW2465" s="11"/>
      <c r="DX2465" s="11"/>
      <c r="DY2465" s="11"/>
      <c r="DZ2465" s="11"/>
      <c r="EA2465" s="11"/>
      <c r="EB2465" s="11"/>
      <c r="EC2465" s="11"/>
    </row>
    <row r="2466" spans="1:133" x14ac:dyDescent="0.25">
      <c r="A2466">
        <v>2465</v>
      </c>
      <c r="B2466" s="11">
        <v>-283.35770722878402</v>
      </c>
      <c r="C2466" s="11">
        <v>11.781860400529901</v>
      </c>
      <c r="D2466" s="11">
        <v>835.58864891502697</v>
      </c>
      <c r="E2466" s="11">
        <v>1564.9680261583701</v>
      </c>
      <c r="F2466" s="11">
        <v>853.72313000510599</v>
      </c>
      <c r="G2466" s="11">
        <v>2623.97997190144</v>
      </c>
      <c r="H2466" s="11">
        <v>2754.2378320524699</v>
      </c>
      <c r="I2466" s="11">
        <v>2888.2817911244401</v>
      </c>
      <c r="J2466" s="11">
        <v>2307.2209886443802</v>
      </c>
      <c r="K2466" s="11">
        <v>-497.50247105659599</v>
      </c>
      <c r="L2466" s="11">
        <v>688.29785252868703</v>
      </c>
      <c r="M2466" s="11">
        <v>-29.715449338927598</v>
      </c>
      <c r="N2466" s="11">
        <v>291.58383697914599</v>
      </c>
      <c r="O2466" s="11">
        <v>2670.13942755363</v>
      </c>
      <c r="P2466" s="11">
        <v>1478.5316955081701</v>
      </c>
      <c r="Q2466" s="11">
        <v>3768.8291953246198</v>
      </c>
      <c r="R2466" s="11">
        <v>4086.83760053891</v>
      </c>
      <c r="S2466" s="11">
        <v>6775.1237346104099</v>
      </c>
      <c r="T2466" s="11">
        <v>4463.5392646520504</v>
      </c>
      <c r="U2466" s="11">
        <v>3679.87488008334</v>
      </c>
      <c r="V2466" s="11">
        <v>5181.79914465003</v>
      </c>
      <c r="W2466" s="11">
        <v>2367.7828701090498</v>
      </c>
      <c r="X2466" s="11">
        <v>2210.0195057301298</v>
      </c>
      <c r="Y2466" s="11">
        <v>-340.61463798705398</v>
      </c>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11"/>
      <c r="BV2466" s="11"/>
      <c r="BW2466" s="11"/>
      <c r="BX2466" s="11"/>
      <c r="BY2466" s="11"/>
      <c r="BZ2466" s="11"/>
      <c r="CA2466" s="11"/>
      <c r="CB2466" s="11"/>
      <c r="CC2466" s="11"/>
      <c r="CD2466" s="11"/>
      <c r="CE2466" s="11"/>
      <c r="CF2466" s="11"/>
      <c r="CG2466" s="11"/>
      <c r="CH2466" s="11"/>
      <c r="CI2466" s="11"/>
      <c r="CJ2466" s="11"/>
      <c r="CK2466" s="11"/>
      <c r="CL2466" s="11"/>
      <c r="CM2466" s="11"/>
      <c r="CN2466" s="11"/>
      <c r="CO2466" s="11"/>
      <c r="CP2466" s="11"/>
      <c r="CQ2466" s="11"/>
      <c r="CR2466" s="11"/>
      <c r="CS2466" s="11"/>
      <c r="CT2466" s="11"/>
      <c r="CU2466" s="11"/>
      <c r="CV2466" s="11"/>
      <c r="CW2466" s="11"/>
      <c r="CX2466" s="11"/>
      <c r="CY2466" s="11"/>
      <c r="CZ2466" s="11"/>
      <c r="DA2466" s="11"/>
      <c r="DB2466" s="11"/>
      <c r="DC2466" s="11"/>
      <c r="DD2466" s="11"/>
      <c r="DE2466" s="11"/>
      <c r="DF2466" s="11"/>
      <c r="DG2466" s="11"/>
      <c r="DH2466" s="11"/>
      <c r="DI2466" s="11"/>
      <c r="DJ2466" s="11"/>
      <c r="DK2466" s="11"/>
      <c r="DL2466" s="11"/>
      <c r="DM2466" s="11"/>
      <c r="DN2466" s="11"/>
      <c r="DO2466" s="11"/>
      <c r="DP2466" s="11"/>
      <c r="DQ2466" s="11"/>
      <c r="DR2466" s="11"/>
      <c r="DS2466" s="11"/>
      <c r="DT2466" s="11"/>
      <c r="DU2466" s="11"/>
      <c r="DV2466" s="11"/>
      <c r="DW2466" s="11"/>
      <c r="DX2466" s="11"/>
      <c r="DY2466" s="11"/>
      <c r="DZ2466" s="11"/>
      <c r="EA2466" s="11"/>
      <c r="EB2466" s="11"/>
      <c r="EC2466" s="11"/>
    </row>
    <row r="2467" spans="1:133" x14ac:dyDescent="0.25">
      <c r="A2467">
        <v>2466</v>
      </c>
      <c r="B2467" s="11">
        <v>-534.04813812752002</v>
      </c>
      <c r="C2467" s="11">
        <v>3.1305623347677201</v>
      </c>
      <c r="D2467" s="11">
        <v>1219.2743477348199</v>
      </c>
      <c r="E2467" s="11">
        <v>2531.3388293480202</v>
      </c>
      <c r="F2467" s="11">
        <v>2184.6812078374901</v>
      </c>
      <c r="G2467" s="11">
        <v>2483.1674688246399</v>
      </c>
      <c r="H2467" s="11">
        <v>3663.0510853743499</v>
      </c>
      <c r="I2467" s="11">
        <v>3767.5982612103198</v>
      </c>
      <c r="J2467" s="11">
        <v>5467.7376042773103</v>
      </c>
      <c r="K2467" s="11">
        <v>5497.7097193777099</v>
      </c>
      <c r="L2467" s="11">
        <v>3207.6929403784202</v>
      </c>
      <c r="M2467" s="11">
        <v>-137.26518474760499</v>
      </c>
      <c r="N2467" s="11">
        <v>92.635172713500097</v>
      </c>
      <c r="O2467" s="11">
        <v>932.50475084703396</v>
      </c>
      <c r="P2467" s="11">
        <v>3582.5251924927702</v>
      </c>
      <c r="Q2467" s="11">
        <v>1591.3429380451801</v>
      </c>
      <c r="R2467" s="11">
        <v>608.93338009628599</v>
      </c>
      <c r="S2467" s="11">
        <v>996.51979675311497</v>
      </c>
      <c r="T2467" s="11">
        <v>3395.86916694607</v>
      </c>
      <c r="U2467" s="11">
        <v>2286.4543493517499</v>
      </c>
      <c r="V2467" s="11">
        <v>4040.98076620031</v>
      </c>
      <c r="W2467" s="11">
        <v>2731.3053976329302</v>
      </c>
      <c r="X2467" s="11">
        <v>1455.76794427597</v>
      </c>
      <c r="Y2467" s="11">
        <v>253.16397230236399</v>
      </c>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11"/>
      <c r="BV2467" s="11"/>
      <c r="BW2467" s="11"/>
      <c r="BX2467" s="11"/>
      <c r="BY2467" s="11"/>
      <c r="BZ2467" s="11"/>
      <c r="CA2467" s="11"/>
      <c r="CB2467" s="11"/>
      <c r="CC2467" s="11"/>
      <c r="CD2467" s="11"/>
      <c r="CE2467" s="11"/>
      <c r="CF2467" s="11"/>
      <c r="CG2467" s="11"/>
      <c r="CH2467" s="11"/>
      <c r="CI2467" s="11"/>
      <c r="CJ2467" s="11"/>
      <c r="CK2467" s="11"/>
      <c r="CL2467" s="11"/>
      <c r="CM2467" s="11"/>
      <c r="CN2467" s="11"/>
      <c r="CO2467" s="11"/>
      <c r="CP2467" s="11"/>
      <c r="CQ2467" s="11"/>
      <c r="CR2467" s="11"/>
      <c r="CS2467" s="11"/>
      <c r="CT2467" s="11"/>
      <c r="CU2467" s="11"/>
      <c r="CV2467" s="11"/>
      <c r="CW2467" s="11"/>
      <c r="CX2467" s="11"/>
      <c r="CY2467" s="11"/>
      <c r="CZ2467" s="11"/>
      <c r="DA2467" s="11"/>
      <c r="DB2467" s="11"/>
      <c r="DC2467" s="11"/>
      <c r="DD2467" s="11"/>
      <c r="DE2467" s="11"/>
      <c r="DF2467" s="11"/>
      <c r="DG2467" s="11"/>
      <c r="DH2467" s="11"/>
      <c r="DI2467" s="11"/>
      <c r="DJ2467" s="11"/>
      <c r="DK2467" s="11"/>
      <c r="DL2467" s="11"/>
      <c r="DM2467" s="11"/>
      <c r="DN2467" s="11"/>
      <c r="DO2467" s="11"/>
      <c r="DP2467" s="11"/>
      <c r="DQ2467" s="11"/>
      <c r="DR2467" s="11"/>
      <c r="DS2467" s="11"/>
      <c r="DT2467" s="11"/>
      <c r="DU2467" s="11"/>
      <c r="DV2467" s="11"/>
      <c r="DW2467" s="11"/>
      <c r="DX2467" s="11"/>
      <c r="DY2467" s="11"/>
      <c r="DZ2467" s="11"/>
      <c r="EA2467" s="11"/>
      <c r="EB2467" s="11"/>
      <c r="EC2467" s="11"/>
    </row>
    <row r="2468" spans="1:133" x14ac:dyDescent="0.25">
      <c r="A2468">
        <v>2467</v>
      </c>
      <c r="B2468" s="11">
        <v>-93.620755060389996</v>
      </c>
      <c r="C2468" s="11">
        <v>2760.9541355348401</v>
      </c>
      <c r="D2468" s="11">
        <v>1584.79225899484</v>
      </c>
      <c r="E2468" s="11">
        <v>4094.14610395401</v>
      </c>
      <c r="F2468" s="11">
        <v>4649.5624276177095</v>
      </c>
      <c r="G2468" s="11">
        <v>6023.98197089323</v>
      </c>
      <c r="H2468" s="11">
        <v>4635.7029757826504</v>
      </c>
      <c r="I2468" s="11">
        <v>4332.082775676</v>
      </c>
      <c r="J2468" s="11">
        <v>5319.6753276520003</v>
      </c>
      <c r="K2468" s="11">
        <v>2432.3349880780502</v>
      </c>
      <c r="L2468" s="11">
        <v>2023.2394270364</v>
      </c>
      <c r="M2468" s="11">
        <v>-186.841992651872</v>
      </c>
      <c r="N2468" s="11">
        <v>-150.742310674577</v>
      </c>
      <c r="O2468" s="11">
        <v>-93.470850886139601</v>
      </c>
      <c r="P2468" s="11">
        <v>899.31455630151197</v>
      </c>
      <c r="Q2468" s="11">
        <v>3933.4593780242999</v>
      </c>
      <c r="R2468" s="11">
        <v>5245.7094161444602</v>
      </c>
      <c r="S2468" s="11">
        <v>3541.041072381</v>
      </c>
      <c r="T2468" s="11">
        <v>2291.6721134158602</v>
      </c>
      <c r="U2468" s="11">
        <v>4726.7959208188104</v>
      </c>
      <c r="V2468" s="11">
        <v>3880.25920807081</v>
      </c>
      <c r="W2468" s="11">
        <v>1356.86102115072</v>
      </c>
      <c r="X2468" s="11">
        <v>433.466474451409</v>
      </c>
      <c r="Y2468" s="11">
        <v>-200.223557499967</v>
      </c>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11"/>
      <c r="BV2468" s="11"/>
      <c r="BW2468" s="11"/>
      <c r="BX2468" s="11"/>
      <c r="BY2468" s="11"/>
      <c r="BZ2468" s="11"/>
      <c r="CA2468" s="11"/>
      <c r="CB2468" s="11"/>
      <c r="CC2468" s="11"/>
      <c r="CD2468" s="11"/>
      <c r="CE2468" s="11"/>
      <c r="CF2468" s="11"/>
      <c r="CG2468" s="11"/>
      <c r="CH2468" s="11"/>
      <c r="CI2468" s="11"/>
      <c r="CJ2468" s="11"/>
      <c r="CK2468" s="11"/>
      <c r="CL2468" s="11"/>
      <c r="CM2468" s="11"/>
      <c r="CN2468" s="11"/>
      <c r="CO2468" s="11"/>
      <c r="CP2468" s="11"/>
      <c r="CQ2468" s="11"/>
      <c r="CR2468" s="11"/>
      <c r="CS2468" s="11"/>
      <c r="CT2468" s="11"/>
      <c r="CU2468" s="11"/>
      <c r="CV2468" s="11"/>
      <c r="CW2468" s="11"/>
      <c r="CX2468" s="11"/>
      <c r="CY2468" s="11"/>
      <c r="CZ2468" s="11"/>
      <c r="DA2468" s="11"/>
      <c r="DB2468" s="11"/>
      <c r="DC2468" s="11"/>
      <c r="DD2468" s="11"/>
      <c r="DE2468" s="11"/>
      <c r="DF2468" s="11"/>
      <c r="DG2468" s="11"/>
      <c r="DH2468" s="11"/>
      <c r="DI2468" s="11"/>
      <c r="DJ2468" s="11"/>
      <c r="DK2468" s="11"/>
      <c r="DL2468" s="11"/>
      <c r="DM2468" s="11"/>
      <c r="DN2468" s="11"/>
      <c r="DO2468" s="11"/>
      <c r="DP2468" s="11"/>
      <c r="DQ2468" s="11"/>
      <c r="DR2468" s="11"/>
      <c r="DS2468" s="11"/>
      <c r="DT2468" s="11"/>
      <c r="DU2468" s="11"/>
      <c r="DV2468" s="11"/>
      <c r="DW2468" s="11"/>
      <c r="DX2468" s="11"/>
      <c r="DY2468" s="11"/>
      <c r="DZ2468" s="11"/>
      <c r="EA2468" s="11"/>
      <c r="EB2468" s="11"/>
      <c r="EC2468" s="11"/>
    </row>
    <row r="2469" spans="1:133" x14ac:dyDescent="0.25">
      <c r="A2469">
        <v>2468</v>
      </c>
      <c r="B2469" s="11">
        <v>-424.78358987240301</v>
      </c>
      <c r="C2469" s="11">
        <v>428.81118144473999</v>
      </c>
      <c r="D2469" s="11">
        <v>802.63581217512296</v>
      </c>
      <c r="E2469" s="11">
        <v>738.35631864504899</v>
      </c>
      <c r="F2469" s="11">
        <v>567.41265566329696</v>
      </c>
      <c r="G2469" s="11">
        <v>491.40795373458599</v>
      </c>
      <c r="H2469" s="11">
        <v>-268.32918052052901</v>
      </c>
      <c r="I2469" s="11">
        <v>2867.2664811575601</v>
      </c>
      <c r="J2469" s="11">
        <v>5161.9945691470402</v>
      </c>
      <c r="K2469" s="11">
        <v>3522.4492735942999</v>
      </c>
      <c r="L2469" s="11">
        <v>1131.7769444871899</v>
      </c>
      <c r="M2469" s="11">
        <v>168.13278577320099</v>
      </c>
      <c r="N2469" s="11">
        <v>-316.02638087230599</v>
      </c>
      <c r="O2469" s="11">
        <v>49.3317964043624</v>
      </c>
      <c r="P2469" s="11">
        <v>726.96597471518396</v>
      </c>
      <c r="Q2469" s="11">
        <v>2324.6420625491601</v>
      </c>
      <c r="R2469" s="11">
        <v>-66.075504877235502</v>
      </c>
      <c r="S2469" s="11">
        <v>789.71790027476004</v>
      </c>
      <c r="T2469" s="11">
        <v>1832.0028259728299</v>
      </c>
      <c r="U2469" s="11">
        <v>1339.1190685045599</v>
      </c>
      <c r="V2469" s="11">
        <v>2109.6486669189399</v>
      </c>
      <c r="W2469" s="11">
        <v>1187.9410514725</v>
      </c>
      <c r="X2469" s="11">
        <v>134.49528645488701</v>
      </c>
      <c r="Y2469" s="11">
        <v>-171.15445949023601</v>
      </c>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11"/>
      <c r="BV2469" s="11"/>
      <c r="BW2469" s="11"/>
      <c r="BX2469" s="11"/>
      <c r="BY2469" s="11"/>
      <c r="BZ2469" s="11"/>
      <c r="CA2469" s="11"/>
      <c r="CB2469" s="11"/>
      <c r="CC2469" s="11"/>
      <c r="CD2469" s="11"/>
      <c r="CE2469" s="11"/>
      <c r="CF2469" s="11"/>
      <c r="CG2469" s="11"/>
      <c r="CH2469" s="11"/>
      <c r="CI2469" s="11"/>
      <c r="CJ2469" s="11"/>
      <c r="CK2469" s="11"/>
      <c r="CL2469" s="11"/>
      <c r="CM2469" s="11"/>
      <c r="CN2469" s="11"/>
      <c r="CO2469" s="11"/>
      <c r="CP2469" s="11"/>
      <c r="CQ2469" s="11"/>
      <c r="CR2469" s="11"/>
      <c r="CS2469" s="11"/>
      <c r="CT2469" s="11"/>
      <c r="CU2469" s="11"/>
      <c r="CV2469" s="11"/>
      <c r="CW2469" s="11"/>
      <c r="CX2469" s="11"/>
      <c r="CY2469" s="11"/>
      <c r="CZ2469" s="11"/>
      <c r="DA2469" s="11"/>
      <c r="DB2469" s="11"/>
      <c r="DC2469" s="11"/>
      <c r="DD2469" s="11"/>
      <c r="DE2469" s="11"/>
      <c r="DF2469" s="11"/>
      <c r="DG2469" s="11"/>
      <c r="DH2469" s="11"/>
      <c r="DI2469" s="11"/>
      <c r="DJ2469" s="11"/>
      <c r="DK2469" s="11"/>
      <c r="DL2469" s="11"/>
      <c r="DM2469" s="11"/>
      <c r="DN2469" s="11"/>
      <c r="DO2469" s="11"/>
      <c r="DP2469" s="11"/>
      <c r="DQ2469" s="11"/>
      <c r="DR2469" s="11"/>
      <c r="DS2469" s="11"/>
      <c r="DT2469" s="11"/>
      <c r="DU2469" s="11"/>
      <c r="DV2469" s="11"/>
      <c r="DW2469" s="11"/>
      <c r="DX2469" s="11"/>
      <c r="DY2469" s="11"/>
      <c r="DZ2469" s="11"/>
      <c r="EA2469" s="11"/>
      <c r="EB2469" s="11"/>
      <c r="EC2469" s="11"/>
    </row>
    <row r="2470" spans="1:133" x14ac:dyDescent="0.25">
      <c r="A2470">
        <v>2469</v>
      </c>
      <c r="B2470" s="11">
        <v>-144.34089110184399</v>
      </c>
      <c r="C2470" s="11">
        <v>964.96300548396005</v>
      </c>
      <c r="D2470" s="11">
        <v>3389.5728958355598</v>
      </c>
      <c r="E2470" s="11">
        <v>1671.1456522836099</v>
      </c>
      <c r="F2470" s="11">
        <v>818.34097719599799</v>
      </c>
      <c r="G2470" s="11">
        <v>1080.53699176498</v>
      </c>
      <c r="H2470" s="11">
        <v>2749.7635786138298</v>
      </c>
      <c r="I2470" s="11">
        <v>2897.4924286301798</v>
      </c>
      <c r="J2470" s="11">
        <v>4231.2528810266604</v>
      </c>
      <c r="K2470" s="11">
        <v>2796.2610575455001</v>
      </c>
      <c r="L2470" s="11">
        <v>1540.3785143125399</v>
      </c>
      <c r="M2470" s="11">
        <v>181.93548363588101</v>
      </c>
      <c r="N2470" s="11">
        <v>-286.86757045011501</v>
      </c>
      <c r="O2470" s="11">
        <v>473.88446423896397</v>
      </c>
      <c r="P2470" s="11">
        <v>728.494717248048</v>
      </c>
      <c r="Q2470" s="11">
        <v>1816.0112671120901</v>
      </c>
      <c r="R2470" s="11">
        <v>25.8148722562057</v>
      </c>
      <c r="S2470" s="11">
        <v>3529.8015825032799</v>
      </c>
      <c r="T2470" s="11">
        <v>2833.53571310815</v>
      </c>
      <c r="U2470" s="11">
        <v>2032.85644172716</v>
      </c>
      <c r="V2470" s="11">
        <v>3600.3630570486298</v>
      </c>
      <c r="W2470" s="11">
        <v>3308.2733393633398</v>
      </c>
      <c r="X2470" s="11">
        <v>1490.78817191439</v>
      </c>
      <c r="Y2470" s="11">
        <v>248.48475998596399</v>
      </c>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11"/>
      <c r="BV2470" s="11"/>
      <c r="BW2470" s="11"/>
      <c r="BX2470" s="11"/>
      <c r="BY2470" s="11"/>
      <c r="BZ2470" s="11"/>
      <c r="CA2470" s="11"/>
      <c r="CB2470" s="11"/>
      <c r="CC2470" s="11"/>
      <c r="CD2470" s="11"/>
      <c r="CE2470" s="11"/>
      <c r="CF2470" s="11"/>
      <c r="CG2470" s="11"/>
      <c r="CH2470" s="11"/>
      <c r="CI2470" s="11"/>
      <c r="CJ2470" s="11"/>
      <c r="CK2470" s="11"/>
      <c r="CL2470" s="11"/>
      <c r="CM2470" s="11"/>
      <c r="CN2470" s="11"/>
      <c r="CO2470" s="11"/>
      <c r="CP2470" s="11"/>
      <c r="CQ2470" s="11"/>
      <c r="CR2470" s="11"/>
      <c r="CS2470" s="11"/>
      <c r="CT2470" s="11"/>
      <c r="CU2470" s="11"/>
      <c r="CV2470" s="11"/>
      <c r="CW2470" s="11"/>
      <c r="CX2470" s="11"/>
      <c r="CY2470" s="11"/>
      <c r="CZ2470" s="11"/>
      <c r="DA2470" s="11"/>
      <c r="DB2470" s="11"/>
      <c r="DC2470" s="11"/>
      <c r="DD2470" s="11"/>
      <c r="DE2470" s="11"/>
      <c r="DF2470" s="11"/>
      <c r="DG2470" s="11"/>
      <c r="DH2470" s="11"/>
      <c r="DI2470" s="11"/>
      <c r="DJ2470" s="11"/>
      <c r="DK2470" s="11"/>
      <c r="DL2470" s="11"/>
      <c r="DM2470" s="11"/>
      <c r="DN2470" s="11"/>
      <c r="DO2470" s="11"/>
      <c r="DP2470" s="11"/>
      <c r="DQ2470" s="11"/>
      <c r="DR2470" s="11"/>
      <c r="DS2470" s="11"/>
      <c r="DT2470" s="11"/>
      <c r="DU2470" s="11"/>
      <c r="DV2470" s="11"/>
      <c r="DW2470" s="11"/>
      <c r="DX2470" s="11"/>
      <c r="DY2470" s="11"/>
      <c r="DZ2470" s="11"/>
      <c r="EA2470" s="11"/>
      <c r="EB2470" s="11"/>
      <c r="EC2470" s="11"/>
    </row>
    <row r="2471" spans="1:133" x14ac:dyDescent="0.25">
      <c r="A2471">
        <v>2470</v>
      </c>
      <c r="B2471" s="11">
        <v>-633.290895178509</v>
      </c>
      <c r="C2471" s="11">
        <v>297.39992062536697</v>
      </c>
      <c r="D2471" s="11">
        <v>2814.73211432478</v>
      </c>
      <c r="E2471" s="11">
        <v>6000.8591156664397</v>
      </c>
      <c r="F2471" s="11">
        <v>6265.76941418555</v>
      </c>
      <c r="G2471" s="11">
        <v>5117.7193906163902</v>
      </c>
      <c r="H2471" s="11">
        <v>3619.4203433120101</v>
      </c>
      <c r="I2471" s="11">
        <v>5100.7373670315701</v>
      </c>
      <c r="J2471" s="11">
        <v>6123.8896245140604</v>
      </c>
      <c r="K2471" s="11">
        <v>5043.76225796984</v>
      </c>
      <c r="L2471" s="11">
        <v>3703.19237400149</v>
      </c>
      <c r="M2471" s="11">
        <v>1178.10499018722</v>
      </c>
      <c r="N2471" s="11">
        <v>1852.12162173814</v>
      </c>
      <c r="O2471" s="11">
        <v>2062.1594619050802</v>
      </c>
      <c r="P2471" s="11">
        <v>1800.05002076597</v>
      </c>
      <c r="Q2471" s="11">
        <v>1833.6120238736901</v>
      </c>
      <c r="R2471" s="11">
        <v>2093.1976630143899</v>
      </c>
      <c r="S2471" s="11">
        <v>1916.0105335815099</v>
      </c>
      <c r="T2471" s="11">
        <v>116.18493698069599</v>
      </c>
      <c r="U2471" s="11">
        <v>3936.2374752967598</v>
      </c>
      <c r="V2471" s="11">
        <v>4204.8583094616497</v>
      </c>
      <c r="W2471" s="11">
        <v>3061.9544209959099</v>
      </c>
      <c r="X2471" s="11">
        <v>2645.8805762239999</v>
      </c>
      <c r="Y2471" s="11">
        <v>116.865259659085</v>
      </c>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11"/>
      <c r="BV2471" s="11"/>
      <c r="BW2471" s="11"/>
      <c r="BX2471" s="11"/>
      <c r="BY2471" s="11"/>
      <c r="BZ2471" s="11"/>
      <c r="CA2471" s="11"/>
      <c r="CB2471" s="11"/>
      <c r="CC2471" s="11"/>
      <c r="CD2471" s="11"/>
      <c r="CE2471" s="11"/>
      <c r="CF2471" s="11"/>
      <c r="CG2471" s="11"/>
      <c r="CH2471" s="11"/>
      <c r="CI2471" s="11"/>
      <c r="CJ2471" s="11"/>
      <c r="CK2471" s="11"/>
      <c r="CL2471" s="11"/>
      <c r="CM2471" s="11"/>
      <c r="CN2471" s="11"/>
      <c r="CO2471" s="11"/>
      <c r="CP2471" s="11"/>
      <c r="CQ2471" s="11"/>
      <c r="CR2471" s="11"/>
      <c r="CS2471" s="11"/>
      <c r="CT2471" s="11"/>
      <c r="CU2471" s="11"/>
      <c r="CV2471" s="11"/>
      <c r="CW2471" s="11"/>
      <c r="CX2471" s="11"/>
      <c r="CY2471" s="11"/>
      <c r="CZ2471" s="11"/>
      <c r="DA2471" s="11"/>
      <c r="DB2471" s="11"/>
      <c r="DC2471" s="11"/>
      <c r="DD2471" s="11"/>
      <c r="DE2471" s="11"/>
      <c r="DF2471" s="11"/>
      <c r="DG2471" s="11"/>
      <c r="DH2471" s="11"/>
      <c r="DI2471" s="11"/>
      <c r="DJ2471" s="11"/>
      <c r="DK2471" s="11"/>
      <c r="DL2471" s="11"/>
      <c r="DM2471" s="11"/>
      <c r="DN2471" s="11"/>
      <c r="DO2471" s="11"/>
      <c r="DP2471" s="11"/>
      <c r="DQ2471" s="11"/>
      <c r="DR2471" s="11"/>
      <c r="DS2471" s="11"/>
      <c r="DT2471" s="11"/>
      <c r="DU2471" s="11"/>
      <c r="DV2471" s="11"/>
      <c r="DW2471" s="11"/>
      <c r="DX2471" s="11"/>
      <c r="DY2471" s="11"/>
      <c r="DZ2471" s="11"/>
      <c r="EA2471" s="11"/>
      <c r="EB2471" s="11"/>
      <c r="EC2471" s="11"/>
    </row>
    <row r="2472" spans="1:133" x14ac:dyDescent="0.25">
      <c r="A2472">
        <v>2471</v>
      </c>
      <c r="B2472" s="11">
        <v>-358.45284984244</v>
      </c>
      <c r="C2472" s="11">
        <v>-116.286348148678</v>
      </c>
      <c r="D2472" s="11">
        <v>1748.7223212286699</v>
      </c>
      <c r="E2472" s="11">
        <v>4836.51036389404</v>
      </c>
      <c r="F2472" s="11">
        <v>4756.2306215629296</v>
      </c>
      <c r="G2472" s="11">
        <v>4525.8804702341304</v>
      </c>
      <c r="H2472" s="11">
        <v>1893.8850190967601</v>
      </c>
      <c r="I2472" s="11">
        <v>2539.6679548440802</v>
      </c>
      <c r="J2472" s="11">
        <v>4245.08176924493</v>
      </c>
      <c r="K2472" s="11">
        <v>5170.8028972714601</v>
      </c>
      <c r="L2472" s="11">
        <v>4237.6434133938501</v>
      </c>
      <c r="M2472" s="11">
        <v>421.87408460939201</v>
      </c>
      <c r="N2472" s="11">
        <v>-66.955237864991105</v>
      </c>
      <c r="O2472" s="11">
        <v>2300.1663101493</v>
      </c>
      <c r="P2472" s="11">
        <v>3146.2200692261299</v>
      </c>
      <c r="Q2472" s="11">
        <v>2872.6132317092101</v>
      </c>
      <c r="R2472" s="11">
        <v>2520.44059408168</v>
      </c>
      <c r="S2472" s="11">
        <v>2599.8185499996198</v>
      </c>
      <c r="T2472" s="11">
        <v>3044.3875626557601</v>
      </c>
      <c r="U2472" s="11">
        <v>2027.1197299421999</v>
      </c>
      <c r="V2472" s="11">
        <v>1295.44793574404</v>
      </c>
      <c r="W2472" s="11">
        <v>1815.6355417729901</v>
      </c>
      <c r="X2472" s="11">
        <v>1394.3974368382701</v>
      </c>
      <c r="Y2472" s="11">
        <v>-271.14152396362198</v>
      </c>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11"/>
      <c r="BV2472" s="11"/>
      <c r="BW2472" s="11"/>
      <c r="BX2472" s="11"/>
      <c r="BY2472" s="11"/>
      <c r="BZ2472" s="11"/>
      <c r="CA2472" s="11"/>
      <c r="CB2472" s="11"/>
      <c r="CC2472" s="11"/>
      <c r="CD2472" s="11"/>
      <c r="CE2472" s="11"/>
      <c r="CF2472" s="11"/>
      <c r="CG2472" s="11"/>
      <c r="CH2472" s="11"/>
      <c r="CI2472" s="11"/>
      <c r="CJ2472" s="11"/>
      <c r="CK2472" s="11"/>
      <c r="CL2472" s="11"/>
      <c r="CM2472" s="11"/>
      <c r="CN2472" s="11"/>
      <c r="CO2472" s="11"/>
      <c r="CP2472" s="11"/>
      <c r="CQ2472" s="11"/>
      <c r="CR2472" s="11"/>
      <c r="CS2472" s="11"/>
      <c r="CT2472" s="11"/>
      <c r="CU2472" s="11"/>
      <c r="CV2472" s="11"/>
      <c r="CW2472" s="11"/>
      <c r="CX2472" s="11"/>
      <c r="CY2472" s="11"/>
      <c r="CZ2472" s="11"/>
      <c r="DA2472" s="11"/>
      <c r="DB2472" s="11"/>
      <c r="DC2472" s="11"/>
      <c r="DD2472" s="11"/>
      <c r="DE2472" s="11"/>
      <c r="DF2472" s="11"/>
      <c r="DG2472" s="11"/>
      <c r="DH2472" s="11"/>
      <c r="DI2472" s="11"/>
      <c r="DJ2472" s="11"/>
      <c r="DK2472" s="11"/>
      <c r="DL2472" s="11"/>
      <c r="DM2472" s="11"/>
      <c r="DN2472" s="11"/>
      <c r="DO2472" s="11"/>
      <c r="DP2472" s="11"/>
      <c r="DQ2472" s="11"/>
      <c r="DR2472" s="11"/>
      <c r="DS2472" s="11"/>
      <c r="DT2472" s="11"/>
      <c r="DU2472" s="11"/>
      <c r="DV2472" s="11"/>
      <c r="DW2472" s="11"/>
      <c r="DX2472" s="11"/>
      <c r="DY2472" s="11"/>
      <c r="DZ2472" s="11"/>
      <c r="EA2472" s="11"/>
      <c r="EB2472" s="11"/>
      <c r="EC2472" s="11"/>
    </row>
    <row r="2473" spans="1:133" x14ac:dyDescent="0.25">
      <c r="A2473">
        <v>2472</v>
      </c>
      <c r="B2473" s="11">
        <v>-671.88943481646697</v>
      </c>
      <c r="C2473" s="11">
        <v>-55.195574385734702</v>
      </c>
      <c r="D2473" s="11">
        <v>-478.65030703060398</v>
      </c>
      <c r="E2473" s="11">
        <v>-345.86693651471597</v>
      </c>
      <c r="F2473" s="11">
        <v>-1838.8715351796</v>
      </c>
      <c r="G2473" s="11">
        <v>-110.825553293116</v>
      </c>
      <c r="H2473" s="11">
        <v>-405.23949697468998</v>
      </c>
      <c r="I2473" s="11">
        <v>3121.6790514279401</v>
      </c>
      <c r="J2473" s="11">
        <v>3044.1211618265402</v>
      </c>
      <c r="K2473" s="11">
        <v>1614.7463195257801</v>
      </c>
      <c r="L2473" s="11">
        <v>962.309910898986</v>
      </c>
      <c r="M2473" s="11">
        <v>113.857924858982</v>
      </c>
      <c r="N2473" s="11">
        <v>-598.39313447749703</v>
      </c>
      <c r="O2473" s="11">
        <v>560.39651413812896</v>
      </c>
      <c r="P2473" s="11">
        <v>-91.212745451590607</v>
      </c>
      <c r="Q2473" s="11">
        <v>-279.19006475675701</v>
      </c>
      <c r="R2473" s="11">
        <v>-410.22516971803901</v>
      </c>
      <c r="S2473" s="11">
        <v>811.61436777810297</v>
      </c>
      <c r="T2473" s="11">
        <v>-90.568334020069798</v>
      </c>
      <c r="U2473" s="11">
        <v>936.55890062438505</v>
      </c>
      <c r="V2473" s="11">
        <v>2070.5283504424801</v>
      </c>
      <c r="W2473" s="11">
        <v>277.81248440098801</v>
      </c>
      <c r="X2473" s="11">
        <v>512.384956600024</v>
      </c>
      <c r="Y2473" s="11">
        <v>-130.87112691944901</v>
      </c>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11"/>
      <c r="BV2473" s="11"/>
      <c r="BW2473" s="11"/>
      <c r="BX2473" s="11"/>
      <c r="BY2473" s="11"/>
      <c r="BZ2473" s="11"/>
      <c r="CA2473" s="11"/>
      <c r="CB2473" s="11"/>
      <c r="CC2473" s="11"/>
      <c r="CD2473" s="11"/>
      <c r="CE2473" s="11"/>
      <c r="CF2473" s="11"/>
      <c r="CG2473" s="11"/>
      <c r="CH2473" s="11"/>
      <c r="CI2473" s="11"/>
      <c r="CJ2473" s="11"/>
      <c r="CK2473" s="11"/>
      <c r="CL2473" s="11"/>
      <c r="CM2473" s="11"/>
      <c r="CN2473" s="11"/>
      <c r="CO2473" s="11"/>
      <c r="CP2473" s="11"/>
      <c r="CQ2473" s="11"/>
      <c r="CR2473" s="11"/>
      <c r="CS2473" s="11"/>
      <c r="CT2473" s="11"/>
      <c r="CU2473" s="11"/>
      <c r="CV2473" s="11"/>
      <c r="CW2473" s="11"/>
      <c r="CX2473" s="11"/>
      <c r="CY2473" s="11"/>
      <c r="CZ2473" s="11"/>
      <c r="DA2473" s="11"/>
      <c r="DB2473" s="11"/>
      <c r="DC2473" s="11"/>
      <c r="DD2473" s="11"/>
      <c r="DE2473" s="11"/>
      <c r="DF2473" s="11"/>
      <c r="DG2473" s="11"/>
      <c r="DH2473" s="11"/>
      <c r="DI2473" s="11"/>
      <c r="DJ2473" s="11"/>
      <c r="DK2473" s="11"/>
      <c r="DL2473" s="11"/>
      <c r="DM2473" s="11"/>
      <c r="DN2473" s="11"/>
      <c r="DO2473" s="11"/>
      <c r="DP2473" s="11"/>
      <c r="DQ2473" s="11"/>
      <c r="DR2473" s="11"/>
      <c r="DS2473" s="11"/>
      <c r="DT2473" s="11"/>
      <c r="DU2473" s="11"/>
      <c r="DV2473" s="11"/>
      <c r="DW2473" s="11"/>
      <c r="DX2473" s="11"/>
      <c r="DY2473" s="11"/>
      <c r="DZ2473" s="11"/>
      <c r="EA2473" s="11"/>
      <c r="EB2473" s="11"/>
      <c r="EC2473" s="11"/>
    </row>
    <row r="2474" spans="1:133" x14ac:dyDescent="0.25">
      <c r="A2474">
        <v>2473</v>
      </c>
      <c r="B2474" s="11">
        <v>-571.315785306924</v>
      </c>
      <c r="C2474" s="11">
        <v>504.10037696038597</v>
      </c>
      <c r="D2474" s="11">
        <v>-546.36820813848203</v>
      </c>
      <c r="E2474" s="11">
        <v>-351.925505225346</v>
      </c>
      <c r="F2474" s="11">
        <v>-232.90678282407001</v>
      </c>
      <c r="G2474" s="11">
        <v>-179.37976807322201</v>
      </c>
      <c r="H2474" s="11">
        <v>-785.20347555760804</v>
      </c>
      <c r="I2474" s="11">
        <v>2230.1482940461601</v>
      </c>
      <c r="J2474" s="11">
        <v>1490.7305803478901</v>
      </c>
      <c r="K2474" s="11">
        <v>-443.710299755243</v>
      </c>
      <c r="L2474" s="11">
        <v>37.261114897813201</v>
      </c>
      <c r="M2474" s="11">
        <v>-496.40389222200798</v>
      </c>
      <c r="N2474" s="11">
        <v>-650.00459359479601</v>
      </c>
      <c r="O2474" s="11">
        <v>138.390678011294</v>
      </c>
      <c r="P2474" s="11">
        <v>-302.89848682626803</v>
      </c>
      <c r="Q2474" s="11">
        <v>-665.79699989245705</v>
      </c>
      <c r="R2474" s="11">
        <v>-1835.3342927075601</v>
      </c>
      <c r="S2474" s="11">
        <v>-122.220370277643</v>
      </c>
      <c r="T2474" s="11">
        <v>-360.85712354824801</v>
      </c>
      <c r="U2474" s="11">
        <v>2206.4443097139401</v>
      </c>
      <c r="V2474" s="11">
        <v>2351.4775611559298</v>
      </c>
      <c r="W2474" s="11">
        <v>2460.2722570969299</v>
      </c>
      <c r="X2474" s="11">
        <v>1236.8714221646101</v>
      </c>
      <c r="Y2474" s="11">
        <v>100.91348733155</v>
      </c>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11"/>
      <c r="BV2474" s="11"/>
      <c r="BW2474" s="11"/>
      <c r="BX2474" s="11"/>
      <c r="BY2474" s="11"/>
      <c r="BZ2474" s="11"/>
      <c r="CA2474" s="11"/>
      <c r="CB2474" s="11"/>
      <c r="CC2474" s="11"/>
      <c r="CD2474" s="11"/>
      <c r="CE2474" s="11"/>
      <c r="CF2474" s="11"/>
      <c r="CG2474" s="11"/>
      <c r="CH2474" s="11"/>
      <c r="CI2474" s="11"/>
      <c r="CJ2474" s="11"/>
      <c r="CK2474" s="11"/>
      <c r="CL2474" s="11"/>
      <c r="CM2474" s="11"/>
      <c r="CN2474" s="11"/>
      <c r="CO2474" s="11"/>
      <c r="CP2474" s="11"/>
      <c r="CQ2474" s="11"/>
      <c r="CR2474" s="11"/>
      <c r="CS2474" s="11"/>
      <c r="CT2474" s="11"/>
      <c r="CU2474" s="11"/>
      <c r="CV2474" s="11"/>
      <c r="CW2474" s="11"/>
      <c r="CX2474" s="11"/>
      <c r="CY2474" s="11"/>
      <c r="CZ2474" s="11"/>
      <c r="DA2474" s="11"/>
      <c r="DB2474" s="11"/>
      <c r="DC2474" s="11"/>
      <c r="DD2474" s="11"/>
      <c r="DE2474" s="11"/>
      <c r="DF2474" s="11"/>
      <c r="DG2474" s="11"/>
      <c r="DH2474" s="11"/>
      <c r="DI2474" s="11"/>
      <c r="DJ2474" s="11"/>
      <c r="DK2474" s="11"/>
      <c r="DL2474" s="11"/>
      <c r="DM2474" s="11"/>
      <c r="DN2474" s="11"/>
      <c r="DO2474" s="11"/>
      <c r="DP2474" s="11"/>
      <c r="DQ2474" s="11"/>
      <c r="DR2474" s="11"/>
      <c r="DS2474" s="11"/>
      <c r="DT2474" s="11"/>
      <c r="DU2474" s="11"/>
      <c r="DV2474" s="11"/>
      <c r="DW2474" s="11"/>
      <c r="DX2474" s="11"/>
      <c r="DY2474" s="11"/>
      <c r="DZ2474" s="11"/>
      <c r="EA2474" s="11"/>
      <c r="EB2474" s="11"/>
      <c r="EC2474" s="11"/>
    </row>
    <row r="2475" spans="1:133" x14ac:dyDescent="0.25">
      <c r="A2475">
        <v>2474</v>
      </c>
      <c r="B2475" s="11">
        <v>-395.33350580417101</v>
      </c>
      <c r="C2475" s="11">
        <v>554.46359501388497</v>
      </c>
      <c r="D2475" s="11">
        <v>1405.71747235256</v>
      </c>
      <c r="E2475" s="11">
        <v>3581.2379443191498</v>
      </c>
      <c r="F2475" s="11">
        <v>3876.8944685305</v>
      </c>
      <c r="G2475" s="11">
        <v>1266.12853283498</v>
      </c>
      <c r="H2475" s="11">
        <v>2846.37708369863</v>
      </c>
      <c r="I2475" s="11">
        <v>3706.7379318736298</v>
      </c>
      <c r="J2475" s="11">
        <v>4429.08231008437</v>
      </c>
      <c r="K2475" s="11">
        <v>2280.8467003155802</v>
      </c>
      <c r="L2475" s="11">
        <v>809.27874754508798</v>
      </c>
      <c r="M2475" s="11">
        <v>-654.73373876340395</v>
      </c>
      <c r="N2475" s="11">
        <v>-462.13103131391199</v>
      </c>
      <c r="O2475" s="11">
        <v>-44.508359432141702</v>
      </c>
      <c r="P2475" s="11">
        <v>1693.8211371027801</v>
      </c>
      <c r="Q2475" s="11">
        <v>3061.0341003948402</v>
      </c>
      <c r="R2475" s="11">
        <v>2313.4271423202399</v>
      </c>
      <c r="S2475" s="11">
        <v>3674.37567504658</v>
      </c>
      <c r="T2475" s="11">
        <v>2657.9575745311499</v>
      </c>
      <c r="U2475" s="11">
        <v>1824.3123347788301</v>
      </c>
      <c r="V2475" s="11">
        <v>2976.9136830336602</v>
      </c>
      <c r="W2475" s="11">
        <v>1849.0636866510299</v>
      </c>
      <c r="X2475" s="11">
        <v>127.71015773363401</v>
      </c>
      <c r="Y2475" s="11">
        <v>-801.16162282929304</v>
      </c>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11"/>
      <c r="BV2475" s="11"/>
      <c r="BW2475" s="11"/>
      <c r="BX2475" s="11"/>
      <c r="BY2475" s="11"/>
      <c r="BZ2475" s="11"/>
      <c r="CA2475" s="11"/>
      <c r="CB2475" s="11"/>
      <c r="CC2475" s="11"/>
      <c r="CD2475" s="11"/>
      <c r="CE2475" s="11"/>
      <c r="CF2475" s="11"/>
      <c r="CG2475" s="11"/>
      <c r="CH2475" s="11"/>
      <c r="CI2475" s="11"/>
      <c r="CJ2475" s="11"/>
      <c r="CK2475" s="11"/>
      <c r="CL2475" s="11"/>
      <c r="CM2475" s="11"/>
      <c r="CN2475" s="11"/>
      <c r="CO2475" s="11"/>
      <c r="CP2475" s="11"/>
      <c r="CQ2475" s="11"/>
      <c r="CR2475" s="11"/>
      <c r="CS2475" s="11"/>
      <c r="CT2475" s="11"/>
      <c r="CU2475" s="11"/>
      <c r="CV2475" s="11"/>
      <c r="CW2475" s="11"/>
      <c r="CX2475" s="11"/>
      <c r="CY2475" s="11"/>
      <c r="CZ2475" s="11"/>
      <c r="DA2475" s="11"/>
      <c r="DB2475" s="11"/>
      <c r="DC2475" s="11"/>
      <c r="DD2475" s="11"/>
      <c r="DE2475" s="11"/>
      <c r="DF2475" s="11"/>
      <c r="DG2475" s="11"/>
      <c r="DH2475" s="11"/>
      <c r="DI2475" s="11"/>
      <c r="DJ2475" s="11"/>
      <c r="DK2475" s="11"/>
      <c r="DL2475" s="11"/>
      <c r="DM2475" s="11"/>
      <c r="DN2475" s="11"/>
      <c r="DO2475" s="11"/>
      <c r="DP2475" s="11"/>
      <c r="DQ2475" s="11"/>
      <c r="DR2475" s="11"/>
      <c r="DS2475" s="11"/>
      <c r="DT2475" s="11"/>
      <c r="DU2475" s="11"/>
      <c r="DV2475" s="11"/>
      <c r="DW2475" s="11"/>
      <c r="DX2475" s="11"/>
      <c r="DY2475" s="11"/>
      <c r="DZ2475" s="11"/>
      <c r="EA2475" s="11"/>
      <c r="EB2475" s="11"/>
      <c r="EC2475" s="11"/>
    </row>
    <row r="2476" spans="1:133" x14ac:dyDescent="0.25">
      <c r="A2476">
        <v>2475</v>
      </c>
      <c r="B2476" s="11">
        <v>-908.50726805514796</v>
      </c>
      <c r="C2476" s="11">
        <v>-291.44012313247299</v>
      </c>
      <c r="D2476" s="11">
        <v>-668.77811746009502</v>
      </c>
      <c r="E2476" s="11">
        <v>8.5032556908423</v>
      </c>
      <c r="F2476" s="11">
        <v>468.89206968872702</v>
      </c>
      <c r="G2476" s="11">
        <v>84.710051706617307</v>
      </c>
      <c r="H2476" s="11">
        <v>1658.1512151616701</v>
      </c>
      <c r="I2476" s="11">
        <v>2912.9619010213801</v>
      </c>
      <c r="J2476" s="11">
        <v>4899.4989360785403</v>
      </c>
      <c r="K2476" s="11">
        <v>4319.1263095122604</v>
      </c>
      <c r="L2476" s="11">
        <v>524.382827246955</v>
      </c>
      <c r="M2476" s="11">
        <v>-424.95563992696799</v>
      </c>
      <c r="N2476" s="11">
        <v>-462.04301766824801</v>
      </c>
      <c r="O2476" s="11">
        <v>472.93553706123498</v>
      </c>
      <c r="P2476" s="11">
        <v>-107.304678431748</v>
      </c>
      <c r="Q2476" s="11">
        <v>134.096434859309</v>
      </c>
      <c r="R2476" s="11">
        <v>-599.04380059404195</v>
      </c>
      <c r="S2476" s="11">
        <v>1491.3567754338901</v>
      </c>
      <c r="T2476" s="11">
        <v>1332.8579265148001</v>
      </c>
      <c r="U2476" s="11">
        <v>1394.9497400503899</v>
      </c>
      <c r="V2476" s="11">
        <v>3601.8779548376601</v>
      </c>
      <c r="W2476" s="11">
        <v>211.840459142496</v>
      </c>
      <c r="X2476" s="11">
        <v>547.53968659162001</v>
      </c>
      <c r="Y2476" s="11">
        <v>-749.59900276234396</v>
      </c>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11"/>
      <c r="BV2476" s="11"/>
      <c r="BW2476" s="11"/>
      <c r="BX2476" s="11"/>
      <c r="BY2476" s="11"/>
      <c r="BZ2476" s="11"/>
      <c r="CA2476" s="11"/>
      <c r="CB2476" s="11"/>
      <c r="CC2476" s="11"/>
      <c r="CD2476" s="11"/>
      <c r="CE2476" s="11"/>
      <c r="CF2476" s="11"/>
      <c r="CG2476" s="11"/>
      <c r="CH2476" s="11"/>
      <c r="CI2476" s="11"/>
      <c r="CJ2476" s="11"/>
      <c r="CK2476" s="11"/>
      <c r="CL2476" s="11"/>
      <c r="CM2476" s="11"/>
      <c r="CN2476" s="11"/>
      <c r="CO2476" s="11"/>
      <c r="CP2476" s="11"/>
      <c r="CQ2476" s="11"/>
      <c r="CR2476" s="11"/>
      <c r="CS2476" s="11"/>
      <c r="CT2476" s="11"/>
      <c r="CU2476" s="11"/>
      <c r="CV2476" s="11"/>
      <c r="CW2476" s="11"/>
      <c r="CX2476" s="11"/>
      <c r="CY2476" s="11"/>
      <c r="CZ2476" s="11"/>
      <c r="DA2476" s="11"/>
      <c r="DB2476" s="11"/>
      <c r="DC2476" s="11"/>
      <c r="DD2476" s="11"/>
      <c r="DE2476" s="11"/>
      <c r="DF2476" s="11"/>
      <c r="DG2476" s="11"/>
      <c r="DH2476" s="11"/>
      <c r="DI2476" s="11"/>
      <c r="DJ2476" s="11"/>
      <c r="DK2476" s="11"/>
      <c r="DL2476" s="11"/>
      <c r="DM2476" s="11"/>
      <c r="DN2476" s="11"/>
      <c r="DO2476" s="11"/>
      <c r="DP2476" s="11"/>
      <c r="DQ2476" s="11"/>
      <c r="DR2476" s="11"/>
      <c r="DS2476" s="11"/>
      <c r="DT2476" s="11"/>
      <c r="DU2476" s="11"/>
      <c r="DV2476" s="11"/>
      <c r="DW2476" s="11"/>
      <c r="DX2476" s="11"/>
      <c r="DY2476" s="11"/>
      <c r="DZ2476" s="11"/>
      <c r="EA2476" s="11"/>
      <c r="EB2476" s="11"/>
      <c r="EC2476" s="11"/>
    </row>
    <row r="2477" spans="1:133" x14ac:dyDescent="0.25">
      <c r="A2477">
        <v>2476</v>
      </c>
      <c r="B2477" s="11">
        <v>-940.35356919661501</v>
      </c>
      <c r="C2477" s="11">
        <v>1996.1957398182501</v>
      </c>
      <c r="D2477" s="11">
        <v>2425.24794696454</v>
      </c>
      <c r="E2477" s="11">
        <v>3368.09864789424</v>
      </c>
      <c r="F2477" s="11">
        <v>4390.9156727527297</v>
      </c>
      <c r="G2477" s="11">
        <v>2212.89804978339</v>
      </c>
      <c r="H2477" s="11">
        <v>1844.2579796697901</v>
      </c>
      <c r="I2477" s="11">
        <v>2802.27899541738</v>
      </c>
      <c r="J2477" s="11">
        <v>3773.7358702165302</v>
      </c>
      <c r="K2477" s="11">
        <v>4841.5838172692202</v>
      </c>
      <c r="L2477" s="11">
        <v>3092.8400281609302</v>
      </c>
      <c r="M2477" s="11">
        <v>-150.549491112802</v>
      </c>
      <c r="N2477" s="11">
        <v>-330.01328501910501</v>
      </c>
      <c r="O2477" s="11">
        <v>771.47296186784195</v>
      </c>
      <c r="P2477" s="11">
        <v>-178.38115934452301</v>
      </c>
      <c r="Q2477" s="11">
        <v>118.396594822287</v>
      </c>
      <c r="R2477" s="11">
        <v>14.516410196968099</v>
      </c>
      <c r="S2477" s="11">
        <v>335.495673987788</v>
      </c>
      <c r="T2477" s="11">
        <v>219.58679383770499</v>
      </c>
      <c r="U2477" s="11">
        <v>970.87803955992194</v>
      </c>
      <c r="V2477" s="11">
        <v>1538.64897042391</v>
      </c>
      <c r="W2477" s="11">
        <v>-146.82576031258199</v>
      </c>
      <c r="X2477" s="11">
        <v>231.25451382775299</v>
      </c>
      <c r="Y2477" s="11">
        <v>-387.03237924465702</v>
      </c>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11"/>
      <c r="BV2477" s="11"/>
      <c r="BW2477" s="11"/>
      <c r="BX2477" s="11"/>
      <c r="BY2477" s="11"/>
      <c r="BZ2477" s="11"/>
      <c r="CA2477" s="11"/>
      <c r="CB2477" s="11"/>
      <c r="CC2477" s="11"/>
      <c r="CD2477" s="11"/>
      <c r="CE2477" s="11"/>
      <c r="CF2477" s="11"/>
      <c r="CG2477" s="11"/>
      <c r="CH2477" s="11"/>
      <c r="CI2477" s="11"/>
      <c r="CJ2477" s="11"/>
      <c r="CK2477" s="11"/>
      <c r="CL2477" s="11"/>
      <c r="CM2477" s="11"/>
      <c r="CN2477" s="11"/>
      <c r="CO2477" s="11"/>
      <c r="CP2477" s="11"/>
      <c r="CQ2477" s="11"/>
      <c r="CR2477" s="11"/>
      <c r="CS2477" s="11"/>
      <c r="CT2477" s="11"/>
      <c r="CU2477" s="11"/>
      <c r="CV2477" s="11"/>
      <c r="CW2477" s="11"/>
      <c r="CX2477" s="11"/>
      <c r="CY2477" s="11"/>
      <c r="CZ2477" s="11"/>
      <c r="DA2477" s="11"/>
      <c r="DB2477" s="11"/>
      <c r="DC2477" s="11"/>
      <c r="DD2477" s="11"/>
      <c r="DE2477" s="11"/>
      <c r="DF2477" s="11"/>
      <c r="DG2477" s="11"/>
      <c r="DH2477" s="11"/>
      <c r="DI2477" s="11"/>
      <c r="DJ2477" s="11"/>
      <c r="DK2477" s="11"/>
      <c r="DL2477" s="11"/>
      <c r="DM2477" s="11"/>
      <c r="DN2477" s="11"/>
      <c r="DO2477" s="11"/>
      <c r="DP2477" s="11"/>
      <c r="DQ2477" s="11"/>
      <c r="DR2477" s="11"/>
      <c r="DS2477" s="11"/>
      <c r="DT2477" s="11"/>
      <c r="DU2477" s="11"/>
      <c r="DV2477" s="11"/>
      <c r="DW2477" s="11"/>
      <c r="DX2477" s="11"/>
      <c r="DY2477" s="11"/>
      <c r="DZ2477" s="11"/>
      <c r="EA2477" s="11"/>
      <c r="EB2477" s="11"/>
      <c r="EC2477" s="11"/>
    </row>
    <row r="2478" spans="1:133" x14ac:dyDescent="0.25">
      <c r="A2478">
        <v>2477</v>
      </c>
      <c r="B2478" s="11">
        <v>-443.260099146475</v>
      </c>
      <c r="C2478" s="11">
        <v>185.89267381393199</v>
      </c>
      <c r="D2478" s="11">
        <v>557.71588725013305</v>
      </c>
      <c r="E2478" s="11">
        <v>1785.65041270958</v>
      </c>
      <c r="F2478" s="11">
        <v>173.650383997381</v>
      </c>
      <c r="G2478" s="11">
        <v>2979.23503068644</v>
      </c>
      <c r="H2478" s="11">
        <v>2426.33716909737</v>
      </c>
      <c r="I2478" s="11">
        <v>2760.7500025579898</v>
      </c>
      <c r="J2478" s="11">
        <v>4361.4376995144903</v>
      </c>
      <c r="K2478" s="11">
        <v>3077.8813145036602</v>
      </c>
      <c r="L2478" s="11">
        <v>1445.3792097795899</v>
      </c>
      <c r="M2478" s="11">
        <v>86.468231524909598</v>
      </c>
      <c r="N2478" s="11">
        <v>-406.94923954499001</v>
      </c>
      <c r="O2478" s="11">
        <v>1007.75293407589</v>
      </c>
      <c r="P2478" s="11">
        <v>2773.0174444176801</v>
      </c>
      <c r="Q2478" s="11">
        <v>3753.5040951641199</v>
      </c>
      <c r="R2478" s="11">
        <v>3699.8871556169802</v>
      </c>
      <c r="S2478" s="11">
        <v>5058.9156125801201</v>
      </c>
      <c r="T2478" s="11">
        <v>876.82738449232795</v>
      </c>
      <c r="U2478" s="11">
        <v>47.687646050784103</v>
      </c>
      <c r="V2478" s="11">
        <v>1069.24741264099</v>
      </c>
      <c r="W2478" s="11">
        <v>-641.76543624214401</v>
      </c>
      <c r="X2478" s="11">
        <v>148.64812825600001</v>
      </c>
      <c r="Y2478" s="11">
        <v>-128.13782313248601</v>
      </c>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11"/>
      <c r="BV2478" s="11"/>
      <c r="BW2478" s="11"/>
      <c r="BX2478" s="11"/>
      <c r="BY2478" s="11"/>
      <c r="BZ2478" s="11"/>
      <c r="CA2478" s="11"/>
      <c r="CB2478" s="11"/>
      <c r="CC2478" s="11"/>
      <c r="CD2478" s="11"/>
      <c r="CE2478" s="11"/>
      <c r="CF2478" s="11"/>
      <c r="CG2478" s="11"/>
      <c r="CH2478" s="11"/>
      <c r="CI2478" s="11"/>
      <c r="CJ2478" s="11"/>
      <c r="CK2478" s="11"/>
      <c r="CL2478" s="11"/>
      <c r="CM2478" s="11"/>
      <c r="CN2478" s="11"/>
      <c r="CO2478" s="11"/>
      <c r="CP2478" s="11"/>
      <c r="CQ2478" s="11"/>
      <c r="CR2478" s="11"/>
      <c r="CS2478" s="11"/>
      <c r="CT2478" s="11"/>
      <c r="CU2478" s="11"/>
      <c r="CV2478" s="11"/>
      <c r="CW2478" s="11"/>
      <c r="CX2478" s="11"/>
      <c r="CY2478" s="11"/>
      <c r="CZ2478" s="11"/>
      <c r="DA2478" s="11"/>
      <c r="DB2478" s="11"/>
      <c r="DC2478" s="11"/>
      <c r="DD2478" s="11"/>
      <c r="DE2478" s="11"/>
      <c r="DF2478" s="11"/>
      <c r="DG2478" s="11"/>
      <c r="DH2478" s="11"/>
      <c r="DI2478" s="11"/>
      <c r="DJ2478" s="11"/>
      <c r="DK2478" s="11"/>
      <c r="DL2478" s="11"/>
      <c r="DM2478" s="11"/>
      <c r="DN2478" s="11"/>
      <c r="DO2478" s="11"/>
      <c r="DP2478" s="11"/>
      <c r="DQ2478" s="11"/>
      <c r="DR2478" s="11"/>
      <c r="DS2478" s="11"/>
      <c r="DT2478" s="11"/>
      <c r="DU2478" s="11"/>
      <c r="DV2478" s="11"/>
      <c r="DW2478" s="11"/>
      <c r="DX2478" s="11"/>
      <c r="DY2478" s="11"/>
      <c r="DZ2478" s="11"/>
      <c r="EA2478" s="11"/>
      <c r="EB2478" s="11"/>
      <c r="EC2478" s="11"/>
    </row>
    <row r="2479" spans="1:133" x14ac:dyDescent="0.25">
      <c r="A2479">
        <v>2478</v>
      </c>
      <c r="B2479" s="11">
        <v>251.85770985531801</v>
      </c>
      <c r="C2479" s="11">
        <v>763.71542510941902</v>
      </c>
      <c r="D2479" s="11">
        <v>2012.94996144263</v>
      </c>
      <c r="E2479" s="11">
        <v>1539.6316954747899</v>
      </c>
      <c r="F2479" s="11">
        <v>1383.08742591584</v>
      </c>
      <c r="G2479" s="11">
        <v>771.46973604570803</v>
      </c>
      <c r="H2479" s="11">
        <v>-309.93416043023802</v>
      </c>
      <c r="I2479" s="11">
        <v>1949.2178161572599</v>
      </c>
      <c r="J2479" s="11">
        <v>2763.7661811220901</v>
      </c>
      <c r="K2479" s="11">
        <v>1767.86760493878</v>
      </c>
      <c r="L2479" s="11">
        <v>590.59945211248203</v>
      </c>
      <c r="M2479" s="11">
        <v>-612.04850850354205</v>
      </c>
      <c r="N2479" s="11">
        <v>-98.219744750126395</v>
      </c>
      <c r="O2479" s="11">
        <v>786.15157862971</v>
      </c>
      <c r="P2479" s="11">
        <v>1812.5656479906199</v>
      </c>
      <c r="Q2479" s="11">
        <v>3807.7008531225501</v>
      </c>
      <c r="R2479" s="11">
        <v>3698.0947153655402</v>
      </c>
      <c r="S2479" s="11">
        <v>1953.1099846422401</v>
      </c>
      <c r="T2479" s="11">
        <v>2808.5973038338002</v>
      </c>
      <c r="U2479" s="11">
        <v>3409.16775266891</v>
      </c>
      <c r="V2479" s="11">
        <v>4439.7656440841101</v>
      </c>
      <c r="W2479" s="11">
        <v>2476.6038731783401</v>
      </c>
      <c r="X2479" s="11">
        <v>941.85083870695598</v>
      </c>
      <c r="Y2479" s="11">
        <v>-460.12825646950398</v>
      </c>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11"/>
      <c r="BV2479" s="11"/>
      <c r="BW2479" s="11"/>
      <c r="BX2479" s="11"/>
      <c r="BY2479" s="11"/>
      <c r="BZ2479" s="11"/>
      <c r="CA2479" s="11"/>
      <c r="CB2479" s="11"/>
      <c r="CC2479" s="11"/>
      <c r="CD2479" s="11"/>
      <c r="CE2479" s="11"/>
      <c r="CF2479" s="11"/>
      <c r="CG2479" s="11"/>
      <c r="CH2479" s="11"/>
      <c r="CI2479" s="11"/>
      <c r="CJ2479" s="11"/>
      <c r="CK2479" s="11"/>
      <c r="CL2479" s="11"/>
      <c r="CM2479" s="11"/>
      <c r="CN2479" s="11"/>
      <c r="CO2479" s="11"/>
      <c r="CP2479" s="11"/>
      <c r="CQ2479" s="11"/>
      <c r="CR2479" s="11"/>
      <c r="CS2479" s="11"/>
      <c r="CT2479" s="11"/>
      <c r="CU2479" s="11"/>
      <c r="CV2479" s="11"/>
      <c r="CW2479" s="11"/>
      <c r="CX2479" s="11"/>
      <c r="CY2479" s="11"/>
      <c r="CZ2479" s="11"/>
      <c r="DA2479" s="11"/>
      <c r="DB2479" s="11"/>
      <c r="DC2479" s="11"/>
      <c r="DD2479" s="11"/>
      <c r="DE2479" s="11"/>
      <c r="DF2479" s="11"/>
      <c r="DG2479" s="11"/>
      <c r="DH2479" s="11"/>
      <c r="DI2479" s="11"/>
      <c r="DJ2479" s="11"/>
      <c r="DK2479" s="11"/>
      <c r="DL2479" s="11"/>
      <c r="DM2479" s="11"/>
      <c r="DN2479" s="11"/>
      <c r="DO2479" s="11"/>
      <c r="DP2479" s="11"/>
      <c r="DQ2479" s="11"/>
      <c r="DR2479" s="11"/>
      <c r="DS2479" s="11"/>
      <c r="DT2479" s="11"/>
      <c r="DU2479" s="11"/>
      <c r="DV2479" s="11"/>
      <c r="DW2479" s="11"/>
      <c r="DX2479" s="11"/>
      <c r="DY2479" s="11"/>
      <c r="DZ2479" s="11"/>
      <c r="EA2479" s="11"/>
      <c r="EB2479" s="11"/>
      <c r="EC2479" s="11"/>
    </row>
    <row r="2480" spans="1:133" x14ac:dyDescent="0.25">
      <c r="A2480">
        <v>2479</v>
      </c>
      <c r="B2480" s="11">
        <v>-273.18704495397901</v>
      </c>
      <c r="C2480" s="11">
        <v>168.921918914857</v>
      </c>
      <c r="D2480" s="11">
        <v>88.723673419424202</v>
      </c>
      <c r="E2480" s="11">
        <v>-457.25401480892202</v>
      </c>
      <c r="F2480" s="11">
        <v>-439.64152076718398</v>
      </c>
      <c r="G2480" s="11">
        <v>-331.98418046495499</v>
      </c>
      <c r="H2480" s="11">
        <v>-1331.30241785054</v>
      </c>
      <c r="I2480" s="11">
        <v>627.593506340094</v>
      </c>
      <c r="J2480" s="11">
        <v>861.017472957672</v>
      </c>
      <c r="K2480" s="11">
        <v>157.23444475154099</v>
      </c>
      <c r="L2480" s="11">
        <v>331.06163811788701</v>
      </c>
      <c r="M2480" s="11">
        <v>-722.33560814519797</v>
      </c>
      <c r="N2480" s="11">
        <v>-1230.77987644668</v>
      </c>
      <c r="O2480" s="11">
        <v>-235.75897650533</v>
      </c>
      <c r="P2480" s="11">
        <v>-364.92111645343198</v>
      </c>
      <c r="Q2480" s="11">
        <v>-255.64325682641601</v>
      </c>
      <c r="R2480" s="11">
        <v>314.612958638941</v>
      </c>
      <c r="S2480" s="11">
        <v>97.568241256199897</v>
      </c>
      <c r="T2480" s="11">
        <v>1313.04195349059</v>
      </c>
      <c r="U2480" s="11">
        <v>1741.76762302771</v>
      </c>
      <c r="V2480" s="11">
        <v>5027.6913878077803</v>
      </c>
      <c r="W2480" s="11">
        <v>4270.8349625087003</v>
      </c>
      <c r="X2480" s="11">
        <v>1034.0127238929599</v>
      </c>
      <c r="Y2480" s="11">
        <v>-149.60787915342701</v>
      </c>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11"/>
      <c r="BV2480" s="11"/>
      <c r="BW2480" s="11"/>
      <c r="BX2480" s="11"/>
      <c r="BY2480" s="11"/>
      <c r="BZ2480" s="11"/>
      <c r="CA2480" s="11"/>
      <c r="CB2480" s="11"/>
      <c r="CC2480" s="11"/>
      <c r="CD2480" s="11"/>
      <c r="CE2480" s="11"/>
      <c r="CF2480" s="11"/>
      <c r="CG2480" s="11"/>
      <c r="CH2480" s="11"/>
      <c r="CI2480" s="11"/>
      <c r="CJ2480" s="11"/>
      <c r="CK2480" s="11"/>
      <c r="CL2480" s="11"/>
      <c r="CM2480" s="11"/>
      <c r="CN2480" s="11"/>
      <c r="CO2480" s="11"/>
      <c r="CP2480" s="11"/>
      <c r="CQ2480" s="11"/>
      <c r="CR2480" s="11"/>
      <c r="CS2480" s="11"/>
      <c r="CT2480" s="11"/>
      <c r="CU2480" s="11"/>
      <c r="CV2480" s="11"/>
      <c r="CW2480" s="11"/>
      <c r="CX2480" s="11"/>
      <c r="CY2480" s="11"/>
      <c r="CZ2480" s="11"/>
      <c r="DA2480" s="11"/>
      <c r="DB2480" s="11"/>
      <c r="DC2480" s="11"/>
      <c r="DD2480" s="11"/>
      <c r="DE2480" s="11"/>
      <c r="DF2480" s="11"/>
      <c r="DG2480" s="11"/>
      <c r="DH2480" s="11"/>
      <c r="DI2480" s="11"/>
      <c r="DJ2480" s="11"/>
      <c r="DK2480" s="11"/>
      <c r="DL2480" s="11"/>
      <c r="DM2480" s="11"/>
      <c r="DN2480" s="11"/>
      <c r="DO2480" s="11"/>
      <c r="DP2480" s="11"/>
      <c r="DQ2480" s="11"/>
      <c r="DR2480" s="11"/>
      <c r="DS2480" s="11"/>
      <c r="DT2480" s="11"/>
      <c r="DU2480" s="11"/>
      <c r="DV2480" s="11"/>
      <c r="DW2480" s="11"/>
      <c r="DX2480" s="11"/>
      <c r="DY2480" s="11"/>
      <c r="DZ2480" s="11"/>
      <c r="EA2480" s="11"/>
      <c r="EB2480" s="11"/>
      <c r="EC2480" s="11"/>
    </row>
    <row r="2481" spans="1:133" x14ac:dyDescent="0.25">
      <c r="A2481">
        <v>2480</v>
      </c>
      <c r="B2481" s="11">
        <v>-668.03430263867699</v>
      </c>
      <c r="C2481" s="11">
        <v>124.3657323337</v>
      </c>
      <c r="D2481" s="11">
        <v>37.350340134589999</v>
      </c>
      <c r="E2481" s="11">
        <v>233.47234078170999</v>
      </c>
      <c r="F2481" s="11">
        <v>-879.05325481500597</v>
      </c>
      <c r="G2481" s="11">
        <v>-682.58044102667895</v>
      </c>
      <c r="H2481" s="11">
        <v>-758.97663035762105</v>
      </c>
      <c r="I2481" s="11">
        <v>636.32839197888097</v>
      </c>
      <c r="J2481" s="11">
        <v>4218.8860532820099</v>
      </c>
      <c r="K2481" s="11">
        <v>2107.92440826448</v>
      </c>
      <c r="L2481" s="11">
        <v>757.661451548233</v>
      </c>
      <c r="M2481" s="11">
        <v>-435.98316507322301</v>
      </c>
      <c r="N2481" s="11">
        <v>-357.29648145168198</v>
      </c>
      <c r="O2481" s="11">
        <v>277.04100590616503</v>
      </c>
      <c r="P2481" s="11">
        <v>1348.62502132177</v>
      </c>
      <c r="Q2481" s="11">
        <v>4704.3659714556297</v>
      </c>
      <c r="R2481" s="11">
        <v>5371.6356849355097</v>
      </c>
      <c r="S2481" s="11">
        <v>3707.73663096973</v>
      </c>
      <c r="T2481" s="11">
        <v>3410.8431106881299</v>
      </c>
      <c r="U2481" s="11">
        <v>2501.9405475027602</v>
      </c>
      <c r="V2481" s="11">
        <v>6579.0482168593498</v>
      </c>
      <c r="W2481" s="11">
        <v>7124.7785153222803</v>
      </c>
      <c r="X2481" s="11">
        <v>3583.8531116284298</v>
      </c>
      <c r="Y2481" s="11">
        <v>498.00723884583402</v>
      </c>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11"/>
      <c r="BV2481" s="11"/>
      <c r="BW2481" s="11"/>
      <c r="BX2481" s="11"/>
      <c r="BY2481" s="11"/>
      <c r="BZ2481" s="11"/>
      <c r="CA2481" s="11"/>
      <c r="CB2481" s="11"/>
      <c r="CC2481" s="11"/>
      <c r="CD2481" s="11"/>
      <c r="CE2481" s="11"/>
      <c r="CF2481" s="11"/>
      <c r="CG2481" s="11"/>
      <c r="CH2481" s="11"/>
      <c r="CI2481" s="11"/>
      <c r="CJ2481" s="11"/>
      <c r="CK2481" s="11"/>
      <c r="CL2481" s="11"/>
      <c r="CM2481" s="11"/>
      <c r="CN2481" s="11"/>
      <c r="CO2481" s="11"/>
      <c r="CP2481" s="11"/>
      <c r="CQ2481" s="11"/>
      <c r="CR2481" s="11"/>
      <c r="CS2481" s="11"/>
      <c r="CT2481" s="11"/>
      <c r="CU2481" s="11"/>
      <c r="CV2481" s="11"/>
      <c r="CW2481" s="11"/>
      <c r="CX2481" s="11"/>
      <c r="CY2481" s="11"/>
      <c r="CZ2481" s="11"/>
      <c r="DA2481" s="11"/>
      <c r="DB2481" s="11"/>
      <c r="DC2481" s="11"/>
      <c r="DD2481" s="11"/>
      <c r="DE2481" s="11"/>
      <c r="DF2481" s="11"/>
      <c r="DG2481" s="11"/>
      <c r="DH2481" s="11"/>
      <c r="DI2481" s="11"/>
      <c r="DJ2481" s="11"/>
      <c r="DK2481" s="11"/>
      <c r="DL2481" s="11"/>
      <c r="DM2481" s="11"/>
      <c r="DN2481" s="11"/>
      <c r="DO2481" s="11"/>
      <c r="DP2481" s="11"/>
      <c r="DQ2481" s="11"/>
      <c r="DR2481" s="11"/>
      <c r="DS2481" s="11"/>
      <c r="DT2481" s="11"/>
      <c r="DU2481" s="11"/>
      <c r="DV2481" s="11"/>
      <c r="DW2481" s="11"/>
      <c r="DX2481" s="11"/>
      <c r="DY2481" s="11"/>
      <c r="DZ2481" s="11"/>
      <c r="EA2481" s="11"/>
      <c r="EB2481" s="11"/>
      <c r="EC2481" s="11"/>
    </row>
    <row r="2482" spans="1:133" x14ac:dyDescent="0.25">
      <c r="A2482">
        <v>2481</v>
      </c>
      <c r="B2482" s="11">
        <v>-504.97172727118101</v>
      </c>
      <c r="C2482" s="11">
        <v>203.158462844453</v>
      </c>
      <c r="D2482" s="11">
        <v>-421.824628614625</v>
      </c>
      <c r="E2482" s="11">
        <v>-315.93170410841299</v>
      </c>
      <c r="F2482" s="11">
        <v>-1152.34045318937</v>
      </c>
      <c r="G2482" s="11">
        <v>1232.71194412561</v>
      </c>
      <c r="H2482" s="11">
        <v>1309.59404371761</v>
      </c>
      <c r="I2482" s="11">
        <v>2053.3948599118698</v>
      </c>
      <c r="J2482" s="11">
        <v>3753.0716518814202</v>
      </c>
      <c r="K2482" s="11">
        <v>220.310037109961</v>
      </c>
      <c r="L2482" s="11">
        <v>501.23552389115702</v>
      </c>
      <c r="M2482" s="11">
        <v>-516.75258351417199</v>
      </c>
      <c r="N2482" s="11">
        <v>-384.70503437571199</v>
      </c>
      <c r="O2482" s="11">
        <v>779.72489114336497</v>
      </c>
      <c r="P2482" s="11">
        <v>756.27873614618602</v>
      </c>
      <c r="Q2482" s="11">
        <v>875.15426374452295</v>
      </c>
      <c r="R2482" s="11">
        <v>511.56991375988702</v>
      </c>
      <c r="S2482" s="11">
        <v>101.796456269408</v>
      </c>
      <c r="T2482" s="11">
        <v>642.16291441745796</v>
      </c>
      <c r="U2482" s="11">
        <v>1238.2710776213901</v>
      </c>
      <c r="V2482" s="11">
        <v>2606.5420570205501</v>
      </c>
      <c r="W2482" s="11">
        <v>1048.3575133177901</v>
      </c>
      <c r="X2482" s="11">
        <v>503.25762305516702</v>
      </c>
      <c r="Y2482" s="11">
        <v>352.368152168466</v>
      </c>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11"/>
      <c r="BV2482" s="11"/>
      <c r="BW2482" s="11"/>
      <c r="BX2482" s="11"/>
      <c r="BY2482" s="11"/>
      <c r="BZ2482" s="11"/>
      <c r="CA2482" s="11"/>
      <c r="CB2482" s="11"/>
      <c r="CC2482" s="11"/>
      <c r="CD2482" s="11"/>
      <c r="CE2482" s="11"/>
      <c r="CF2482" s="11"/>
      <c r="CG2482" s="11"/>
      <c r="CH2482" s="11"/>
      <c r="CI2482" s="11"/>
      <c r="CJ2482" s="11"/>
      <c r="CK2482" s="11"/>
      <c r="CL2482" s="11"/>
      <c r="CM2482" s="11"/>
      <c r="CN2482" s="11"/>
      <c r="CO2482" s="11"/>
      <c r="CP2482" s="11"/>
      <c r="CQ2482" s="11"/>
      <c r="CR2482" s="11"/>
      <c r="CS2482" s="11"/>
      <c r="CT2482" s="11"/>
      <c r="CU2482" s="11"/>
      <c r="CV2482" s="11"/>
      <c r="CW2482" s="11"/>
      <c r="CX2482" s="11"/>
      <c r="CY2482" s="11"/>
      <c r="CZ2482" s="11"/>
      <c r="DA2482" s="11"/>
      <c r="DB2482" s="11"/>
      <c r="DC2482" s="11"/>
      <c r="DD2482" s="11"/>
      <c r="DE2482" s="11"/>
      <c r="DF2482" s="11"/>
      <c r="DG2482" s="11"/>
      <c r="DH2482" s="11"/>
      <c r="DI2482" s="11"/>
      <c r="DJ2482" s="11"/>
      <c r="DK2482" s="11"/>
      <c r="DL2482" s="11"/>
      <c r="DM2482" s="11"/>
      <c r="DN2482" s="11"/>
      <c r="DO2482" s="11"/>
      <c r="DP2482" s="11"/>
      <c r="DQ2482" s="11"/>
      <c r="DR2482" s="11"/>
      <c r="DS2482" s="11"/>
      <c r="DT2482" s="11"/>
      <c r="DU2482" s="11"/>
      <c r="DV2482" s="11"/>
      <c r="DW2482" s="11"/>
      <c r="DX2482" s="11"/>
      <c r="DY2482" s="11"/>
      <c r="DZ2482" s="11"/>
      <c r="EA2482" s="11"/>
      <c r="EB2482" s="11"/>
      <c r="EC2482" s="11"/>
    </row>
    <row r="2483" spans="1:133" x14ac:dyDescent="0.25">
      <c r="A2483">
        <v>2482</v>
      </c>
      <c r="B2483" s="11">
        <v>1727.10711014866</v>
      </c>
      <c r="C2483" s="11">
        <v>2114.6415301882298</v>
      </c>
      <c r="D2483" s="11">
        <v>1771.8647556610299</v>
      </c>
      <c r="E2483" s="11">
        <v>1854.2399364018299</v>
      </c>
      <c r="F2483" s="11">
        <v>2290.28369966937</v>
      </c>
      <c r="G2483" s="11">
        <v>1503.9298380653399</v>
      </c>
      <c r="H2483" s="11">
        <v>44.184883587523203</v>
      </c>
      <c r="I2483" s="11">
        <v>4123.9247982842298</v>
      </c>
      <c r="J2483" s="11">
        <v>4553.6817512506996</v>
      </c>
      <c r="K2483" s="11">
        <v>2747.2532053576001</v>
      </c>
      <c r="L2483" s="11">
        <v>2262.4040138253099</v>
      </c>
      <c r="M2483" s="11">
        <v>-69.000023854238705</v>
      </c>
      <c r="N2483" s="11">
        <v>-640.008544160817</v>
      </c>
      <c r="O2483" s="11">
        <v>-62.339823644674098</v>
      </c>
      <c r="P2483" s="11">
        <v>1745.22209251241</v>
      </c>
      <c r="Q2483" s="11">
        <v>4935.5956282911302</v>
      </c>
      <c r="R2483" s="11">
        <v>4342.5997069020495</v>
      </c>
      <c r="S2483" s="11">
        <v>5008.4235789507302</v>
      </c>
      <c r="T2483" s="11">
        <v>2322.39976333718</v>
      </c>
      <c r="U2483" s="11">
        <v>1654.3240237447301</v>
      </c>
      <c r="V2483" s="11">
        <v>4570.4859705886602</v>
      </c>
      <c r="W2483" s="11">
        <v>5636.7051693311696</v>
      </c>
      <c r="X2483" s="11">
        <v>4631.9232854271904</v>
      </c>
      <c r="Y2483" s="11">
        <v>660.27058173308501</v>
      </c>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11"/>
      <c r="BV2483" s="11"/>
      <c r="BW2483" s="11"/>
      <c r="BX2483" s="11"/>
      <c r="BY2483" s="11"/>
      <c r="BZ2483" s="11"/>
      <c r="CA2483" s="11"/>
      <c r="CB2483" s="11"/>
      <c r="CC2483" s="11"/>
      <c r="CD2483" s="11"/>
      <c r="CE2483" s="11"/>
      <c r="CF2483" s="11"/>
      <c r="CG2483" s="11"/>
      <c r="CH2483" s="11"/>
      <c r="CI2483" s="11"/>
      <c r="CJ2483" s="11"/>
      <c r="CK2483" s="11"/>
      <c r="CL2483" s="11"/>
      <c r="CM2483" s="11"/>
      <c r="CN2483" s="11"/>
      <c r="CO2483" s="11"/>
      <c r="CP2483" s="11"/>
      <c r="CQ2483" s="11"/>
      <c r="CR2483" s="11"/>
      <c r="CS2483" s="11"/>
      <c r="CT2483" s="11"/>
      <c r="CU2483" s="11"/>
      <c r="CV2483" s="11"/>
      <c r="CW2483" s="11"/>
      <c r="CX2483" s="11"/>
      <c r="CY2483" s="11"/>
      <c r="CZ2483" s="11"/>
      <c r="DA2483" s="11"/>
      <c r="DB2483" s="11"/>
      <c r="DC2483" s="11"/>
      <c r="DD2483" s="11"/>
      <c r="DE2483" s="11"/>
      <c r="DF2483" s="11"/>
      <c r="DG2483" s="11"/>
      <c r="DH2483" s="11"/>
      <c r="DI2483" s="11"/>
      <c r="DJ2483" s="11"/>
      <c r="DK2483" s="11"/>
      <c r="DL2483" s="11"/>
      <c r="DM2483" s="11"/>
      <c r="DN2483" s="11"/>
      <c r="DO2483" s="11"/>
      <c r="DP2483" s="11"/>
      <c r="DQ2483" s="11"/>
      <c r="DR2483" s="11"/>
      <c r="DS2483" s="11"/>
      <c r="DT2483" s="11"/>
      <c r="DU2483" s="11"/>
      <c r="DV2483" s="11"/>
      <c r="DW2483" s="11"/>
      <c r="DX2483" s="11"/>
      <c r="DY2483" s="11"/>
      <c r="DZ2483" s="11"/>
      <c r="EA2483" s="11"/>
      <c r="EB2483" s="11"/>
      <c r="EC2483" s="11"/>
    </row>
    <row r="2484" spans="1:133" x14ac:dyDescent="0.25">
      <c r="A2484">
        <v>2483</v>
      </c>
      <c r="B2484" s="11">
        <v>-846.68884888834805</v>
      </c>
      <c r="C2484" s="11">
        <v>420.82505410532298</v>
      </c>
      <c r="D2484" s="11">
        <v>-590.11830613929101</v>
      </c>
      <c r="E2484" s="11">
        <v>-562.352902657968</v>
      </c>
      <c r="F2484" s="11">
        <v>-211.672155384093</v>
      </c>
      <c r="G2484" s="11">
        <v>-37.495731182375103</v>
      </c>
      <c r="H2484" s="11">
        <v>-275.43706533123401</v>
      </c>
      <c r="I2484" s="11">
        <v>1501.6024630204399</v>
      </c>
      <c r="J2484" s="11">
        <v>1729.5989586307801</v>
      </c>
      <c r="K2484" s="11">
        <v>29.585540865132401</v>
      </c>
      <c r="L2484" s="11">
        <v>418.35129353039002</v>
      </c>
      <c r="M2484" s="11">
        <v>-271.17810595997503</v>
      </c>
      <c r="N2484" s="11">
        <v>-562.88222149097601</v>
      </c>
      <c r="O2484" s="11">
        <v>12.4413269731693</v>
      </c>
      <c r="P2484" s="11">
        <v>-51.909968009331202</v>
      </c>
      <c r="Q2484" s="11">
        <v>781.63036981329697</v>
      </c>
      <c r="R2484" s="11">
        <v>2281.2324627687399</v>
      </c>
      <c r="S2484" s="11">
        <v>2179.8161032848302</v>
      </c>
      <c r="T2484" s="11">
        <v>559.65768426207705</v>
      </c>
      <c r="U2484" s="11">
        <v>1291.73938329214</v>
      </c>
      <c r="V2484" s="11">
        <v>3753.28779120838</v>
      </c>
      <c r="W2484" s="11">
        <v>2599.0650820628698</v>
      </c>
      <c r="X2484" s="11">
        <v>1301.9094042654799</v>
      </c>
      <c r="Y2484" s="11">
        <v>380.47111849124701</v>
      </c>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11"/>
      <c r="BV2484" s="11"/>
      <c r="BW2484" s="11"/>
      <c r="BX2484" s="11"/>
      <c r="BY2484" s="11"/>
      <c r="BZ2484" s="11"/>
      <c r="CA2484" s="11"/>
      <c r="CB2484" s="11"/>
      <c r="CC2484" s="11"/>
      <c r="CD2484" s="11"/>
      <c r="CE2484" s="11"/>
      <c r="CF2484" s="11"/>
      <c r="CG2484" s="11"/>
      <c r="CH2484" s="11"/>
      <c r="CI2484" s="11"/>
      <c r="CJ2484" s="11"/>
      <c r="CK2484" s="11"/>
      <c r="CL2484" s="11"/>
      <c r="CM2484" s="11"/>
      <c r="CN2484" s="11"/>
      <c r="CO2484" s="11"/>
      <c r="CP2484" s="11"/>
      <c r="CQ2484" s="11"/>
      <c r="CR2484" s="11"/>
      <c r="CS2484" s="11"/>
      <c r="CT2484" s="11"/>
      <c r="CU2484" s="11"/>
      <c r="CV2484" s="11"/>
      <c r="CW2484" s="11"/>
      <c r="CX2484" s="11"/>
      <c r="CY2484" s="11"/>
      <c r="CZ2484" s="11"/>
      <c r="DA2484" s="11"/>
      <c r="DB2484" s="11"/>
      <c r="DC2484" s="11"/>
      <c r="DD2484" s="11"/>
      <c r="DE2484" s="11"/>
      <c r="DF2484" s="11"/>
      <c r="DG2484" s="11"/>
      <c r="DH2484" s="11"/>
      <c r="DI2484" s="11"/>
      <c r="DJ2484" s="11"/>
      <c r="DK2484" s="11"/>
      <c r="DL2484" s="11"/>
      <c r="DM2484" s="11"/>
      <c r="DN2484" s="11"/>
      <c r="DO2484" s="11"/>
      <c r="DP2484" s="11"/>
      <c r="DQ2484" s="11"/>
      <c r="DR2484" s="11"/>
      <c r="DS2484" s="11"/>
      <c r="DT2484" s="11"/>
      <c r="DU2484" s="11"/>
      <c r="DV2484" s="11"/>
      <c r="DW2484" s="11"/>
      <c r="DX2484" s="11"/>
      <c r="DY2484" s="11"/>
      <c r="DZ2484" s="11"/>
      <c r="EA2484" s="11"/>
      <c r="EB2484" s="11"/>
      <c r="EC2484" s="11"/>
    </row>
    <row r="2485" spans="1:133" x14ac:dyDescent="0.25">
      <c r="A2485">
        <v>2484</v>
      </c>
      <c r="B2485" s="11">
        <v>-418.24326814104398</v>
      </c>
      <c r="C2485" s="11">
        <v>272.745309613541</v>
      </c>
      <c r="D2485" s="11">
        <v>281.14274206850502</v>
      </c>
      <c r="E2485" s="11">
        <v>2116.78861835919</v>
      </c>
      <c r="F2485" s="11">
        <v>134.54543868216399</v>
      </c>
      <c r="G2485" s="11">
        <v>349.61126639714001</v>
      </c>
      <c r="H2485" s="11">
        <v>1941.5821499573699</v>
      </c>
      <c r="I2485" s="11">
        <v>2377.8547771461099</v>
      </c>
      <c r="J2485" s="11">
        <v>2894.2430686478601</v>
      </c>
      <c r="K2485" s="11">
        <v>97.047610626361603</v>
      </c>
      <c r="L2485" s="11">
        <v>171.474825730638</v>
      </c>
      <c r="M2485" s="11">
        <v>-301.52808040190502</v>
      </c>
      <c r="N2485" s="11">
        <v>-251.52097309692701</v>
      </c>
      <c r="O2485" s="11">
        <v>506.46572430691702</v>
      </c>
      <c r="P2485" s="11">
        <v>198.36662692846301</v>
      </c>
      <c r="Q2485" s="11">
        <v>523.68521057441797</v>
      </c>
      <c r="R2485" s="11">
        <v>-852.78874740778497</v>
      </c>
      <c r="S2485" s="11">
        <v>-687.05129958941995</v>
      </c>
      <c r="T2485" s="11">
        <v>-215.44327912526001</v>
      </c>
      <c r="U2485" s="11">
        <v>340.63841073379899</v>
      </c>
      <c r="V2485" s="11">
        <v>4315.8830326020197</v>
      </c>
      <c r="W2485" s="11">
        <v>2413.5203996169998</v>
      </c>
      <c r="X2485" s="11">
        <v>580.70788471539697</v>
      </c>
      <c r="Y2485" s="11">
        <v>-138.01259027565399</v>
      </c>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11"/>
      <c r="BV2485" s="11"/>
      <c r="BW2485" s="11"/>
      <c r="BX2485" s="11"/>
      <c r="BY2485" s="11"/>
      <c r="BZ2485" s="11"/>
      <c r="CA2485" s="11"/>
      <c r="CB2485" s="11"/>
      <c r="CC2485" s="11"/>
      <c r="CD2485" s="11"/>
      <c r="CE2485" s="11"/>
      <c r="CF2485" s="11"/>
      <c r="CG2485" s="11"/>
      <c r="CH2485" s="11"/>
      <c r="CI2485" s="11"/>
      <c r="CJ2485" s="11"/>
      <c r="CK2485" s="11"/>
      <c r="CL2485" s="11"/>
      <c r="CM2485" s="11"/>
      <c r="CN2485" s="11"/>
      <c r="CO2485" s="11"/>
      <c r="CP2485" s="11"/>
      <c r="CQ2485" s="11"/>
      <c r="CR2485" s="11"/>
      <c r="CS2485" s="11"/>
      <c r="CT2485" s="11"/>
      <c r="CU2485" s="11"/>
      <c r="CV2485" s="11"/>
      <c r="CW2485" s="11"/>
      <c r="CX2485" s="11"/>
      <c r="CY2485" s="11"/>
      <c r="CZ2485" s="11"/>
      <c r="DA2485" s="11"/>
      <c r="DB2485" s="11"/>
      <c r="DC2485" s="11"/>
      <c r="DD2485" s="11"/>
      <c r="DE2485" s="11"/>
      <c r="DF2485" s="11"/>
      <c r="DG2485" s="11"/>
      <c r="DH2485" s="11"/>
      <c r="DI2485" s="11"/>
      <c r="DJ2485" s="11"/>
      <c r="DK2485" s="11"/>
      <c r="DL2485" s="11"/>
      <c r="DM2485" s="11"/>
      <c r="DN2485" s="11"/>
      <c r="DO2485" s="11"/>
      <c r="DP2485" s="11"/>
      <c r="DQ2485" s="11"/>
      <c r="DR2485" s="11"/>
      <c r="DS2485" s="11"/>
      <c r="DT2485" s="11"/>
      <c r="DU2485" s="11"/>
      <c r="DV2485" s="11"/>
      <c r="DW2485" s="11"/>
      <c r="DX2485" s="11"/>
      <c r="DY2485" s="11"/>
      <c r="DZ2485" s="11"/>
      <c r="EA2485" s="11"/>
      <c r="EB2485" s="11"/>
      <c r="EC2485" s="11"/>
    </row>
    <row r="2486" spans="1:133" x14ac:dyDescent="0.25">
      <c r="A2486">
        <v>2485</v>
      </c>
      <c r="B2486" s="11">
        <v>-496.77258040422799</v>
      </c>
      <c r="C2486" s="11">
        <v>-108.265159666239</v>
      </c>
      <c r="D2486" s="11">
        <v>1501.3345355563199</v>
      </c>
      <c r="E2486" s="11">
        <v>4704.9982812083399</v>
      </c>
      <c r="F2486" s="11">
        <v>5406.0203576004897</v>
      </c>
      <c r="G2486" s="11">
        <v>3242.7375499754398</v>
      </c>
      <c r="H2486" s="11">
        <v>2719.8248824829402</v>
      </c>
      <c r="I2486" s="11">
        <v>3004.8003421644298</v>
      </c>
      <c r="J2486" s="11">
        <v>5976.0326739393104</v>
      </c>
      <c r="K2486" s="11">
        <v>5987.40466019823</v>
      </c>
      <c r="L2486" s="11">
        <v>3417.6552899455401</v>
      </c>
      <c r="M2486" s="11">
        <v>300.43456598811099</v>
      </c>
      <c r="N2486" s="11">
        <v>-484.89385323173502</v>
      </c>
      <c r="O2486" s="11">
        <v>128.533012834353</v>
      </c>
      <c r="P2486" s="11">
        <v>1419.23710719468</v>
      </c>
      <c r="Q2486" s="11">
        <v>2872.1784950820602</v>
      </c>
      <c r="R2486" s="11">
        <v>1718.73913999859</v>
      </c>
      <c r="S2486" s="11">
        <v>3688.3589048009198</v>
      </c>
      <c r="T2486" s="11">
        <v>4358.4245834921203</v>
      </c>
      <c r="U2486" s="11">
        <v>3222.7220721724898</v>
      </c>
      <c r="V2486" s="11">
        <v>5600.2266050142098</v>
      </c>
      <c r="W2486" s="11">
        <v>6296.2470094276996</v>
      </c>
      <c r="X2486" s="11">
        <v>3408.8169354486599</v>
      </c>
      <c r="Y2486" s="11">
        <v>176.561613234585</v>
      </c>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11"/>
      <c r="BV2486" s="11"/>
      <c r="BW2486" s="11"/>
      <c r="BX2486" s="11"/>
      <c r="BY2486" s="11"/>
      <c r="BZ2486" s="11"/>
      <c r="CA2486" s="11"/>
      <c r="CB2486" s="11"/>
      <c r="CC2486" s="11"/>
      <c r="CD2486" s="11"/>
      <c r="CE2486" s="11"/>
      <c r="CF2486" s="11"/>
      <c r="CG2486" s="11"/>
      <c r="CH2486" s="11"/>
      <c r="CI2486" s="11"/>
      <c r="CJ2486" s="11"/>
      <c r="CK2486" s="11"/>
      <c r="CL2486" s="11"/>
      <c r="CM2486" s="11"/>
      <c r="CN2486" s="11"/>
      <c r="CO2486" s="11"/>
      <c r="CP2486" s="11"/>
      <c r="CQ2486" s="11"/>
      <c r="CR2486" s="11"/>
      <c r="CS2486" s="11"/>
      <c r="CT2486" s="11"/>
      <c r="CU2486" s="11"/>
      <c r="CV2486" s="11"/>
      <c r="CW2486" s="11"/>
      <c r="CX2486" s="11"/>
      <c r="CY2486" s="11"/>
      <c r="CZ2486" s="11"/>
      <c r="DA2486" s="11"/>
      <c r="DB2486" s="11"/>
      <c r="DC2486" s="11"/>
      <c r="DD2486" s="11"/>
      <c r="DE2486" s="11"/>
      <c r="DF2486" s="11"/>
      <c r="DG2486" s="11"/>
      <c r="DH2486" s="11"/>
      <c r="DI2486" s="11"/>
      <c r="DJ2486" s="11"/>
      <c r="DK2486" s="11"/>
      <c r="DL2486" s="11"/>
      <c r="DM2486" s="11"/>
      <c r="DN2486" s="11"/>
      <c r="DO2486" s="11"/>
      <c r="DP2486" s="11"/>
      <c r="DQ2486" s="11"/>
      <c r="DR2486" s="11"/>
      <c r="DS2486" s="11"/>
      <c r="DT2486" s="11"/>
      <c r="DU2486" s="11"/>
      <c r="DV2486" s="11"/>
      <c r="DW2486" s="11"/>
      <c r="DX2486" s="11"/>
      <c r="DY2486" s="11"/>
      <c r="DZ2486" s="11"/>
      <c r="EA2486" s="11"/>
      <c r="EB2486" s="11"/>
      <c r="EC2486" s="11"/>
    </row>
    <row r="2487" spans="1:133" x14ac:dyDescent="0.25">
      <c r="A2487">
        <v>2486</v>
      </c>
      <c r="B2487" s="11">
        <v>-581.01869617633895</v>
      </c>
      <c r="C2487" s="11">
        <v>526.707144451869</v>
      </c>
      <c r="D2487" s="11">
        <v>564.30485784498103</v>
      </c>
      <c r="E2487" s="11">
        <v>624.15592214991898</v>
      </c>
      <c r="F2487" s="11">
        <v>420.638903956641</v>
      </c>
      <c r="G2487" s="11">
        <v>140.495473439927</v>
      </c>
      <c r="H2487" s="11">
        <v>626.69826345155604</v>
      </c>
      <c r="I2487" s="11">
        <v>1753.4250815677899</v>
      </c>
      <c r="J2487" s="11">
        <v>3180.1262409844499</v>
      </c>
      <c r="K2487" s="11">
        <v>1090.76541665746</v>
      </c>
      <c r="L2487" s="11">
        <v>675.18952508008294</v>
      </c>
      <c r="M2487" s="11">
        <v>272.17121177144401</v>
      </c>
      <c r="N2487" s="11">
        <v>168.374638108993</v>
      </c>
      <c r="O2487" s="11">
        <v>887.02833875355998</v>
      </c>
      <c r="P2487" s="11">
        <v>2044.8515890603801</v>
      </c>
      <c r="Q2487" s="11">
        <v>1178.16601890273</v>
      </c>
      <c r="R2487" s="11">
        <v>1024.43940720721</v>
      </c>
      <c r="S2487" s="11">
        <v>984.23403756002699</v>
      </c>
      <c r="T2487" s="11">
        <v>-20.556025492595602</v>
      </c>
      <c r="U2487" s="11">
        <v>1076.6036893714299</v>
      </c>
      <c r="V2487" s="11">
        <v>1649.3196485051601</v>
      </c>
      <c r="W2487" s="11">
        <v>1733.85098746676</v>
      </c>
      <c r="X2487" s="11">
        <v>717.16734473650604</v>
      </c>
      <c r="Y2487" s="11">
        <v>-479.84700488552801</v>
      </c>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11"/>
      <c r="BV2487" s="11"/>
      <c r="BW2487" s="11"/>
      <c r="BX2487" s="11"/>
      <c r="BY2487" s="11"/>
      <c r="BZ2487" s="11"/>
      <c r="CA2487" s="11"/>
      <c r="CB2487" s="11"/>
      <c r="CC2487" s="11"/>
      <c r="CD2487" s="11"/>
      <c r="CE2487" s="11"/>
      <c r="CF2487" s="11"/>
      <c r="CG2487" s="11"/>
      <c r="CH2487" s="11"/>
      <c r="CI2487" s="11"/>
      <c r="CJ2487" s="11"/>
      <c r="CK2487" s="11"/>
      <c r="CL2487" s="11"/>
      <c r="CM2487" s="11"/>
      <c r="CN2487" s="11"/>
      <c r="CO2487" s="11"/>
      <c r="CP2487" s="11"/>
      <c r="CQ2487" s="11"/>
      <c r="CR2487" s="11"/>
      <c r="CS2487" s="11"/>
      <c r="CT2487" s="11"/>
      <c r="CU2487" s="11"/>
      <c r="CV2487" s="11"/>
      <c r="CW2487" s="11"/>
      <c r="CX2487" s="11"/>
      <c r="CY2487" s="11"/>
      <c r="CZ2487" s="11"/>
      <c r="DA2487" s="11"/>
      <c r="DB2487" s="11"/>
      <c r="DC2487" s="11"/>
      <c r="DD2487" s="11"/>
      <c r="DE2487" s="11"/>
      <c r="DF2487" s="11"/>
      <c r="DG2487" s="11"/>
      <c r="DH2487" s="11"/>
      <c r="DI2487" s="11"/>
      <c r="DJ2487" s="11"/>
      <c r="DK2487" s="11"/>
      <c r="DL2487" s="11"/>
      <c r="DM2487" s="11"/>
      <c r="DN2487" s="11"/>
      <c r="DO2487" s="11"/>
      <c r="DP2487" s="11"/>
      <c r="DQ2487" s="11"/>
      <c r="DR2487" s="11"/>
      <c r="DS2487" s="11"/>
      <c r="DT2487" s="11"/>
      <c r="DU2487" s="11"/>
      <c r="DV2487" s="11"/>
      <c r="DW2487" s="11"/>
      <c r="DX2487" s="11"/>
      <c r="DY2487" s="11"/>
      <c r="DZ2487" s="11"/>
      <c r="EA2487" s="11"/>
      <c r="EB2487" s="11"/>
      <c r="EC2487" s="11"/>
    </row>
    <row r="2488" spans="1:133" x14ac:dyDescent="0.25">
      <c r="A2488">
        <v>2487</v>
      </c>
      <c r="B2488" s="11">
        <v>116.364866982514</v>
      </c>
      <c r="C2488" s="11">
        <v>2890.3937600295799</v>
      </c>
      <c r="D2488" s="11">
        <v>6131.3555001068298</v>
      </c>
      <c r="E2488" s="11">
        <v>6341.7240081734899</v>
      </c>
      <c r="F2488" s="11">
        <v>6448.2810973959404</v>
      </c>
      <c r="G2488" s="11">
        <v>5895.5130490265601</v>
      </c>
      <c r="H2488" s="11">
        <v>2863.0692967988698</v>
      </c>
      <c r="I2488" s="11">
        <v>3181.5698150365502</v>
      </c>
      <c r="J2488" s="11">
        <v>4761.1705709223497</v>
      </c>
      <c r="K2488" s="11">
        <v>4879.3846612890202</v>
      </c>
      <c r="L2488" s="11">
        <v>2958.8242132127898</v>
      </c>
      <c r="M2488" s="11">
        <v>316.200343178803</v>
      </c>
      <c r="N2488" s="11">
        <v>-482.46704730072599</v>
      </c>
      <c r="O2488" s="11">
        <v>478.21909238417197</v>
      </c>
      <c r="P2488" s="11">
        <v>2676.1166112088799</v>
      </c>
      <c r="Q2488" s="11">
        <v>5878.0898901898199</v>
      </c>
      <c r="R2488" s="11">
        <v>6393.90566422131</v>
      </c>
      <c r="S2488" s="11">
        <v>5660.9878566184798</v>
      </c>
      <c r="T2488" s="11">
        <v>4640.0032903855799</v>
      </c>
      <c r="U2488" s="11">
        <v>5225.6830806240496</v>
      </c>
      <c r="V2488" s="11">
        <v>6333.6399318404001</v>
      </c>
      <c r="W2488" s="11">
        <v>5384.9751164433301</v>
      </c>
      <c r="X2488" s="11">
        <v>3996.47357835514</v>
      </c>
      <c r="Y2488" s="11">
        <v>1276.56264283782</v>
      </c>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11"/>
      <c r="BV2488" s="11"/>
      <c r="BW2488" s="11"/>
      <c r="BX2488" s="11"/>
      <c r="BY2488" s="11"/>
      <c r="BZ2488" s="11"/>
      <c r="CA2488" s="11"/>
      <c r="CB2488" s="11"/>
      <c r="CC2488" s="11"/>
      <c r="CD2488" s="11"/>
      <c r="CE2488" s="11"/>
      <c r="CF2488" s="11"/>
      <c r="CG2488" s="11"/>
      <c r="CH2488" s="11"/>
      <c r="CI2488" s="11"/>
      <c r="CJ2488" s="11"/>
      <c r="CK2488" s="11"/>
      <c r="CL2488" s="11"/>
      <c r="CM2488" s="11"/>
      <c r="CN2488" s="11"/>
      <c r="CO2488" s="11"/>
      <c r="CP2488" s="11"/>
      <c r="CQ2488" s="11"/>
      <c r="CR2488" s="11"/>
      <c r="CS2488" s="11"/>
      <c r="CT2488" s="11"/>
      <c r="CU2488" s="11"/>
      <c r="CV2488" s="11"/>
      <c r="CW2488" s="11"/>
      <c r="CX2488" s="11"/>
      <c r="CY2488" s="11"/>
      <c r="CZ2488" s="11"/>
      <c r="DA2488" s="11"/>
      <c r="DB2488" s="11"/>
      <c r="DC2488" s="11"/>
      <c r="DD2488" s="11"/>
      <c r="DE2488" s="11"/>
      <c r="DF2488" s="11"/>
      <c r="DG2488" s="11"/>
      <c r="DH2488" s="11"/>
      <c r="DI2488" s="11"/>
      <c r="DJ2488" s="11"/>
      <c r="DK2488" s="11"/>
      <c r="DL2488" s="11"/>
      <c r="DM2488" s="11"/>
      <c r="DN2488" s="11"/>
      <c r="DO2488" s="11"/>
      <c r="DP2488" s="11"/>
      <c r="DQ2488" s="11"/>
      <c r="DR2488" s="11"/>
      <c r="DS2488" s="11"/>
      <c r="DT2488" s="11"/>
      <c r="DU2488" s="11"/>
      <c r="DV2488" s="11"/>
      <c r="DW2488" s="11"/>
      <c r="DX2488" s="11"/>
      <c r="DY2488" s="11"/>
      <c r="DZ2488" s="11"/>
      <c r="EA2488" s="11"/>
      <c r="EB2488" s="11"/>
      <c r="EC2488" s="11"/>
    </row>
    <row r="2489" spans="1:133" x14ac:dyDescent="0.25">
      <c r="A2489">
        <v>2488</v>
      </c>
      <c r="B2489" s="11">
        <v>-415.05333738527099</v>
      </c>
      <c r="C2489" s="11">
        <v>144.157935327735</v>
      </c>
      <c r="D2489" s="11">
        <v>1914.69235943127</v>
      </c>
      <c r="E2489" s="11">
        <v>2868.4545316497401</v>
      </c>
      <c r="F2489" s="11">
        <v>2435.93098654908</v>
      </c>
      <c r="G2489" s="11">
        <v>3078.6796924548598</v>
      </c>
      <c r="H2489" s="11">
        <v>1640.4206941295299</v>
      </c>
      <c r="I2489" s="11">
        <v>2167.39686230596</v>
      </c>
      <c r="J2489" s="11">
        <v>3227.1500090485702</v>
      </c>
      <c r="K2489" s="11">
        <v>1986.2441968468599</v>
      </c>
      <c r="L2489" s="11">
        <v>-36.970451595187498</v>
      </c>
      <c r="M2489" s="11">
        <v>-964.53748644153904</v>
      </c>
      <c r="N2489" s="11">
        <v>-188.291278771886</v>
      </c>
      <c r="O2489" s="11">
        <v>749.24372893941199</v>
      </c>
      <c r="P2489" s="11">
        <v>1000.8530932840901</v>
      </c>
      <c r="Q2489" s="11">
        <v>397.86678795347598</v>
      </c>
      <c r="R2489" s="11">
        <v>427.85277110794198</v>
      </c>
      <c r="S2489" s="11">
        <v>478.648327238734</v>
      </c>
      <c r="T2489" s="11">
        <v>-476.64363344990801</v>
      </c>
      <c r="U2489" s="11">
        <v>1985.87333895354</v>
      </c>
      <c r="V2489" s="11">
        <v>4870.4044437208004</v>
      </c>
      <c r="W2489" s="11">
        <v>3597.6206287875302</v>
      </c>
      <c r="X2489" s="11">
        <v>1410.6279459565501</v>
      </c>
      <c r="Y2489" s="11">
        <v>493.84258329791101</v>
      </c>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11"/>
      <c r="BV2489" s="11"/>
      <c r="BW2489" s="11"/>
      <c r="BX2489" s="11"/>
      <c r="BY2489" s="11"/>
      <c r="BZ2489" s="11"/>
      <c r="CA2489" s="11"/>
      <c r="CB2489" s="11"/>
      <c r="CC2489" s="11"/>
      <c r="CD2489" s="11"/>
      <c r="CE2489" s="11"/>
      <c r="CF2489" s="11"/>
      <c r="CG2489" s="11"/>
      <c r="CH2489" s="11"/>
      <c r="CI2489" s="11"/>
      <c r="CJ2489" s="11"/>
      <c r="CK2489" s="11"/>
      <c r="CL2489" s="11"/>
      <c r="CM2489" s="11"/>
      <c r="CN2489" s="11"/>
      <c r="CO2489" s="11"/>
      <c r="CP2489" s="11"/>
      <c r="CQ2489" s="11"/>
      <c r="CR2489" s="11"/>
      <c r="CS2489" s="11"/>
      <c r="CT2489" s="11"/>
      <c r="CU2489" s="11"/>
      <c r="CV2489" s="11"/>
      <c r="CW2489" s="11"/>
      <c r="CX2489" s="11"/>
      <c r="CY2489" s="11"/>
      <c r="CZ2489" s="11"/>
      <c r="DA2489" s="11"/>
      <c r="DB2489" s="11"/>
      <c r="DC2489" s="11"/>
      <c r="DD2489" s="11"/>
      <c r="DE2489" s="11"/>
      <c r="DF2489" s="11"/>
      <c r="DG2489" s="11"/>
      <c r="DH2489" s="11"/>
      <c r="DI2489" s="11"/>
      <c r="DJ2489" s="11"/>
      <c r="DK2489" s="11"/>
      <c r="DL2489" s="11"/>
      <c r="DM2489" s="11"/>
      <c r="DN2489" s="11"/>
      <c r="DO2489" s="11"/>
      <c r="DP2489" s="11"/>
      <c r="DQ2489" s="11"/>
      <c r="DR2489" s="11"/>
      <c r="DS2489" s="11"/>
      <c r="DT2489" s="11"/>
      <c r="DU2489" s="11"/>
      <c r="DV2489" s="11"/>
      <c r="DW2489" s="11"/>
      <c r="DX2489" s="11"/>
      <c r="DY2489" s="11"/>
      <c r="DZ2489" s="11"/>
      <c r="EA2489" s="11"/>
      <c r="EB2489" s="11"/>
      <c r="EC2489" s="11"/>
    </row>
    <row r="2490" spans="1:133" x14ac:dyDescent="0.25">
      <c r="A2490">
        <v>2489</v>
      </c>
      <c r="B2490" s="11">
        <v>128.61414718243901</v>
      </c>
      <c r="C2490" s="11">
        <v>2134.4464915129702</v>
      </c>
      <c r="D2490" s="11">
        <v>3327.3005110935301</v>
      </c>
      <c r="E2490" s="11">
        <v>3008.9429093274298</v>
      </c>
      <c r="F2490" s="11">
        <v>2839.4776674612899</v>
      </c>
      <c r="G2490" s="11">
        <v>2752.3097134360501</v>
      </c>
      <c r="H2490" s="11">
        <v>2696.9973992762002</v>
      </c>
      <c r="I2490" s="11">
        <v>2841.4234834936201</v>
      </c>
      <c r="J2490" s="11">
        <v>2361.4553712737202</v>
      </c>
      <c r="K2490" s="11">
        <v>2114.10833957667</v>
      </c>
      <c r="L2490" s="11">
        <v>1380.33688718541</v>
      </c>
      <c r="M2490" s="11">
        <v>-337.87910889385802</v>
      </c>
      <c r="N2490" s="11">
        <v>-485.82830332932701</v>
      </c>
      <c r="O2490" s="11">
        <v>250.19004976079901</v>
      </c>
      <c r="P2490" s="11">
        <v>-20.359503466215301</v>
      </c>
      <c r="Q2490" s="11">
        <v>-538.12852310018604</v>
      </c>
      <c r="R2490" s="11">
        <v>-885.35628244527504</v>
      </c>
      <c r="S2490" s="11">
        <v>-268.06962136821801</v>
      </c>
      <c r="T2490" s="11">
        <v>-1592.48062111325</v>
      </c>
      <c r="U2490" s="11">
        <v>-93.966171842339406</v>
      </c>
      <c r="V2490" s="11">
        <v>498.742074936248</v>
      </c>
      <c r="W2490" s="11">
        <v>-412.374049171835</v>
      </c>
      <c r="X2490" s="11">
        <v>261.87002413654102</v>
      </c>
      <c r="Y2490" s="11">
        <v>-574.75195632472196</v>
      </c>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11"/>
      <c r="BV2490" s="11"/>
      <c r="BW2490" s="11"/>
      <c r="BX2490" s="11"/>
      <c r="BY2490" s="11"/>
      <c r="BZ2490" s="11"/>
      <c r="CA2490" s="11"/>
      <c r="CB2490" s="11"/>
      <c r="CC2490" s="11"/>
      <c r="CD2490" s="11"/>
      <c r="CE2490" s="11"/>
      <c r="CF2490" s="11"/>
      <c r="CG2490" s="11"/>
      <c r="CH2490" s="11"/>
      <c r="CI2490" s="11"/>
      <c r="CJ2490" s="11"/>
      <c r="CK2490" s="11"/>
      <c r="CL2490" s="11"/>
      <c r="CM2490" s="11"/>
      <c r="CN2490" s="11"/>
      <c r="CO2490" s="11"/>
      <c r="CP2490" s="11"/>
      <c r="CQ2490" s="11"/>
      <c r="CR2490" s="11"/>
      <c r="CS2490" s="11"/>
      <c r="CT2490" s="11"/>
      <c r="CU2490" s="11"/>
      <c r="CV2490" s="11"/>
      <c r="CW2490" s="11"/>
      <c r="CX2490" s="11"/>
      <c r="CY2490" s="11"/>
      <c r="CZ2490" s="11"/>
      <c r="DA2490" s="11"/>
      <c r="DB2490" s="11"/>
      <c r="DC2490" s="11"/>
      <c r="DD2490" s="11"/>
      <c r="DE2490" s="11"/>
      <c r="DF2490" s="11"/>
      <c r="DG2490" s="11"/>
      <c r="DH2490" s="11"/>
      <c r="DI2490" s="11"/>
      <c r="DJ2490" s="11"/>
      <c r="DK2490" s="11"/>
      <c r="DL2490" s="11"/>
      <c r="DM2490" s="11"/>
      <c r="DN2490" s="11"/>
      <c r="DO2490" s="11"/>
      <c r="DP2490" s="11"/>
      <c r="DQ2490" s="11"/>
      <c r="DR2490" s="11"/>
      <c r="DS2490" s="11"/>
      <c r="DT2490" s="11"/>
      <c r="DU2490" s="11"/>
      <c r="DV2490" s="11"/>
      <c r="DW2490" s="11"/>
      <c r="DX2490" s="11"/>
      <c r="DY2490" s="11"/>
      <c r="DZ2490" s="11"/>
      <c r="EA2490" s="11"/>
      <c r="EB2490" s="11"/>
      <c r="EC2490" s="11"/>
    </row>
    <row r="2491" spans="1:133" x14ac:dyDescent="0.25">
      <c r="A2491">
        <v>2490</v>
      </c>
      <c r="B2491" s="11">
        <v>-369.20814019174901</v>
      </c>
      <c r="C2491" s="11">
        <v>245.76827370962201</v>
      </c>
      <c r="D2491" s="11">
        <v>70.825162387834794</v>
      </c>
      <c r="E2491" s="11">
        <v>1137.24523898438</v>
      </c>
      <c r="F2491" s="11">
        <v>2080.8315694297698</v>
      </c>
      <c r="G2491" s="11">
        <v>2137.8789838176299</v>
      </c>
      <c r="H2491" s="11">
        <v>419.48165642077601</v>
      </c>
      <c r="I2491" s="11">
        <v>1988.7084669937201</v>
      </c>
      <c r="J2491" s="11">
        <v>4163.5986778489596</v>
      </c>
      <c r="K2491" s="11">
        <v>2707.2683432775898</v>
      </c>
      <c r="L2491" s="11">
        <v>1058.3262551439</v>
      </c>
      <c r="M2491" s="11">
        <v>323.92786302631998</v>
      </c>
      <c r="N2491" s="11">
        <v>616.17876667291898</v>
      </c>
      <c r="O2491" s="11">
        <v>3284.1798488442601</v>
      </c>
      <c r="P2491" s="11">
        <v>6043.2170099888699</v>
      </c>
      <c r="Q2491" s="11">
        <v>6384.2643916889301</v>
      </c>
      <c r="R2491" s="11">
        <v>6649.6677404576003</v>
      </c>
      <c r="S2491" s="11">
        <v>6465.5690007118401</v>
      </c>
      <c r="T2491" s="11">
        <v>3490.7718156937199</v>
      </c>
      <c r="U2491" s="11">
        <v>2771.18791877796</v>
      </c>
      <c r="V2491" s="11">
        <v>4811.1079373309303</v>
      </c>
      <c r="W2491" s="11">
        <v>5115.4321490411703</v>
      </c>
      <c r="X2491" s="11">
        <v>2944.78818000813</v>
      </c>
      <c r="Y2491" s="11">
        <v>590.81514257296703</v>
      </c>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11"/>
      <c r="BV2491" s="11"/>
      <c r="BW2491" s="11"/>
      <c r="BX2491" s="11"/>
      <c r="BY2491" s="11"/>
      <c r="BZ2491" s="11"/>
      <c r="CA2491" s="11"/>
      <c r="CB2491" s="11"/>
      <c r="CC2491" s="11"/>
      <c r="CD2491" s="11"/>
      <c r="CE2491" s="11"/>
      <c r="CF2491" s="11"/>
      <c r="CG2491" s="11"/>
      <c r="CH2491" s="11"/>
      <c r="CI2491" s="11"/>
      <c r="CJ2491" s="11"/>
      <c r="CK2491" s="11"/>
      <c r="CL2491" s="11"/>
      <c r="CM2491" s="11"/>
      <c r="CN2491" s="11"/>
      <c r="CO2491" s="11"/>
      <c r="CP2491" s="11"/>
      <c r="CQ2491" s="11"/>
      <c r="CR2491" s="11"/>
      <c r="CS2491" s="11"/>
      <c r="CT2491" s="11"/>
      <c r="CU2491" s="11"/>
      <c r="CV2491" s="11"/>
      <c r="CW2491" s="11"/>
      <c r="CX2491" s="11"/>
      <c r="CY2491" s="11"/>
      <c r="CZ2491" s="11"/>
      <c r="DA2491" s="11"/>
      <c r="DB2491" s="11"/>
      <c r="DC2491" s="11"/>
      <c r="DD2491" s="11"/>
      <c r="DE2491" s="11"/>
      <c r="DF2491" s="11"/>
      <c r="DG2491" s="11"/>
      <c r="DH2491" s="11"/>
      <c r="DI2491" s="11"/>
      <c r="DJ2491" s="11"/>
      <c r="DK2491" s="11"/>
      <c r="DL2491" s="11"/>
      <c r="DM2491" s="11"/>
      <c r="DN2491" s="11"/>
      <c r="DO2491" s="11"/>
      <c r="DP2491" s="11"/>
      <c r="DQ2491" s="11"/>
      <c r="DR2491" s="11"/>
      <c r="DS2491" s="11"/>
      <c r="DT2491" s="11"/>
      <c r="DU2491" s="11"/>
      <c r="DV2491" s="11"/>
      <c r="DW2491" s="11"/>
      <c r="DX2491" s="11"/>
      <c r="DY2491" s="11"/>
      <c r="DZ2491" s="11"/>
      <c r="EA2491" s="11"/>
      <c r="EB2491" s="11"/>
      <c r="EC2491" s="11"/>
    </row>
    <row r="2492" spans="1:133" x14ac:dyDescent="0.25">
      <c r="A2492">
        <v>2491</v>
      </c>
      <c r="B2492" s="11">
        <v>-631.46141336172104</v>
      </c>
      <c r="C2492" s="11">
        <v>336.28514011902303</v>
      </c>
      <c r="D2492" s="11">
        <v>-200.067133672902</v>
      </c>
      <c r="E2492" s="11">
        <v>-87.025660910907106</v>
      </c>
      <c r="F2492" s="11">
        <v>-811.64117545811803</v>
      </c>
      <c r="G2492" s="11">
        <v>1475.8492964905199</v>
      </c>
      <c r="H2492" s="11">
        <v>1401.26327535166</v>
      </c>
      <c r="I2492" s="11">
        <v>2017.2788785652399</v>
      </c>
      <c r="J2492" s="11">
        <v>3769.6653870514601</v>
      </c>
      <c r="K2492" s="11">
        <v>392.63788017071101</v>
      </c>
      <c r="L2492" s="11">
        <v>501.431807864262</v>
      </c>
      <c r="M2492" s="11">
        <v>-680.47675995827797</v>
      </c>
      <c r="N2492" s="11">
        <v>-308.81387864407202</v>
      </c>
      <c r="O2492" s="11">
        <v>683.66883169134201</v>
      </c>
      <c r="P2492" s="11">
        <v>173.94822517178801</v>
      </c>
      <c r="Q2492" s="11">
        <v>622.53620247729202</v>
      </c>
      <c r="R2492" s="11">
        <v>557.52584337607402</v>
      </c>
      <c r="S2492" s="11">
        <v>263.66456924498601</v>
      </c>
      <c r="T2492" s="11">
        <v>495.592967212612</v>
      </c>
      <c r="U2492" s="11">
        <v>1178.4765569375299</v>
      </c>
      <c r="V2492" s="11">
        <v>2556.2076831280201</v>
      </c>
      <c r="W2492" s="11">
        <v>923.07694025180399</v>
      </c>
      <c r="X2492" s="11">
        <v>970.91674335983805</v>
      </c>
      <c r="Y2492" s="11">
        <v>467.92311581722601</v>
      </c>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11"/>
      <c r="BV2492" s="11"/>
      <c r="BW2492" s="11"/>
      <c r="BX2492" s="11"/>
      <c r="BY2492" s="11"/>
      <c r="BZ2492" s="11"/>
      <c r="CA2492" s="11"/>
      <c r="CB2492" s="11"/>
      <c r="CC2492" s="11"/>
      <c r="CD2492" s="11"/>
      <c r="CE2492" s="11"/>
      <c r="CF2492" s="11"/>
      <c r="CG2492" s="11"/>
      <c r="CH2492" s="11"/>
      <c r="CI2492" s="11"/>
      <c r="CJ2492" s="11"/>
      <c r="CK2492" s="11"/>
      <c r="CL2492" s="11"/>
      <c r="CM2492" s="11"/>
      <c r="CN2492" s="11"/>
      <c r="CO2492" s="11"/>
      <c r="CP2492" s="11"/>
      <c r="CQ2492" s="11"/>
      <c r="CR2492" s="11"/>
      <c r="CS2492" s="11"/>
      <c r="CT2492" s="11"/>
      <c r="CU2492" s="11"/>
      <c r="CV2492" s="11"/>
      <c r="CW2492" s="11"/>
      <c r="CX2492" s="11"/>
      <c r="CY2492" s="11"/>
      <c r="CZ2492" s="11"/>
      <c r="DA2492" s="11"/>
      <c r="DB2492" s="11"/>
      <c r="DC2492" s="11"/>
      <c r="DD2492" s="11"/>
      <c r="DE2492" s="11"/>
      <c r="DF2492" s="11"/>
      <c r="DG2492" s="11"/>
      <c r="DH2492" s="11"/>
      <c r="DI2492" s="11"/>
      <c r="DJ2492" s="11"/>
      <c r="DK2492" s="11"/>
      <c r="DL2492" s="11"/>
      <c r="DM2492" s="11"/>
      <c r="DN2492" s="11"/>
      <c r="DO2492" s="11"/>
      <c r="DP2492" s="11"/>
      <c r="DQ2492" s="11"/>
      <c r="DR2492" s="11"/>
      <c r="DS2492" s="11"/>
      <c r="DT2492" s="11"/>
      <c r="DU2492" s="11"/>
      <c r="DV2492" s="11"/>
      <c r="DW2492" s="11"/>
      <c r="DX2492" s="11"/>
      <c r="DY2492" s="11"/>
      <c r="DZ2492" s="11"/>
      <c r="EA2492" s="11"/>
      <c r="EB2492" s="11"/>
      <c r="EC2492" s="11"/>
    </row>
    <row r="2493" spans="1:133" x14ac:dyDescent="0.25">
      <c r="A2493">
        <v>2492</v>
      </c>
      <c r="B2493" s="11">
        <v>-402.58892614794598</v>
      </c>
      <c r="C2493" s="11">
        <v>460.64959636879098</v>
      </c>
      <c r="D2493" s="11">
        <v>250.091083349738</v>
      </c>
      <c r="E2493" s="11">
        <v>418.306503843256</v>
      </c>
      <c r="F2493" s="11">
        <v>-1004.1227824221</v>
      </c>
      <c r="G2493" s="11">
        <v>-558.03018972525001</v>
      </c>
      <c r="H2493" s="11">
        <v>-507.79116543459202</v>
      </c>
      <c r="I2493" s="11">
        <v>816.01628058308802</v>
      </c>
      <c r="J2493" s="11">
        <v>4547.2871783701503</v>
      </c>
      <c r="K2493" s="11">
        <v>2310.9015706666601</v>
      </c>
      <c r="L2493" s="11">
        <v>615.68997844023795</v>
      </c>
      <c r="M2493" s="11">
        <v>-331.975536216254</v>
      </c>
      <c r="N2493" s="11">
        <v>-298.34234544193799</v>
      </c>
      <c r="O2493" s="11">
        <v>116.083932269719</v>
      </c>
      <c r="P2493" s="11">
        <v>1590.89262795128</v>
      </c>
      <c r="Q2493" s="11">
        <v>4434.9513402351404</v>
      </c>
      <c r="R2493" s="11">
        <v>5402.0184195325601</v>
      </c>
      <c r="S2493" s="11">
        <v>3524.7413531881998</v>
      </c>
      <c r="T2493" s="11">
        <v>3249.1622347388602</v>
      </c>
      <c r="U2493" s="11">
        <v>2532.6693885623799</v>
      </c>
      <c r="V2493" s="11">
        <v>6447.7421710570597</v>
      </c>
      <c r="W2493" s="11">
        <v>6744.7099016702296</v>
      </c>
      <c r="X2493" s="11">
        <v>3238.1821631051498</v>
      </c>
      <c r="Y2493" s="11">
        <v>95.246549133025397</v>
      </c>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11"/>
      <c r="BV2493" s="11"/>
      <c r="BW2493" s="11"/>
      <c r="BX2493" s="11"/>
      <c r="BY2493" s="11"/>
      <c r="BZ2493" s="11"/>
      <c r="CA2493" s="11"/>
      <c r="CB2493" s="11"/>
      <c r="CC2493" s="11"/>
      <c r="CD2493" s="11"/>
      <c r="CE2493" s="11"/>
      <c r="CF2493" s="11"/>
      <c r="CG2493" s="11"/>
      <c r="CH2493" s="11"/>
      <c r="CI2493" s="11"/>
      <c r="CJ2493" s="11"/>
      <c r="CK2493" s="11"/>
      <c r="CL2493" s="11"/>
      <c r="CM2493" s="11"/>
      <c r="CN2493" s="11"/>
      <c r="CO2493" s="11"/>
      <c r="CP2493" s="11"/>
      <c r="CQ2493" s="11"/>
      <c r="CR2493" s="11"/>
      <c r="CS2493" s="11"/>
      <c r="CT2493" s="11"/>
      <c r="CU2493" s="11"/>
      <c r="CV2493" s="11"/>
      <c r="CW2493" s="11"/>
      <c r="CX2493" s="11"/>
      <c r="CY2493" s="11"/>
      <c r="CZ2493" s="11"/>
      <c r="DA2493" s="11"/>
      <c r="DB2493" s="11"/>
      <c r="DC2493" s="11"/>
      <c r="DD2493" s="11"/>
      <c r="DE2493" s="11"/>
      <c r="DF2493" s="11"/>
      <c r="DG2493" s="11"/>
      <c r="DH2493" s="11"/>
      <c r="DI2493" s="11"/>
      <c r="DJ2493" s="11"/>
      <c r="DK2493" s="11"/>
      <c r="DL2493" s="11"/>
      <c r="DM2493" s="11"/>
      <c r="DN2493" s="11"/>
      <c r="DO2493" s="11"/>
      <c r="DP2493" s="11"/>
      <c r="DQ2493" s="11"/>
      <c r="DR2493" s="11"/>
      <c r="DS2493" s="11"/>
      <c r="DT2493" s="11"/>
      <c r="DU2493" s="11"/>
      <c r="DV2493" s="11"/>
      <c r="DW2493" s="11"/>
      <c r="DX2493" s="11"/>
      <c r="DY2493" s="11"/>
      <c r="DZ2493" s="11"/>
      <c r="EA2493" s="11"/>
      <c r="EB2493" s="11"/>
      <c r="EC2493" s="11"/>
    </row>
    <row r="2494" spans="1:133" x14ac:dyDescent="0.25">
      <c r="A2494">
        <v>2493</v>
      </c>
      <c r="B2494" s="11">
        <v>-365.23493589585797</v>
      </c>
      <c r="C2494" s="11">
        <v>411.21879003791901</v>
      </c>
      <c r="D2494" s="11">
        <v>1312.7849349391599</v>
      </c>
      <c r="E2494" s="11">
        <v>3521.74443067123</v>
      </c>
      <c r="F2494" s="11">
        <v>3566.9029710844202</v>
      </c>
      <c r="G2494" s="11">
        <v>1210.6169631688099</v>
      </c>
      <c r="H2494" s="11">
        <v>2764.2649991454</v>
      </c>
      <c r="I2494" s="11">
        <v>4114.0750834550499</v>
      </c>
      <c r="J2494" s="11">
        <v>4566.3987679889897</v>
      </c>
      <c r="K2494" s="11">
        <v>2255.3303417833599</v>
      </c>
      <c r="L2494" s="11">
        <v>513.99977660739205</v>
      </c>
      <c r="M2494" s="11">
        <v>-663.454099947798</v>
      </c>
      <c r="N2494" s="11">
        <v>-406.62190966067499</v>
      </c>
      <c r="O2494" s="11">
        <v>301.90169077086603</v>
      </c>
      <c r="P2494" s="11">
        <v>1873.45824960346</v>
      </c>
      <c r="Q2494" s="11">
        <v>3102.2947582787101</v>
      </c>
      <c r="R2494" s="11">
        <v>2112.27708339113</v>
      </c>
      <c r="S2494" s="11">
        <v>3488.4693731041002</v>
      </c>
      <c r="T2494" s="11">
        <v>2415.0600548029101</v>
      </c>
      <c r="U2494" s="11">
        <v>1755.1881905323501</v>
      </c>
      <c r="V2494" s="11">
        <v>2670.08597114552</v>
      </c>
      <c r="W2494" s="11">
        <v>1369.0598820723801</v>
      </c>
      <c r="X2494" s="11">
        <v>147.21364301102099</v>
      </c>
      <c r="Y2494" s="11">
        <v>-749.79237685535702</v>
      </c>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11"/>
      <c r="BV2494" s="11"/>
      <c r="BW2494" s="11"/>
      <c r="BX2494" s="11"/>
      <c r="BY2494" s="11"/>
      <c r="BZ2494" s="11"/>
      <c r="CA2494" s="11"/>
      <c r="CB2494" s="11"/>
      <c r="CC2494" s="11"/>
      <c r="CD2494" s="11"/>
      <c r="CE2494" s="11"/>
      <c r="CF2494" s="11"/>
      <c r="CG2494" s="11"/>
      <c r="CH2494" s="11"/>
      <c r="CI2494" s="11"/>
      <c r="CJ2494" s="11"/>
      <c r="CK2494" s="11"/>
      <c r="CL2494" s="11"/>
      <c r="CM2494" s="11"/>
      <c r="CN2494" s="11"/>
      <c r="CO2494" s="11"/>
      <c r="CP2494" s="11"/>
      <c r="CQ2494" s="11"/>
      <c r="CR2494" s="11"/>
      <c r="CS2494" s="11"/>
      <c r="CT2494" s="11"/>
      <c r="CU2494" s="11"/>
      <c r="CV2494" s="11"/>
      <c r="CW2494" s="11"/>
      <c r="CX2494" s="11"/>
      <c r="CY2494" s="11"/>
      <c r="CZ2494" s="11"/>
      <c r="DA2494" s="11"/>
      <c r="DB2494" s="11"/>
      <c r="DC2494" s="11"/>
      <c r="DD2494" s="11"/>
      <c r="DE2494" s="11"/>
      <c r="DF2494" s="11"/>
      <c r="DG2494" s="11"/>
      <c r="DH2494" s="11"/>
      <c r="DI2494" s="11"/>
      <c r="DJ2494" s="11"/>
      <c r="DK2494" s="11"/>
      <c r="DL2494" s="11"/>
      <c r="DM2494" s="11"/>
      <c r="DN2494" s="11"/>
      <c r="DO2494" s="11"/>
      <c r="DP2494" s="11"/>
      <c r="DQ2494" s="11"/>
      <c r="DR2494" s="11"/>
      <c r="DS2494" s="11"/>
      <c r="DT2494" s="11"/>
      <c r="DU2494" s="11"/>
      <c r="DV2494" s="11"/>
      <c r="DW2494" s="11"/>
      <c r="DX2494" s="11"/>
      <c r="DY2494" s="11"/>
      <c r="DZ2494" s="11"/>
      <c r="EA2494" s="11"/>
      <c r="EB2494" s="11"/>
      <c r="EC2494" s="11"/>
    </row>
    <row r="2495" spans="1:133" x14ac:dyDescent="0.25">
      <c r="A2495">
        <v>2494</v>
      </c>
      <c r="B2495" s="11">
        <v>1502.42423110256</v>
      </c>
      <c r="C2495" s="11">
        <v>2076.80759336863</v>
      </c>
      <c r="D2495" s="11">
        <v>1585.58855247726</v>
      </c>
      <c r="E2495" s="11">
        <v>1652.0357169742299</v>
      </c>
      <c r="F2495" s="11">
        <v>2546.8129763124398</v>
      </c>
      <c r="G2495" s="11">
        <v>1616.4330201415701</v>
      </c>
      <c r="H2495" s="11">
        <v>136.58029613148699</v>
      </c>
      <c r="I2495" s="11">
        <v>4082.0008991442201</v>
      </c>
      <c r="J2495" s="11">
        <v>4682.4872118411004</v>
      </c>
      <c r="K2495" s="11">
        <v>2911.92972611199</v>
      </c>
      <c r="L2495" s="11">
        <v>2540.1808878776801</v>
      </c>
      <c r="M2495" s="11">
        <v>207.23691653758101</v>
      </c>
      <c r="N2495" s="11">
        <v>-448.53327990404802</v>
      </c>
      <c r="O2495" s="11">
        <v>-22.4291961487666</v>
      </c>
      <c r="P2495" s="11">
        <v>1875.19899073548</v>
      </c>
      <c r="Q2495" s="11">
        <v>4751.6927507232904</v>
      </c>
      <c r="R2495" s="11">
        <v>4734.8177320968498</v>
      </c>
      <c r="S2495" s="11">
        <v>5149.7688876239199</v>
      </c>
      <c r="T2495" s="11">
        <v>2642.6735126599401</v>
      </c>
      <c r="U2495" s="11">
        <v>1902.19370794058</v>
      </c>
      <c r="V2495" s="11">
        <v>4826.1985568732698</v>
      </c>
      <c r="W2495" s="11">
        <v>5820.7667974398501</v>
      </c>
      <c r="X2495" s="11">
        <v>4391.1907271399396</v>
      </c>
      <c r="Y2495" s="11">
        <v>572.59070331207295</v>
      </c>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11"/>
      <c r="BV2495" s="11"/>
      <c r="BW2495" s="11"/>
      <c r="BX2495" s="11"/>
      <c r="BY2495" s="11"/>
      <c r="BZ2495" s="11"/>
      <c r="CA2495" s="11"/>
      <c r="CB2495" s="11"/>
      <c r="CC2495" s="11"/>
      <c r="CD2495" s="11"/>
      <c r="CE2495" s="11"/>
      <c r="CF2495" s="11"/>
      <c r="CG2495" s="11"/>
      <c r="CH2495" s="11"/>
      <c r="CI2495" s="11"/>
      <c r="CJ2495" s="11"/>
      <c r="CK2495" s="11"/>
      <c r="CL2495" s="11"/>
      <c r="CM2495" s="11"/>
      <c r="CN2495" s="11"/>
      <c r="CO2495" s="11"/>
      <c r="CP2495" s="11"/>
      <c r="CQ2495" s="11"/>
      <c r="CR2495" s="11"/>
      <c r="CS2495" s="11"/>
      <c r="CT2495" s="11"/>
      <c r="CU2495" s="11"/>
      <c r="CV2495" s="11"/>
      <c r="CW2495" s="11"/>
      <c r="CX2495" s="11"/>
      <c r="CY2495" s="11"/>
      <c r="CZ2495" s="11"/>
      <c r="DA2495" s="11"/>
      <c r="DB2495" s="11"/>
      <c r="DC2495" s="11"/>
      <c r="DD2495" s="11"/>
      <c r="DE2495" s="11"/>
      <c r="DF2495" s="11"/>
      <c r="DG2495" s="11"/>
      <c r="DH2495" s="11"/>
      <c r="DI2495" s="11"/>
      <c r="DJ2495" s="11"/>
      <c r="DK2495" s="11"/>
      <c r="DL2495" s="11"/>
      <c r="DM2495" s="11"/>
      <c r="DN2495" s="11"/>
      <c r="DO2495" s="11"/>
      <c r="DP2495" s="11"/>
      <c r="DQ2495" s="11"/>
      <c r="DR2495" s="11"/>
      <c r="DS2495" s="11"/>
      <c r="DT2495" s="11"/>
      <c r="DU2495" s="11"/>
      <c r="DV2495" s="11"/>
      <c r="DW2495" s="11"/>
      <c r="DX2495" s="11"/>
      <c r="DY2495" s="11"/>
      <c r="DZ2495" s="11"/>
      <c r="EA2495" s="11"/>
      <c r="EB2495" s="11"/>
      <c r="EC2495" s="11"/>
    </row>
    <row r="2496" spans="1:133" x14ac:dyDescent="0.25">
      <c r="A2496">
        <v>2495</v>
      </c>
      <c r="B2496" s="11">
        <v>-622.73066793272801</v>
      </c>
      <c r="C2496" s="11">
        <v>593.38594099779004</v>
      </c>
      <c r="D2496" s="11">
        <v>-509.33456364633298</v>
      </c>
      <c r="E2496" s="11">
        <v>-48.126695335240598</v>
      </c>
      <c r="F2496" s="11">
        <v>-184.02858223984001</v>
      </c>
      <c r="G2496" s="11">
        <v>40.088727725161498</v>
      </c>
      <c r="H2496" s="11">
        <v>-697.69235900794104</v>
      </c>
      <c r="I2496" s="11">
        <v>2185.74809666791</v>
      </c>
      <c r="J2496" s="11">
        <v>1620.2825753621901</v>
      </c>
      <c r="K2496" s="11">
        <v>-341.92701668393801</v>
      </c>
      <c r="L2496" s="11">
        <v>207.00995204779699</v>
      </c>
      <c r="M2496" s="11">
        <v>-475.45538898792898</v>
      </c>
      <c r="N2496" s="11">
        <v>-826.89370483392304</v>
      </c>
      <c r="O2496" s="11">
        <v>-2.9635862581239398</v>
      </c>
      <c r="P2496" s="11">
        <v>-534.96294058533203</v>
      </c>
      <c r="Q2496" s="11">
        <v>-682.48645133998002</v>
      </c>
      <c r="R2496" s="11">
        <v>-1931.6668367908401</v>
      </c>
      <c r="S2496" s="11">
        <v>-266.18019212796298</v>
      </c>
      <c r="T2496" s="11">
        <v>-622.35376891231795</v>
      </c>
      <c r="U2496" s="11">
        <v>2019.4441409011399</v>
      </c>
      <c r="V2496" s="11">
        <v>1912.7368926412701</v>
      </c>
      <c r="W2496" s="11">
        <v>1698.6465200996099</v>
      </c>
      <c r="X2496" s="11">
        <v>974.697273846185</v>
      </c>
      <c r="Y2496" s="11">
        <v>-12.623012353936501</v>
      </c>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11"/>
      <c r="BV2496" s="11"/>
      <c r="BW2496" s="11"/>
      <c r="BX2496" s="11"/>
      <c r="BY2496" s="11"/>
      <c r="BZ2496" s="11"/>
      <c r="CA2496" s="11"/>
      <c r="CB2496" s="11"/>
      <c r="CC2496" s="11"/>
      <c r="CD2496" s="11"/>
      <c r="CE2496" s="11"/>
      <c r="CF2496" s="11"/>
      <c r="CG2496" s="11"/>
      <c r="CH2496" s="11"/>
      <c r="CI2496" s="11"/>
      <c r="CJ2496" s="11"/>
      <c r="CK2496" s="11"/>
      <c r="CL2496" s="11"/>
      <c r="CM2496" s="11"/>
      <c r="CN2496" s="11"/>
      <c r="CO2496" s="11"/>
      <c r="CP2496" s="11"/>
      <c r="CQ2496" s="11"/>
      <c r="CR2496" s="11"/>
      <c r="CS2496" s="11"/>
      <c r="CT2496" s="11"/>
      <c r="CU2496" s="11"/>
      <c r="CV2496" s="11"/>
      <c r="CW2496" s="11"/>
      <c r="CX2496" s="11"/>
      <c r="CY2496" s="11"/>
      <c r="CZ2496" s="11"/>
      <c r="DA2496" s="11"/>
      <c r="DB2496" s="11"/>
      <c r="DC2496" s="11"/>
      <c r="DD2496" s="11"/>
      <c r="DE2496" s="11"/>
      <c r="DF2496" s="11"/>
      <c r="DG2496" s="11"/>
      <c r="DH2496" s="11"/>
      <c r="DI2496" s="11"/>
      <c r="DJ2496" s="11"/>
      <c r="DK2496" s="11"/>
      <c r="DL2496" s="11"/>
      <c r="DM2496" s="11"/>
      <c r="DN2496" s="11"/>
      <c r="DO2496" s="11"/>
      <c r="DP2496" s="11"/>
      <c r="DQ2496" s="11"/>
      <c r="DR2496" s="11"/>
      <c r="DS2496" s="11"/>
      <c r="DT2496" s="11"/>
      <c r="DU2496" s="11"/>
      <c r="DV2496" s="11"/>
      <c r="DW2496" s="11"/>
      <c r="DX2496" s="11"/>
      <c r="DY2496" s="11"/>
      <c r="DZ2496" s="11"/>
      <c r="EA2496" s="11"/>
      <c r="EB2496" s="11"/>
      <c r="EC2496" s="11"/>
    </row>
    <row r="2497" spans="1:133" x14ac:dyDescent="0.25">
      <c r="A2497">
        <v>2496</v>
      </c>
      <c r="B2497" s="11">
        <v>-575.797931375389</v>
      </c>
      <c r="C2497" s="11">
        <v>387.72932991832198</v>
      </c>
      <c r="D2497" s="11">
        <v>-514.13584808538701</v>
      </c>
      <c r="E2497" s="11">
        <v>-580.60112227760499</v>
      </c>
      <c r="F2497" s="11">
        <v>-1814.18025625924</v>
      </c>
      <c r="G2497" s="11">
        <v>292.56225087810202</v>
      </c>
      <c r="H2497" s="11">
        <v>-70.174265567195206</v>
      </c>
      <c r="I2497" s="11">
        <v>3208.8826992510799</v>
      </c>
      <c r="J2497" s="11">
        <v>2988.6853374839502</v>
      </c>
      <c r="K2497" s="11">
        <v>1719.4739676228701</v>
      </c>
      <c r="L2497" s="11">
        <v>1105.5487892726901</v>
      </c>
      <c r="M2497" s="11">
        <v>176.64296624409599</v>
      </c>
      <c r="N2497" s="11">
        <v>-513.33606732579301</v>
      </c>
      <c r="O2497" s="11">
        <v>358.356198404959</v>
      </c>
      <c r="P2497" s="11">
        <v>-414.94679016579198</v>
      </c>
      <c r="Q2497" s="11">
        <v>-78.205744900631103</v>
      </c>
      <c r="R2497" s="11">
        <v>-406.74174543145</v>
      </c>
      <c r="S2497" s="11">
        <v>623.91116424483096</v>
      </c>
      <c r="T2497" s="11">
        <v>-200.38949852015699</v>
      </c>
      <c r="U2497" s="11">
        <v>537.25988420522594</v>
      </c>
      <c r="V2497" s="11">
        <v>1962.41230261441</v>
      </c>
      <c r="W2497" s="11">
        <v>157.62496954090199</v>
      </c>
      <c r="X2497" s="11">
        <v>506.11524474646501</v>
      </c>
      <c r="Y2497" s="11">
        <v>-260.95926019301498</v>
      </c>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11"/>
      <c r="BV2497" s="11"/>
      <c r="BW2497" s="11"/>
      <c r="BX2497" s="11"/>
      <c r="BY2497" s="11"/>
      <c r="BZ2497" s="11"/>
      <c r="CA2497" s="11"/>
      <c r="CB2497" s="11"/>
      <c r="CC2497" s="11"/>
      <c r="CD2497" s="11"/>
      <c r="CE2497" s="11"/>
      <c r="CF2497" s="11"/>
      <c r="CG2497" s="11"/>
      <c r="CH2497" s="11"/>
      <c r="CI2497" s="11"/>
      <c r="CJ2497" s="11"/>
      <c r="CK2497" s="11"/>
      <c r="CL2497" s="11"/>
      <c r="CM2497" s="11"/>
      <c r="CN2497" s="11"/>
      <c r="CO2497" s="11"/>
      <c r="CP2497" s="11"/>
      <c r="CQ2497" s="11"/>
      <c r="CR2497" s="11"/>
      <c r="CS2497" s="11"/>
      <c r="CT2497" s="11"/>
      <c r="CU2497" s="11"/>
      <c r="CV2497" s="11"/>
      <c r="CW2497" s="11"/>
      <c r="CX2497" s="11"/>
      <c r="CY2497" s="11"/>
      <c r="CZ2497" s="11"/>
      <c r="DA2497" s="11"/>
      <c r="DB2497" s="11"/>
      <c r="DC2497" s="11"/>
      <c r="DD2497" s="11"/>
      <c r="DE2497" s="11"/>
      <c r="DF2497" s="11"/>
      <c r="DG2497" s="11"/>
      <c r="DH2497" s="11"/>
      <c r="DI2497" s="11"/>
      <c r="DJ2497" s="11"/>
      <c r="DK2497" s="11"/>
      <c r="DL2497" s="11"/>
      <c r="DM2497" s="11"/>
      <c r="DN2497" s="11"/>
      <c r="DO2497" s="11"/>
      <c r="DP2497" s="11"/>
      <c r="DQ2497" s="11"/>
      <c r="DR2497" s="11"/>
      <c r="DS2497" s="11"/>
      <c r="DT2497" s="11"/>
      <c r="DU2497" s="11"/>
      <c r="DV2497" s="11"/>
      <c r="DW2497" s="11"/>
      <c r="DX2497" s="11"/>
      <c r="DY2497" s="11"/>
      <c r="DZ2497" s="11"/>
      <c r="EA2497" s="11"/>
      <c r="EB2497" s="11"/>
      <c r="EC2497" s="11"/>
    </row>
    <row r="2498" spans="1:133" x14ac:dyDescent="0.25">
      <c r="A2498">
        <v>2497</v>
      </c>
      <c r="B2498" s="11">
        <v>-717.36260243323295</v>
      </c>
      <c r="C2498" s="11">
        <v>269.01703591910899</v>
      </c>
      <c r="D2498" s="11">
        <v>-821.15100699070297</v>
      </c>
      <c r="E2498" s="11">
        <v>-197.77008666073201</v>
      </c>
      <c r="F2498" s="11">
        <v>62.217534416599797</v>
      </c>
      <c r="G2498" s="11">
        <v>26.220637363374198</v>
      </c>
      <c r="H2498" s="11">
        <v>-24.779191589882199</v>
      </c>
      <c r="I2498" s="11">
        <v>1970.4143746080399</v>
      </c>
      <c r="J2498" s="11">
        <v>1602.98164563113</v>
      </c>
      <c r="K2498" s="11">
        <v>206.275473714078</v>
      </c>
      <c r="L2498" s="11">
        <v>341.20788929210698</v>
      </c>
      <c r="M2498" s="11">
        <v>-468.837270262272</v>
      </c>
      <c r="N2498" s="11">
        <v>-659.79571962842203</v>
      </c>
      <c r="O2498" s="11">
        <v>103.04733239044501</v>
      </c>
      <c r="P2498" s="11">
        <v>-215.014544467608</v>
      </c>
      <c r="Q2498" s="11">
        <v>1209.5401250124401</v>
      </c>
      <c r="R2498" s="11">
        <v>2231.0613364021601</v>
      </c>
      <c r="S2498" s="11">
        <v>2272.2734668471899</v>
      </c>
      <c r="T2498" s="11">
        <v>560.22385792867897</v>
      </c>
      <c r="U2498" s="11">
        <v>1270.3796727474401</v>
      </c>
      <c r="V2498" s="11">
        <v>3620.3638428577101</v>
      </c>
      <c r="W2498" s="11">
        <v>2781.9448020344298</v>
      </c>
      <c r="X2498" s="11">
        <v>1058.7185292213901</v>
      </c>
      <c r="Y2498" s="11">
        <v>466.74543705722402</v>
      </c>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11"/>
      <c r="BV2498" s="11"/>
      <c r="BW2498" s="11"/>
      <c r="BX2498" s="11"/>
      <c r="BY2498" s="11"/>
      <c r="BZ2498" s="11"/>
      <c r="CA2498" s="11"/>
      <c r="CB2498" s="11"/>
      <c r="CC2498" s="11"/>
      <c r="CD2498" s="11"/>
      <c r="CE2498" s="11"/>
      <c r="CF2498" s="11"/>
      <c r="CG2498" s="11"/>
      <c r="CH2498" s="11"/>
      <c r="CI2498" s="11"/>
      <c r="CJ2498" s="11"/>
      <c r="CK2498" s="11"/>
      <c r="CL2498" s="11"/>
      <c r="CM2498" s="11"/>
      <c r="CN2498" s="11"/>
      <c r="CO2498" s="11"/>
      <c r="CP2498" s="11"/>
      <c r="CQ2498" s="11"/>
      <c r="CR2498" s="11"/>
      <c r="CS2498" s="11"/>
      <c r="CT2498" s="11"/>
      <c r="CU2498" s="11"/>
      <c r="CV2498" s="11"/>
      <c r="CW2498" s="11"/>
      <c r="CX2498" s="11"/>
      <c r="CY2498" s="11"/>
      <c r="CZ2498" s="11"/>
      <c r="DA2498" s="11"/>
      <c r="DB2498" s="11"/>
      <c r="DC2498" s="11"/>
      <c r="DD2498" s="11"/>
      <c r="DE2498" s="11"/>
      <c r="DF2498" s="11"/>
      <c r="DG2498" s="11"/>
      <c r="DH2498" s="11"/>
      <c r="DI2498" s="11"/>
      <c r="DJ2498" s="11"/>
      <c r="DK2498" s="11"/>
      <c r="DL2498" s="11"/>
      <c r="DM2498" s="11"/>
      <c r="DN2498" s="11"/>
      <c r="DO2498" s="11"/>
      <c r="DP2498" s="11"/>
      <c r="DQ2498" s="11"/>
      <c r="DR2498" s="11"/>
      <c r="DS2498" s="11"/>
      <c r="DT2498" s="11"/>
      <c r="DU2498" s="11"/>
      <c r="DV2498" s="11"/>
      <c r="DW2498" s="11"/>
      <c r="DX2498" s="11"/>
      <c r="DY2498" s="11"/>
      <c r="DZ2498" s="11"/>
      <c r="EA2498" s="11"/>
      <c r="EB2498" s="11"/>
      <c r="EC2498" s="11"/>
    </row>
    <row r="2499" spans="1:133" x14ac:dyDescent="0.25">
      <c r="A2499">
        <v>2498</v>
      </c>
      <c r="B2499" s="11">
        <v>-502.09194223816201</v>
      </c>
      <c r="C2499" s="11">
        <v>277.27465430695599</v>
      </c>
      <c r="D2499" s="11">
        <v>1086.4612175892</v>
      </c>
      <c r="E2499" s="11">
        <v>2676.18907723043</v>
      </c>
      <c r="F2499" s="11">
        <v>2970.77233070394</v>
      </c>
      <c r="G2499" s="11">
        <v>3145.8990185900998</v>
      </c>
      <c r="H2499" s="11">
        <v>3773.0159655058601</v>
      </c>
      <c r="I2499" s="11">
        <v>3639.6394230440801</v>
      </c>
      <c r="J2499" s="11">
        <v>5494.0098501598704</v>
      </c>
      <c r="K2499" s="11">
        <v>5723.9219686911702</v>
      </c>
      <c r="L2499" s="11">
        <v>3356.9024399465302</v>
      </c>
      <c r="M2499" s="11">
        <v>42.3508833971838</v>
      </c>
      <c r="N2499" s="11">
        <v>-104.726139367646</v>
      </c>
      <c r="O2499" s="11">
        <v>989.911269466264</v>
      </c>
      <c r="P2499" s="11">
        <v>3667.2057761470601</v>
      </c>
      <c r="Q2499" s="11">
        <v>1921.9830606795599</v>
      </c>
      <c r="R2499" s="11">
        <v>971.31168013866704</v>
      </c>
      <c r="S2499" s="11">
        <v>944.17584542817099</v>
      </c>
      <c r="T2499" s="11">
        <v>3280.2453758112902</v>
      </c>
      <c r="U2499" s="11">
        <v>2296.1203530358898</v>
      </c>
      <c r="V2499" s="11">
        <v>3700.9127466239702</v>
      </c>
      <c r="W2499" s="11">
        <v>2721.0315521993698</v>
      </c>
      <c r="X2499" s="11">
        <v>1523.3173621446299</v>
      </c>
      <c r="Y2499" s="11">
        <v>272.55171005490502</v>
      </c>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11"/>
      <c r="BV2499" s="11"/>
      <c r="BW2499" s="11"/>
      <c r="BX2499" s="11"/>
      <c r="BY2499" s="11"/>
      <c r="BZ2499" s="11"/>
      <c r="CA2499" s="11"/>
      <c r="CB2499" s="11"/>
      <c r="CC2499" s="11"/>
      <c r="CD2499" s="11"/>
      <c r="CE2499" s="11"/>
      <c r="CF2499" s="11"/>
      <c r="CG2499" s="11"/>
      <c r="CH2499" s="11"/>
      <c r="CI2499" s="11"/>
      <c r="CJ2499" s="11"/>
      <c r="CK2499" s="11"/>
      <c r="CL2499" s="11"/>
      <c r="CM2499" s="11"/>
      <c r="CN2499" s="11"/>
      <c r="CO2499" s="11"/>
      <c r="CP2499" s="11"/>
      <c r="CQ2499" s="11"/>
      <c r="CR2499" s="11"/>
      <c r="CS2499" s="11"/>
      <c r="CT2499" s="11"/>
      <c r="CU2499" s="11"/>
      <c r="CV2499" s="11"/>
      <c r="CW2499" s="11"/>
      <c r="CX2499" s="11"/>
      <c r="CY2499" s="11"/>
      <c r="CZ2499" s="11"/>
      <c r="DA2499" s="11"/>
      <c r="DB2499" s="11"/>
      <c r="DC2499" s="11"/>
      <c r="DD2499" s="11"/>
      <c r="DE2499" s="11"/>
      <c r="DF2499" s="11"/>
      <c r="DG2499" s="11"/>
      <c r="DH2499" s="11"/>
      <c r="DI2499" s="11"/>
      <c r="DJ2499" s="11"/>
      <c r="DK2499" s="11"/>
      <c r="DL2499" s="11"/>
      <c r="DM2499" s="11"/>
      <c r="DN2499" s="11"/>
      <c r="DO2499" s="11"/>
      <c r="DP2499" s="11"/>
      <c r="DQ2499" s="11"/>
      <c r="DR2499" s="11"/>
      <c r="DS2499" s="11"/>
      <c r="DT2499" s="11"/>
      <c r="DU2499" s="11"/>
      <c r="DV2499" s="11"/>
      <c r="DW2499" s="11"/>
      <c r="DX2499" s="11"/>
      <c r="DY2499" s="11"/>
      <c r="DZ2499" s="11"/>
      <c r="EA2499" s="11"/>
      <c r="EB2499" s="11"/>
      <c r="EC2499" s="11"/>
    </row>
    <row r="2500" spans="1:133" x14ac:dyDescent="0.25">
      <c r="A2500">
        <v>2499</v>
      </c>
      <c r="B2500" s="11">
        <v>-440.403323450833</v>
      </c>
      <c r="C2500" s="11">
        <v>-68.954998830755699</v>
      </c>
      <c r="D2500" s="11">
        <v>590.14829242972701</v>
      </c>
      <c r="E2500" s="11">
        <v>1463.90454861994</v>
      </c>
      <c r="F2500" s="11">
        <v>813.06862563389404</v>
      </c>
      <c r="G2500" s="11">
        <v>2732.76964197902</v>
      </c>
      <c r="H2500" s="11">
        <v>2719.21187001006</v>
      </c>
      <c r="I2500" s="11">
        <v>2989.9039254448899</v>
      </c>
      <c r="J2500" s="11">
        <v>2462.6480884940702</v>
      </c>
      <c r="K2500" s="11">
        <v>-479.38752822663002</v>
      </c>
      <c r="L2500" s="11">
        <v>731.21633170180405</v>
      </c>
      <c r="M2500" s="11">
        <v>-23.5090016169748</v>
      </c>
      <c r="N2500" s="11">
        <v>409.72826265966398</v>
      </c>
      <c r="O2500" s="11">
        <v>2658.21090588997</v>
      </c>
      <c r="P2500" s="11">
        <v>1313.82384502748</v>
      </c>
      <c r="Q2500" s="11">
        <v>3616.1540883267098</v>
      </c>
      <c r="R2500" s="11">
        <v>4256.4154285658697</v>
      </c>
      <c r="S2500" s="11">
        <v>7040.8963080676504</v>
      </c>
      <c r="T2500" s="11">
        <v>4269.8001012550803</v>
      </c>
      <c r="U2500" s="11">
        <v>3511.7974559661302</v>
      </c>
      <c r="V2500" s="11">
        <v>5161.6828777669998</v>
      </c>
      <c r="W2500" s="11">
        <v>2293.9904300394501</v>
      </c>
      <c r="X2500" s="11">
        <v>2155.17043139215</v>
      </c>
      <c r="Y2500" s="11">
        <v>-351.54008635332099</v>
      </c>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11"/>
      <c r="BV2500" s="11"/>
      <c r="BW2500" s="11"/>
      <c r="BX2500" s="11"/>
      <c r="BY2500" s="11"/>
      <c r="BZ2500" s="11"/>
      <c r="CA2500" s="11"/>
      <c r="CB2500" s="11"/>
      <c r="CC2500" s="11"/>
      <c r="CD2500" s="11"/>
      <c r="CE2500" s="11"/>
      <c r="CF2500" s="11"/>
      <c r="CG2500" s="11"/>
      <c r="CH2500" s="11"/>
      <c r="CI2500" s="11"/>
      <c r="CJ2500" s="11"/>
      <c r="CK2500" s="11"/>
      <c r="CL2500" s="11"/>
      <c r="CM2500" s="11"/>
      <c r="CN2500" s="11"/>
      <c r="CO2500" s="11"/>
      <c r="CP2500" s="11"/>
      <c r="CQ2500" s="11"/>
      <c r="CR2500" s="11"/>
      <c r="CS2500" s="11"/>
      <c r="CT2500" s="11"/>
      <c r="CU2500" s="11"/>
      <c r="CV2500" s="11"/>
      <c r="CW2500" s="11"/>
      <c r="CX2500" s="11"/>
      <c r="CY2500" s="11"/>
      <c r="CZ2500" s="11"/>
      <c r="DA2500" s="11"/>
      <c r="DB2500" s="11"/>
      <c r="DC2500" s="11"/>
      <c r="DD2500" s="11"/>
      <c r="DE2500" s="11"/>
      <c r="DF2500" s="11"/>
      <c r="DG2500" s="11"/>
      <c r="DH2500" s="11"/>
      <c r="DI2500" s="11"/>
      <c r="DJ2500" s="11"/>
      <c r="DK2500" s="11"/>
      <c r="DL2500" s="11"/>
      <c r="DM2500" s="11"/>
      <c r="DN2500" s="11"/>
      <c r="DO2500" s="11"/>
      <c r="DP2500" s="11"/>
      <c r="DQ2500" s="11"/>
      <c r="DR2500" s="11"/>
      <c r="DS2500" s="11"/>
      <c r="DT2500" s="11"/>
      <c r="DU2500" s="11"/>
      <c r="DV2500" s="11"/>
      <c r="DW2500" s="11"/>
      <c r="DX2500" s="11"/>
      <c r="DY2500" s="11"/>
      <c r="DZ2500" s="11"/>
      <c r="EA2500" s="11"/>
      <c r="EB2500" s="11"/>
      <c r="EC2500" s="11"/>
    </row>
    <row r="2501" spans="1:133" x14ac:dyDescent="0.25">
      <c r="A2501">
        <v>2500</v>
      </c>
      <c r="B2501" s="11">
        <v>-360.79518831158299</v>
      </c>
      <c r="C2501" s="11">
        <v>-282.64447863625099</v>
      </c>
      <c r="D2501" s="11">
        <v>1534.3225903094301</v>
      </c>
      <c r="E2501" s="11">
        <v>2052.4773207968501</v>
      </c>
      <c r="F2501" s="11">
        <v>2349.8929377271002</v>
      </c>
      <c r="G2501" s="11">
        <v>2690.1147315262001</v>
      </c>
      <c r="H2501" s="11">
        <v>1702.6477038558</v>
      </c>
      <c r="I2501" s="11">
        <v>2197.54594449864</v>
      </c>
      <c r="J2501" s="11">
        <v>3113.94692761039</v>
      </c>
      <c r="K2501" s="11">
        <v>1728.7817947194501</v>
      </c>
      <c r="L2501" s="11">
        <v>-75.1240048906228</v>
      </c>
      <c r="M2501" s="11">
        <v>-1108.95915861603</v>
      </c>
      <c r="N2501" s="11">
        <v>-299.301202509701</v>
      </c>
      <c r="O2501" s="11">
        <v>686.24120027869503</v>
      </c>
      <c r="P2501" s="11">
        <v>546.721282959424</v>
      </c>
      <c r="Q2501" s="11">
        <v>-35.037154374822499</v>
      </c>
      <c r="R2501" s="11">
        <v>72.816654503809801</v>
      </c>
      <c r="S2501" s="11">
        <v>321.317409178535</v>
      </c>
      <c r="T2501" s="11">
        <v>-260.23396742697003</v>
      </c>
      <c r="U2501" s="11">
        <v>1993.34706112411</v>
      </c>
      <c r="V2501" s="11">
        <v>4468.9806220631199</v>
      </c>
      <c r="W2501" s="11">
        <v>3637.48431709231</v>
      </c>
      <c r="X2501" s="11">
        <v>943.03107335874802</v>
      </c>
      <c r="Y2501" s="11">
        <v>253.28311165312499</v>
      </c>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11"/>
      <c r="BV2501" s="11"/>
      <c r="BW2501" s="11"/>
      <c r="BX2501" s="11"/>
      <c r="BY2501" s="11"/>
      <c r="BZ2501" s="11"/>
      <c r="CA2501" s="11"/>
      <c r="CB2501" s="11"/>
      <c r="CC2501" s="11"/>
      <c r="CD2501" s="11"/>
      <c r="CE2501" s="11"/>
      <c r="CF2501" s="11"/>
      <c r="CG2501" s="11"/>
      <c r="CH2501" s="11"/>
      <c r="CI2501" s="11"/>
      <c r="CJ2501" s="11"/>
      <c r="CK2501" s="11"/>
      <c r="CL2501" s="11"/>
      <c r="CM2501" s="11"/>
      <c r="CN2501" s="11"/>
      <c r="CO2501" s="11"/>
      <c r="CP2501" s="11"/>
      <c r="CQ2501" s="11"/>
      <c r="CR2501" s="11"/>
      <c r="CS2501" s="11"/>
      <c r="CT2501" s="11"/>
      <c r="CU2501" s="11"/>
      <c r="CV2501" s="11"/>
      <c r="CW2501" s="11"/>
      <c r="CX2501" s="11"/>
      <c r="CY2501" s="11"/>
      <c r="CZ2501" s="11"/>
      <c r="DA2501" s="11"/>
      <c r="DB2501" s="11"/>
      <c r="DC2501" s="11"/>
      <c r="DD2501" s="11"/>
      <c r="DE2501" s="11"/>
      <c r="DF2501" s="11"/>
      <c r="DG2501" s="11"/>
      <c r="DH2501" s="11"/>
      <c r="DI2501" s="11"/>
      <c r="DJ2501" s="11"/>
      <c r="DK2501" s="11"/>
      <c r="DL2501" s="11"/>
      <c r="DM2501" s="11"/>
      <c r="DN2501" s="11"/>
      <c r="DO2501" s="11"/>
      <c r="DP2501" s="11"/>
      <c r="DQ2501" s="11"/>
      <c r="DR2501" s="11"/>
      <c r="DS2501" s="11"/>
      <c r="DT2501" s="11"/>
      <c r="DU2501" s="11"/>
      <c r="DV2501" s="11"/>
      <c r="DW2501" s="11"/>
      <c r="DX2501" s="11"/>
      <c r="DY2501" s="11"/>
      <c r="DZ2501" s="11"/>
      <c r="EA2501" s="11"/>
      <c r="EB2501" s="11"/>
      <c r="EC2501" s="11"/>
    </row>
    <row r="2502" spans="1:133" x14ac:dyDescent="0.25">
      <c r="A2502">
        <v>2501</v>
      </c>
      <c r="B2502" s="11">
        <v>-1070.6456188301599</v>
      </c>
      <c r="C2502" s="11">
        <v>-477.86627244056598</v>
      </c>
      <c r="D2502" s="11">
        <v>-797.431575797459</v>
      </c>
      <c r="E2502" s="11">
        <v>-524.63847334971695</v>
      </c>
      <c r="F2502" s="11">
        <v>23.261108220527898</v>
      </c>
      <c r="G2502" s="11">
        <v>39.420815852985903</v>
      </c>
      <c r="H2502" s="11">
        <v>1769.0074602376101</v>
      </c>
      <c r="I2502" s="11">
        <v>2661.09281663209</v>
      </c>
      <c r="J2502" s="11">
        <v>4746.7225992656604</v>
      </c>
      <c r="K2502" s="11">
        <v>4267.5928569430998</v>
      </c>
      <c r="L2502" s="11">
        <v>419.17916764607497</v>
      </c>
      <c r="M2502" s="11">
        <v>-484.198143762276</v>
      </c>
      <c r="N2502" s="11">
        <v>-421.98212126145802</v>
      </c>
      <c r="O2502" s="11">
        <v>428.05718013299798</v>
      </c>
      <c r="P2502" s="11">
        <v>-595.66661551632899</v>
      </c>
      <c r="Q2502" s="11">
        <v>-218.78161081729999</v>
      </c>
      <c r="R2502" s="11">
        <v>-1005.01344612139</v>
      </c>
      <c r="S2502" s="11">
        <v>1383.64134611592</v>
      </c>
      <c r="T2502" s="11">
        <v>1095.92977165246</v>
      </c>
      <c r="U2502" s="11">
        <v>1022.43679109786</v>
      </c>
      <c r="V2502" s="11">
        <v>3390.1187192970101</v>
      </c>
      <c r="W2502" s="11">
        <v>-67.181852589362606</v>
      </c>
      <c r="X2502" s="11">
        <v>183.269995106707</v>
      </c>
      <c r="Y2502" s="11">
        <v>-642.12166718279502</v>
      </c>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11"/>
      <c r="BV2502" s="11"/>
      <c r="BW2502" s="11"/>
      <c r="BX2502" s="11"/>
      <c r="BY2502" s="11"/>
      <c r="BZ2502" s="11"/>
      <c r="CA2502" s="11"/>
      <c r="CB2502" s="11"/>
      <c r="CC2502" s="11"/>
      <c r="CD2502" s="11"/>
      <c r="CE2502" s="11"/>
      <c r="CF2502" s="11"/>
      <c r="CG2502" s="11"/>
      <c r="CH2502" s="11"/>
      <c r="CI2502" s="11"/>
      <c r="CJ2502" s="11"/>
      <c r="CK2502" s="11"/>
      <c r="CL2502" s="11"/>
      <c r="CM2502" s="11"/>
      <c r="CN2502" s="11"/>
      <c r="CO2502" s="11"/>
      <c r="CP2502" s="11"/>
      <c r="CQ2502" s="11"/>
      <c r="CR2502" s="11"/>
      <c r="CS2502" s="11"/>
      <c r="CT2502" s="11"/>
      <c r="CU2502" s="11"/>
      <c r="CV2502" s="11"/>
      <c r="CW2502" s="11"/>
      <c r="CX2502" s="11"/>
      <c r="CY2502" s="11"/>
      <c r="CZ2502" s="11"/>
      <c r="DA2502" s="11"/>
      <c r="DB2502" s="11"/>
      <c r="DC2502" s="11"/>
      <c r="DD2502" s="11"/>
      <c r="DE2502" s="11"/>
      <c r="DF2502" s="11"/>
      <c r="DG2502" s="11"/>
      <c r="DH2502" s="11"/>
      <c r="DI2502" s="11"/>
      <c r="DJ2502" s="11"/>
      <c r="DK2502" s="11"/>
      <c r="DL2502" s="11"/>
      <c r="DM2502" s="11"/>
      <c r="DN2502" s="11"/>
      <c r="DO2502" s="11"/>
      <c r="DP2502" s="11"/>
      <c r="DQ2502" s="11"/>
      <c r="DR2502" s="11"/>
      <c r="DS2502" s="11"/>
      <c r="DT2502" s="11"/>
      <c r="DU2502" s="11"/>
      <c r="DV2502" s="11"/>
      <c r="DW2502" s="11"/>
      <c r="DX2502" s="11"/>
      <c r="DY2502" s="11"/>
      <c r="DZ2502" s="11"/>
      <c r="EA2502" s="11"/>
      <c r="EB2502" s="11"/>
      <c r="EC2502" s="11"/>
    </row>
    <row r="2503" spans="1:133" x14ac:dyDescent="0.25">
      <c r="A2503">
        <v>2502</v>
      </c>
      <c r="B2503" s="11">
        <v>55.169860618940703</v>
      </c>
      <c r="C2503" s="11">
        <v>2651.7764787679698</v>
      </c>
      <c r="D2503" s="11">
        <v>1663.46515666663</v>
      </c>
      <c r="E2503" s="11">
        <v>3762.5433099368802</v>
      </c>
      <c r="F2503" s="11">
        <v>4436.7986574102197</v>
      </c>
      <c r="G2503" s="11">
        <v>6590.6574017931198</v>
      </c>
      <c r="H2503" s="11">
        <v>4558.6902152255798</v>
      </c>
      <c r="I2503" s="11">
        <v>4341.4895843415197</v>
      </c>
      <c r="J2503" s="11">
        <v>5022.3937012812803</v>
      </c>
      <c r="K2503" s="11">
        <v>2424.9223495287602</v>
      </c>
      <c r="L2503" s="11">
        <v>2218.0041710560599</v>
      </c>
      <c r="M2503" s="11">
        <v>-310.65197833718798</v>
      </c>
      <c r="N2503" s="11">
        <v>-392.50136818240702</v>
      </c>
      <c r="O2503" s="11">
        <v>-424.00157035974701</v>
      </c>
      <c r="P2503" s="11">
        <v>952.39379444726899</v>
      </c>
      <c r="Q2503" s="11">
        <v>4392.6269679438701</v>
      </c>
      <c r="R2503" s="11">
        <v>4913.6039425752897</v>
      </c>
      <c r="S2503" s="11">
        <v>3658.1915604272399</v>
      </c>
      <c r="T2503" s="11">
        <v>2419.2598967724098</v>
      </c>
      <c r="U2503" s="11">
        <v>4758.2710016821502</v>
      </c>
      <c r="V2503" s="11">
        <v>3974.5609703587702</v>
      </c>
      <c r="W2503" s="11">
        <v>1642.2133506150701</v>
      </c>
      <c r="X2503" s="11">
        <v>762.62496911903497</v>
      </c>
      <c r="Y2503" s="11">
        <v>-381.80377274729602</v>
      </c>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11"/>
      <c r="BV2503" s="11"/>
      <c r="BW2503" s="11"/>
      <c r="BX2503" s="11"/>
      <c r="BY2503" s="11"/>
      <c r="BZ2503" s="11"/>
      <c r="CA2503" s="11"/>
      <c r="CB2503" s="11"/>
      <c r="CC2503" s="11"/>
      <c r="CD2503" s="11"/>
      <c r="CE2503" s="11"/>
      <c r="CF2503" s="11"/>
      <c r="CG2503" s="11"/>
      <c r="CH2503" s="11"/>
      <c r="CI2503" s="11"/>
      <c r="CJ2503" s="11"/>
      <c r="CK2503" s="11"/>
      <c r="CL2503" s="11"/>
      <c r="CM2503" s="11"/>
      <c r="CN2503" s="11"/>
      <c r="CO2503" s="11"/>
      <c r="CP2503" s="11"/>
      <c r="CQ2503" s="11"/>
      <c r="CR2503" s="11"/>
      <c r="CS2503" s="11"/>
      <c r="CT2503" s="11"/>
      <c r="CU2503" s="11"/>
      <c r="CV2503" s="11"/>
      <c r="CW2503" s="11"/>
      <c r="CX2503" s="11"/>
      <c r="CY2503" s="11"/>
      <c r="CZ2503" s="11"/>
      <c r="DA2503" s="11"/>
      <c r="DB2503" s="11"/>
      <c r="DC2503" s="11"/>
      <c r="DD2503" s="11"/>
      <c r="DE2503" s="11"/>
      <c r="DF2503" s="11"/>
      <c r="DG2503" s="11"/>
      <c r="DH2503" s="11"/>
      <c r="DI2503" s="11"/>
      <c r="DJ2503" s="11"/>
      <c r="DK2503" s="11"/>
      <c r="DL2503" s="11"/>
      <c r="DM2503" s="11"/>
      <c r="DN2503" s="11"/>
      <c r="DO2503" s="11"/>
      <c r="DP2503" s="11"/>
      <c r="DQ2503" s="11"/>
      <c r="DR2503" s="11"/>
      <c r="DS2503" s="11"/>
      <c r="DT2503" s="11"/>
      <c r="DU2503" s="11"/>
      <c r="DV2503" s="11"/>
      <c r="DW2503" s="11"/>
      <c r="DX2503" s="11"/>
      <c r="DY2503" s="11"/>
      <c r="DZ2503" s="11"/>
      <c r="EA2503" s="11"/>
      <c r="EB2503" s="11"/>
      <c r="EC2503" s="11"/>
    </row>
    <row r="2504" spans="1:133" x14ac:dyDescent="0.25">
      <c r="A2504">
        <v>2503</v>
      </c>
      <c r="B2504" s="11">
        <v>-565.77493427111699</v>
      </c>
      <c r="C2504" s="11">
        <v>-158.629202130675</v>
      </c>
      <c r="D2504" s="11">
        <v>1706.9742659720901</v>
      </c>
      <c r="E2504" s="11">
        <v>4218.0322602951801</v>
      </c>
      <c r="F2504" s="11">
        <v>4716.3847017403104</v>
      </c>
      <c r="G2504" s="11">
        <v>4685.0274771437698</v>
      </c>
      <c r="H2504" s="11">
        <v>1994.6733219197399</v>
      </c>
      <c r="I2504" s="11">
        <v>2520.6076232478299</v>
      </c>
      <c r="J2504" s="11">
        <v>4658.4198879735704</v>
      </c>
      <c r="K2504" s="11">
        <v>5491.9978051603503</v>
      </c>
      <c r="L2504" s="11">
        <v>4384.47818348087</v>
      </c>
      <c r="M2504" s="11">
        <v>543.54155945178195</v>
      </c>
      <c r="N2504" s="11">
        <v>213.74904142058301</v>
      </c>
      <c r="O2504" s="11">
        <v>2265.49322002807</v>
      </c>
      <c r="P2504" s="11">
        <v>3622.8874965022601</v>
      </c>
      <c r="Q2504" s="11">
        <v>3195.19785882526</v>
      </c>
      <c r="R2504" s="11">
        <v>2669.8638234457699</v>
      </c>
      <c r="S2504" s="11">
        <v>2857.04050835114</v>
      </c>
      <c r="T2504" s="11">
        <v>3308.6288503697301</v>
      </c>
      <c r="U2504" s="11">
        <v>1980.4392018917699</v>
      </c>
      <c r="V2504" s="11">
        <v>1341.3074520544301</v>
      </c>
      <c r="W2504" s="11">
        <v>2529.0963509081298</v>
      </c>
      <c r="X2504" s="11">
        <v>1787.1140247175099</v>
      </c>
      <c r="Y2504" s="11">
        <v>-217.695489487381</v>
      </c>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11"/>
      <c r="BV2504" s="11"/>
      <c r="BW2504" s="11"/>
      <c r="BX2504" s="11"/>
      <c r="BY2504" s="11"/>
      <c r="BZ2504" s="11"/>
      <c r="CA2504" s="11"/>
      <c r="CB2504" s="11"/>
      <c r="CC2504" s="11"/>
      <c r="CD2504" s="11"/>
      <c r="CE2504" s="11"/>
      <c r="CF2504" s="11"/>
      <c r="CG2504" s="11"/>
      <c r="CH2504" s="11"/>
      <c r="CI2504" s="11"/>
      <c r="CJ2504" s="11"/>
      <c r="CK2504" s="11"/>
      <c r="CL2504" s="11"/>
      <c r="CM2504" s="11"/>
      <c r="CN2504" s="11"/>
      <c r="CO2504" s="11"/>
      <c r="CP2504" s="11"/>
      <c r="CQ2504" s="11"/>
      <c r="CR2504" s="11"/>
      <c r="CS2504" s="11"/>
      <c r="CT2504" s="11"/>
      <c r="CU2504" s="11"/>
      <c r="CV2504" s="11"/>
      <c r="CW2504" s="11"/>
      <c r="CX2504" s="11"/>
      <c r="CY2504" s="11"/>
      <c r="CZ2504" s="11"/>
      <c r="DA2504" s="11"/>
      <c r="DB2504" s="11"/>
      <c r="DC2504" s="11"/>
      <c r="DD2504" s="11"/>
      <c r="DE2504" s="11"/>
      <c r="DF2504" s="11"/>
      <c r="DG2504" s="11"/>
      <c r="DH2504" s="11"/>
      <c r="DI2504" s="11"/>
      <c r="DJ2504" s="11"/>
      <c r="DK2504" s="11"/>
      <c r="DL2504" s="11"/>
      <c r="DM2504" s="11"/>
      <c r="DN2504" s="11"/>
      <c r="DO2504" s="11"/>
      <c r="DP2504" s="11"/>
      <c r="DQ2504" s="11"/>
      <c r="DR2504" s="11"/>
      <c r="DS2504" s="11"/>
      <c r="DT2504" s="11"/>
      <c r="DU2504" s="11"/>
      <c r="DV2504" s="11"/>
      <c r="DW2504" s="11"/>
      <c r="DX2504" s="11"/>
      <c r="DY2504" s="11"/>
      <c r="DZ2504" s="11"/>
      <c r="EA2504" s="11"/>
      <c r="EB2504" s="11"/>
      <c r="EC2504" s="11"/>
    </row>
    <row r="2505" spans="1:133" x14ac:dyDescent="0.25">
      <c r="A2505">
        <v>2504</v>
      </c>
      <c r="B2505" s="11">
        <v>374.74759615951803</v>
      </c>
      <c r="C2505" s="11">
        <v>3273.4418679210999</v>
      </c>
      <c r="D2505" s="11">
        <v>6056.1403598387296</v>
      </c>
      <c r="E2505" s="11">
        <v>6292.4774425598798</v>
      </c>
      <c r="F2505" s="11">
        <v>6819.2702346537699</v>
      </c>
      <c r="G2505" s="11">
        <v>5783.5208926350197</v>
      </c>
      <c r="H2505" s="11">
        <v>2911.8119697473899</v>
      </c>
      <c r="I2505" s="11">
        <v>3575.4370947284901</v>
      </c>
      <c r="J2505" s="11">
        <v>5113.4530189630595</v>
      </c>
      <c r="K2505" s="11">
        <v>5042.8456864935497</v>
      </c>
      <c r="L2505" s="11">
        <v>3251.5547170730001</v>
      </c>
      <c r="M2505" s="11">
        <v>525.36747943681405</v>
      </c>
      <c r="N2505" s="11">
        <v>-287.732929415576</v>
      </c>
      <c r="O2505" s="11">
        <v>884.66233964170499</v>
      </c>
      <c r="P2505" s="11">
        <v>2935.1254843596898</v>
      </c>
      <c r="Q2505" s="11">
        <v>6463.0736458062202</v>
      </c>
      <c r="R2505" s="11">
        <v>6790.5249330080596</v>
      </c>
      <c r="S2505" s="11">
        <v>5756.9495044140003</v>
      </c>
      <c r="T2505" s="11">
        <v>4546.7799674791904</v>
      </c>
      <c r="U2505" s="11">
        <v>5449.3357096951704</v>
      </c>
      <c r="V2505" s="11">
        <v>6800.0992712208999</v>
      </c>
      <c r="W2505" s="11">
        <v>5601.7204037056799</v>
      </c>
      <c r="X2505" s="11">
        <v>3911.84898581789</v>
      </c>
      <c r="Y2505" s="11">
        <v>1002.1781056662199</v>
      </c>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11"/>
      <c r="BV2505" s="11"/>
      <c r="BW2505" s="11"/>
      <c r="BX2505" s="11"/>
      <c r="BY2505" s="11"/>
      <c r="BZ2505" s="11"/>
      <c r="CA2505" s="11"/>
      <c r="CB2505" s="11"/>
      <c r="CC2505" s="11"/>
      <c r="CD2505" s="11"/>
      <c r="CE2505" s="11"/>
      <c r="CF2505" s="11"/>
      <c r="CG2505" s="11"/>
      <c r="CH2505" s="11"/>
      <c r="CI2505" s="11"/>
      <c r="CJ2505" s="11"/>
      <c r="CK2505" s="11"/>
      <c r="CL2505" s="11"/>
      <c r="CM2505" s="11"/>
      <c r="CN2505" s="11"/>
      <c r="CO2505" s="11"/>
      <c r="CP2505" s="11"/>
      <c r="CQ2505" s="11"/>
      <c r="CR2505" s="11"/>
      <c r="CS2505" s="11"/>
      <c r="CT2505" s="11"/>
      <c r="CU2505" s="11"/>
      <c r="CV2505" s="11"/>
      <c r="CW2505" s="11"/>
      <c r="CX2505" s="11"/>
      <c r="CY2505" s="11"/>
      <c r="CZ2505" s="11"/>
      <c r="DA2505" s="11"/>
      <c r="DB2505" s="11"/>
      <c r="DC2505" s="11"/>
      <c r="DD2505" s="11"/>
      <c r="DE2505" s="11"/>
      <c r="DF2505" s="11"/>
      <c r="DG2505" s="11"/>
      <c r="DH2505" s="11"/>
      <c r="DI2505" s="11"/>
      <c r="DJ2505" s="11"/>
      <c r="DK2505" s="11"/>
      <c r="DL2505" s="11"/>
      <c r="DM2505" s="11"/>
      <c r="DN2505" s="11"/>
      <c r="DO2505" s="11"/>
      <c r="DP2505" s="11"/>
      <c r="DQ2505" s="11"/>
      <c r="DR2505" s="11"/>
      <c r="DS2505" s="11"/>
      <c r="DT2505" s="11"/>
      <c r="DU2505" s="11"/>
      <c r="DV2505" s="11"/>
      <c r="DW2505" s="11"/>
      <c r="DX2505" s="11"/>
      <c r="DY2505" s="11"/>
      <c r="DZ2505" s="11"/>
      <c r="EA2505" s="11"/>
      <c r="EB2505" s="11"/>
      <c r="EC2505" s="11"/>
    </row>
    <row r="2506" spans="1:133" x14ac:dyDescent="0.25">
      <c r="A2506">
        <v>2505</v>
      </c>
      <c r="B2506" s="11">
        <v>-397.51311479974498</v>
      </c>
      <c r="C2506" s="11">
        <v>371.14819306562799</v>
      </c>
      <c r="D2506" s="11">
        <v>530.95254797432904</v>
      </c>
      <c r="E2506" s="11">
        <v>2083.77311449027</v>
      </c>
      <c r="F2506" s="11">
        <v>454.24606034121899</v>
      </c>
      <c r="G2506" s="11">
        <v>3604.7016729992602</v>
      </c>
      <c r="H2506" s="11">
        <v>2613.4136862372202</v>
      </c>
      <c r="I2506" s="11">
        <v>2856.8113830462498</v>
      </c>
      <c r="J2506" s="11">
        <v>4567.8378997293703</v>
      </c>
      <c r="K2506" s="11">
        <v>3499.4015177650299</v>
      </c>
      <c r="L2506" s="11">
        <v>1817.5058114675101</v>
      </c>
      <c r="M2506" s="11">
        <v>231.773015264951</v>
      </c>
      <c r="N2506" s="11">
        <v>-887.41502247375195</v>
      </c>
      <c r="O2506" s="11">
        <v>881.58192811290303</v>
      </c>
      <c r="P2506" s="11">
        <v>2812.5600483414701</v>
      </c>
      <c r="Q2506" s="11">
        <v>4047.09769350749</v>
      </c>
      <c r="R2506" s="11">
        <v>3796.50489747551</v>
      </c>
      <c r="S2506" s="11">
        <v>5233.1338822412099</v>
      </c>
      <c r="T2506" s="11">
        <v>1010.65775448825</v>
      </c>
      <c r="U2506" s="11">
        <v>30.267360367273</v>
      </c>
      <c r="V2506" s="11">
        <v>1255.01591672208</v>
      </c>
      <c r="W2506" s="11">
        <v>-504.34825523826601</v>
      </c>
      <c r="X2506" s="11">
        <v>339.33650147927801</v>
      </c>
      <c r="Y2506" s="11">
        <v>-72.422639284940701</v>
      </c>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11"/>
      <c r="BV2506" s="11"/>
      <c r="BW2506" s="11"/>
      <c r="BX2506" s="11"/>
      <c r="BY2506" s="11"/>
      <c r="BZ2506" s="11"/>
      <c r="CA2506" s="11"/>
      <c r="CB2506" s="11"/>
      <c r="CC2506" s="11"/>
      <c r="CD2506" s="11"/>
      <c r="CE2506" s="11"/>
      <c r="CF2506" s="11"/>
      <c r="CG2506" s="11"/>
      <c r="CH2506" s="11"/>
      <c r="CI2506" s="11"/>
      <c r="CJ2506" s="11"/>
      <c r="CK2506" s="11"/>
      <c r="CL2506" s="11"/>
      <c r="CM2506" s="11"/>
      <c r="CN2506" s="11"/>
      <c r="CO2506" s="11"/>
      <c r="CP2506" s="11"/>
      <c r="CQ2506" s="11"/>
      <c r="CR2506" s="11"/>
      <c r="CS2506" s="11"/>
      <c r="CT2506" s="11"/>
      <c r="CU2506" s="11"/>
      <c r="CV2506" s="11"/>
      <c r="CW2506" s="11"/>
      <c r="CX2506" s="11"/>
      <c r="CY2506" s="11"/>
      <c r="CZ2506" s="11"/>
      <c r="DA2506" s="11"/>
      <c r="DB2506" s="11"/>
      <c r="DC2506" s="11"/>
      <c r="DD2506" s="11"/>
      <c r="DE2506" s="11"/>
      <c r="DF2506" s="11"/>
      <c r="DG2506" s="11"/>
      <c r="DH2506" s="11"/>
      <c r="DI2506" s="11"/>
      <c r="DJ2506" s="11"/>
      <c r="DK2506" s="11"/>
      <c r="DL2506" s="11"/>
      <c r="DM2506" s="11"/>
      <c r="DN2506" s="11"/>
      <c r="DO2506" s="11"/>
      <c r="DP2506" s="11"/>
      <c r="DQ2506" s="11"/>
      <c r="DR2506" s="11"/>
      <c r="DS2506" s="11"/>
      <c r="DT2506" s="11"/>
      <c r="DU2506" s="11"/>
      <c r="DV2506" s="11"/>
      <c r="DW2506" s="11"/>
      <c r="DX2506" s="11"/>
      <c r="DY2506" s="11"/>
      <c r="DZ2506" s="11"/>
      <c r="EA2506" s="11"/>
      <c r="EB2506" s="11"/>
      <c r="EC2506" s="11"/>
    </row>
    <row r="2507" spans="1:133" x14ac:dyDescent="0.25">
      <c r="A2507">
        <v>2506</v>
      </c>
      <c r="B2507" s="11">
        <v>-195.21177378417701</v>
      </c>
      <c r="C2507" s="11">
        <v>2170.3074520960799</v>
      </c>
      <c r="D2507" s="11">
        <v>2990.5700336294799</v>
      </c>
      <c r="E2507" s="11">
        <v>2673.9320077697798</v>
      </c>
      <c r="F2507" s="11">
        <v>2495.0270422744202</v>
      </c>
      <c r="G2507" s="11">
        <v>2019.7525910576201</v>
      </c>
      <c r="H2507" s="11">
        <v>2138.6071707084402</v>
      </c>
      <c r="I2507" s="11">
        <v>2652.63792440629</v>
      </c>
      <c r="J2507" s="11">
        <v>2068.9447233016399</v>
      </c>
      <c r="K2507" s="11">
        <v>2012.8061111259799</v>
      </c>
      <c r="L2507" s="11">
        <v>1303.1273798045499</v>
      </c>
      <c r="M2507" s="11">
        <v>-536.18769640798905</v>
      </c>
      <c r="N2507" s="11">
        <v>-587.14762545302904</v>
      </c>
      <c r="O2507" s="11">
        <v>-194.81207432862701</v>
      </c>
      <c r="P2507" s="11">
        <v>-457.727510412247</v>
      </c>
      <c r="Q2507" s="11">
        <v>-798.38644389175602</v>
      </c>
      <c r="R2507" s="11">
        <v>-1299.93496715127</v>
      </c>
      <c r="S2507" s="11">
        <v>-400.23414921680501</v>
      </c>
      <c r="T2507" s="11">
        <v>-1375.9038637298599</v>
      </c>
      <c r="U2507" s="11">
        <v>-198.75843233720701</v>
      </c>
      <c r="V2507" s="11">
        <v>320.98802651977297</v>
      </c>
      <c r="W2507" s="11">
        <v>-199.743480902649</v>
      </c>
      <c r="X2507" s="11">
        <v>107.894872361328</v>
      </c>
      <c r="Y2507" s="11">
        <v>-744.79105759351899</v>
      </c>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11"/>
      <c r="BV2507" s="11"/>
      <c r="BW2507" s="11"/>
      <c r="BX2507" s="11"/>
      <c r="BY2507" s="11"/>
      <c r="BZ2507" s="11"/>
      <c r="CA2507" s="11"/>
      <c r="CB2507" s="11"/>
      <c r="CC2507" s="11"/>
      <c r="CD2507" s="11"/>
      <c r="CE2507" s="11"/>
      <c r="CF2507" s="11"/>
      <c r="CG2507" s="11"/>
      <c r="CH2507" s="11"/>
      <c r="CI2507" s="11"/>
      <c r="CJ2507" s="11"/>
      <c r="CK2507" s="11"/>
      <c r="CL2507" s="11"/>
      <c r="CM2507" s="11"/>
      <c r="CN2507" s="11"/>
      <c r="CO2507" s="11"/>
      <c r="CP2507" s="11"/>
      <c r="CQ2507" s="11"/>
      <c r="CR2507" s="11"/>
      <c r="CS2507" s="11"/>
      <c r="CT2507" s="11"/>
      <c r="CU2507" s="11"/>
      <c r="CV2507" s="11"/>
      <c r="CW2507" s="11"/>
      <c r="CX2507" s="11"/>
      <c r="CY2507" s="11"/>
      <c r="CZ2507" s="11"/>
      <c r="DA2507" s="11"/>
      <c r="DB2507" s="11"/>
      <c r="DC2507" s="11"/>
      <c r="DD2507" s="11"/>
      <c r="DE2507" s="11"/>
      <c r="DF2507" s="11"/>
      <c r="DG2507" s="11"/>
      <c r="DH2507" s="11"/>
      <c r="DI2507" s="11"/>
      <c r="DJ2507" s="11"/>
      <c r="DK2507" s="11"/>
      <c r="DL2507" s="11"/>
      <c r="DM2507" s="11"/>
      <c r="DN2507" s="11"/>
      <c r="DO2507" s="11"/>
      <c r="DP2507" s="11"/>
      <c r="DQ2507" s="11"/>
      <c r="DR2507" s="11"/>
      <c r="DS2507" s="11"/>
      <c r="DT2507" s="11"/>
      <c r="DU2507" s="11"/>
      <c r="DV2507" s="11"/>
      <c r="DW2507" s="11"/>
      <c r="DX2507" s="11"/>
      <c r="DY2507" s="11"/>
      <c r="DZ2507" s="11"/>
      <c r="EA2507" s="11"/>
      <c r="EB2507" s="11"/>
      <c r="EC2507" s="11"/>
    </row>
    <row r="2508" spans="1:133" x14ac:dyDescent="0.25">
      <c r="A2508">
        <v>2507</v>
      </c>
      <c r="B2508" s="11">
        <v>-576.30914507781495</v>
      </c>
      <c r="C2508" s="11">
        <v>314.71237729893397</v>
      </c>
      <c r="D2508" s="11">
        <v>-188.12800816107401</v>
      </c>
      <c r="E2508" s="11">
        <v>-1109.12703719412</v>
      </c>
      <c r="F2508" s="11">
        <v>-352.58728959055702</v>
      </c>
      <c r="G2508" s="11">
        <v>-359.43338054493199</v>
      </c>
      <c r="H2508" s="11">
        <v>-1338.79520216523</v>
      </c>
      <c r="I2508" s="11">
        <v>779.75946873072405</v>
      </c>
      <c r="J2508" s="11">
        <v>618.33643817340396</v>
      </c>
      <c r="K2508" s="11">
        <v>147.126178347418</v>
      </c>
      <c r="L2508" s="11">
        <v>295.70308736144301</v>
      </c>
      <c r="M2508" s="11">
        <v>-555.65110665625696</v>
      </c>
      <c r="N2508" s="11">
        <v>-799.88703024967504</v>
      </c>
      <c r="O2508" s="11">
        <v>-48.740966790158097</v>
      </c>
      <c r="P2508" s="11">
        <v>-130.45620325119501</v>
      </c>
      <c r="Q2508" s="11">
        <v>-155.88198934961201</v>
      </c>
      <c r="R2508" s="11">
        <v>575.33558525322906</v>
      </c>
      <c r="S2508" s="11">
        <v>3.8602302236198001</v>
      </c>
      <c r="T2508" s="11">
        <v>1754.33204721831</v>
      </c>
      <c r="U2508" s="11">
        <v>2064.9656510414902</v>
      </c>
      <c r="V2508" s="11">
        <v>5193.2760595924501</v>
      </c>
      <c r="W2508" s="11">
        <v>4304.2488152513797</v>
      </c>
      <c r="X2508" s="11">
        <v>1223.40377979341</v>
      </c>
      <c r="Y2508" s="11">
        <v>-224.229600559593</v>
      </c>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11"/>
      <c r="BV2508" s="11"/>
      <c r="BW2508" s="11"/>
      <c r="BX2508" s="11"/>
      <c r="BY2508" s="11"/>
      <c r="BZ2508" s="11"/>
      <c r="CA2508" s="11"/>
      <c r="CB2508" s="11"/>
      <c r="CC2508" s="11"/>
      <c r="CD2508" s="11"/>
      <c r="CE2508" s="11"/>
      <c r="CF2508" s="11"/>
      <c r="CG2508" s="11"/>
      <c r="CH2508" s="11"/>
      <c r="CI2508" s="11"/>
      <c r="CJ2508" s="11"/>
      <c r="CK2508" s="11"/>
      <c r="CL2508" s="11"/>
      <c r="CM2508" s="11"/>
      <c r="CN2508" s="11"/>
      <c r="CO2508" s="11"/>
      <c r="CP2508" s="11"/>
      <c r="CQ2508" s="11"/>
      <c r="CR2508" s="11"/>
      <c r="CS2508" s="11"/>
      <c r="CT2508" s="11"/>
      <c r="CU2508" s="11"/>
      <c r="CV2508" s="11"/>
      <c r="CW2508" s="11"/>
      <c r="CX2508" s="11"/>
      <c r="CY2508" s="11"/>
      <c r="CZ2508" s="11"/>
      <c r="DA2508" s="11"/>
      <c r="DB2508" s="11"/>
      <c r="DC2508" s="11"/>
      <c r="DD2508" s="11"/>
      <c r="DE2508" s="11"/>
      <c r="DF2508" s="11"/>
      <c r="DG2508" s="11"/>
      <c r="DH2508" s="11"/>
      <c r="DI2508" s="11"/>
      <c r="DJ2508" s="11"/>
      <c r="DK2508" s="11"/>
      <c r="DL2508" s="11"/>
      <c r="DM2508" s="11"/>
      <c r="DN2508" s="11"/>
      <c r="DO2508" s="11"/>
      <c r="DP2508" s="11"/>
      <c r="DQ2508" s="11"/>
      <c r="DR2508" s="11"/>
      <c r="DS2508" s="11"/>
      <c r="DT2508" s="11"/>
      <c r="DU2508" s="11"/>
      <c r="DV2508" s="11"/>
      <c r="DW2508" s="11"/>
      <c r="DX2508" s="11"/>
      <c r="DY2508" s="11"/>
      <c r="DZ2508" s="11"/>
      <c r="EA2508" s="11"/>
      <c r="EB2508" s="11"/>
      <c r="EC2508" s="11"/>
    </row>
    <row r="2509" spans="1:133" x14ac:dyDescent="0.25">
      <c r="A2509">
        <v>2508</v>
      </c>
      <c r="B2509" s="11">
        <v>-603.49292434373501</v>
      </c>
      <c r="C2509" s="11">
        <v>107.353242373954</v>
      </c>
      <c r="D2509" s="11">
        <v>1428.1944727012101</v>
      </c>
      <c r="E2509" s="11">
        <v>4687.21903792787</v>
      </c>
      <c r="F2509" s="11">
        <v>4945.9473782825798</v>
      </c>
      <c r="G2509" s="11">
        <v>3029.84137537882</v>
      </c>
      <c r="H2509" s="11">
        <v>2670.5222910145699</v>
      </c>
      <c r="I2509" s="11">
        <v>2990.2031861249802</v>
      </c>
      <c r="J2509" s="11">
        <v>5959.7676450191002</v>
      </c>
      <c r="K2509" s="11">
        <v>6104.0674891991102</v>
      </c>
      <c r="L2509" s="11">
        <v>3014.2652524125601</v>
      </c>
      <c r="M2509" s="11">
        <v>52.767528222908702</v>
      </c>
      <c r="N2509" s="11">
        <v>-473.90805501320801</v>
      </c>
      <c r="O2509" s="11">
        <v>136.45339485188001</v>
      </c>
      <c r="P2509" s="11">
        <v>1462.3735534718201</v>
      </c>
      <c r="Q2509" s="11">
        <v>2985.9482829172998</v>
      </c>
      <c r="R2509" s="11">
        <v>1904.05644787241</v>
      </c>
      <c r="S2509" s="11">
        <v>3275.073013665</v>
      </c>
      <c r="T2509" s="11">
        <v>4190.5672412406602</v>
      </c>
      <c r="U2509" s="11">
        <v>3277.5167395399899</v>
      </c>
      <c r="V2509" s="11">
        <v>5608.2533577965496</v>
      </c>
      <c r="W2509" s="11">
        <v>6075.3769658621004</v>
      </c>
      <c r="X2509" s="11">
        <v>3335.9901503360802</v>
      </c>
      <c r="Y2509" s="11">
        <v>74.492172460583006</v>
      </c>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11"/>
      <c r="BV2509" s="11"/>
      <c r="BW2509" s="11"/>
      <c r="BX2509" s="11"/>
      <c r="BY2509" s="11"/>
      <c r="BZ2509" s="11"/>
      <c r="CA2509" s="11"/>
      <c r="CB2509" s="11"/>
      <c r="CC2509" s="11"/>
      <c r="CD2509" s="11"/>
      <c r="CE2509" s="11"/>
      <c r="CF2509" s="11"/>
      <c r="CG2509" s="11"/>
      <c r="CH2509" s="11"/>
      <c r="CI2509" s="11"/>
      <c r="CJ2509" s="11"/>
      <c r="CK2509" s="11"/>
      <c r="CL2509" s="11"/>
      <c r="CM2509" s="11"/>
      <c r="CN2509" s="11"/>
      <c r="CO2509" s="11"/>
      <c r="CP2509" s="11"/>
      <c r="CQ2509" s="11"/>
      <c r="CR2509" s="11"/>
      <c r="CS2509" s="11"/>
      <c r="CT2509" s="11"/>
      <c r="CU2509" s="11"/>
      <c r="CV2509" s="11"/>
      <c r="CW2509" s="11"/>
      <c r="CX2509" s="11"/>
      <c r="CY2509" s="11"/>
      <c r="CZ2509" s="11"/>
      <c r="DA2509" s="11"/>
      <c r="DB2509" s="11"/>
      <c r="DC2509" s="11"/>
      <c r="DD2509" s="11"/>
      <c r="DE2509" s="11"/>
      <c r="DF2509" s="11"/>
      <c r="DG2509" s="11"/>
      <c r="DH2509" s="11"/>
      <c r="DI2509" s="11"/>
      <c r="DJ2509" s="11"/>
      <c r="DK2509" s="11"/>
      <c r="DL2509" s="11"/>
      <c r="DM2509" s="11"/>
      <c r="DN2509" s="11"/>
      <c r="DO2509" s="11"/>
      <c r="DP2509" s="11"/>
      <c r="DQ2509" s="11"/>
      <c r="DR2509" s="11"/>
      <c r="DS2509" s="11"/>
      <c r="DT2509" s="11"/>
      <c r="DU2509" s="11"/>
      <c r="DV2509" s="11"/>
      <c r="DW2509" s="11"/>
      <c r="DX2509" s="11"/>
      <c r="DY2509" s="11"/>
      <c r="DZ2509" s="11"/>
      <c r="EA2509" s="11"/>
      <c r="EB2509" s="11"/>
      <c r="EC2509" s="11"/>
    </row>
    <row r="2510" spans="1:133" x14ac:dyDescent="0.25">
      <c r="A2510">
        <v>2509</v>
      </c>
      <c r="B2510" s="11">
        <v>-380.27128576855398</v>
      </c>
      <c r="C2510" s="11">
        <v>1245.08990829768</v>
      </c>
      <c r="D2510" s="11">
        <v>3606.9160007237801</v>
      </c>
      <c r="E2510" s="11">
        <v>1284.8543578342999</v>
      </c>
      <c r="F2510" s="11">
        <v>633.80565299721104</v>
      </c>
      <c r="G2510" s="11">
        <v>978.284195360529</v>
      </c>
      <c r="H2510" s="11">
        <v>2696.3768290187299</v>
      </c>
      <c r="I2510" s="11">
        <v>2878.4481879519599</v>
      </c>
      <c r="J2510" s="11">
        <v>4139.4098615254497</v>
      </c>
      <c r="K2510" s="11">
        <v>2614.5108541885702</v>
      </c>
      <c r="L2510" s="11">
        <v>1386.6208233145401</v>
      </c>
      <c r="M2510" s="11">
        <v>171.04340761395801</v>
      </c>
      <c r="N2510" s="11">
        <v>-250.69835679857701</v>
      </c>
      <c r="O2510" s="11">
        <v>409.45992965027398</v>
      </c>
      <c r="P2510" s="11">
        <v>603.933184727445</v>
      </c>
      <c r="Q2510" s="11">
        <v>1875.0371166816501</v>
      </c>
      <c r="R2510" s="11">
        <v>227.945986976591</v>
      </c>
      <c r="S2510" s="11">
        <v>3707.41990542642</v>
      </c>
      <c r="T2510" s="11">
        <v>2935.5561126771199</v>
      </c>
      <c r="U2510" s="11">
        <v>2302.06430559108</v>
      </c>
      <c r="V2510" s="11">
        <v>3530.3550593117202</v>
      </c>
      <c r="W2510" s="11">
        <v>3640.1500034848</v>
      </c>
      <c r="X2510" s="11">
        <v>1600.1434847165399</v>
      </c>
      <c r="Y2510" s="11">
        <v>301.03285450983998</v>
      </c>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11"/>
      <c r="BV2510" s="11"/>
      <c r="BW2510" s="11"/>
      <c r="BX2510" s="11"/>
      <c r="BY2510" s="11"/>
      <c r="BZ2510" s="11"/>
      <c r="CA2510" s="11"/>
      <c r="CB2510" s="11"/>
      <c r="CC2510" s="11"/>
      <c r="CD2510" s="11"/>
      <c r="CE2510" s="11"/>
      <c r="CF2510" s="11"/>
      <c r="CG2510" s="11"/>
      <c r="CH2510" s="11"/>
      <c r="CI2510" s="11"/>
      <c r="CJ2510" s="11"/>
      <c r="CK2510" s="11"/>
      <c r="CL2510" s="11"/>
      <c r="CM2510" s="11"/>
      <c r="CN2510" s="11"/>
      <c r="CO2510" s="11"/>
      <c r="CP2510" s="11"/>
      <c r="CQ2510" s="11"/>
      <c r="CR2510" s="11"/>
      <c r="CS2510" s="11"/>
      <c r="CT2510" s="11"/>
      <c r="CU2510" s="11"/>
      <c r="CV2510" s="11"/>
      <c r="CW2510" s="11"/>
      <c r="CX2510" s="11"/>
      <c r="CY2510" s="11"/>
      <c r="CZ2510" s="11"/>
      <c r="DA2510" s="11"/>
      <c r="DB2510" s="11"/>
      <c r="DC2510" s="11"/>
      <c r="DD2510" s="11"/>
      <c r="DE2510" s="11"/>
      <c r="DF2510" s="11"/>
      <c r="DG2510" s="11"/>
      <c r="DH2510" s="11"/>
      <c r="DI2510" s="11"/>
      <c r="DJ2510" s="11"/>
      <c r="DK2510" s="11"/>
      <c r="DL2510" s="11"/>
      <c r="DM2510" s="11"/>
      <c r="DN2510" s="11"/>
      <c r="DO2510" s="11"/>
      <c r="DP2510" s="11"/>
      <c r="DQ2510" s="11"/>
      <c r="DR2510" s="11"/>
      <c r="DS2510" s="11"/>
      <c r="DT2510" s="11"/>
      <c r="DU2510" s="11"/>
      <c r="DV2510" s="11"/>
      <c r="DW2510" s="11"/>
      <c r="DX2510" s="11"/>
      <c r="DY2510" s="11"/>
      <c r="DZ2510" s="11"/>
      <c r="EA2510" s="11"/>
      <c r="EB2510" s="11"/>
      <c r="EC2510" s="11"/>
    </row>
    <row r="2511" spans="1:133" x14ac:dyDescent="0.25">
      <c r="A2511">
        <v>2510</v>
      </c>
      <c r="B2511" s="11">
        <v>-648.94014322290104</v>
      </c>
      <c r="C2511" s="11">
        <v>-196.427912932254</v>
      </c>
      <c r="D2511" s="11">
        <v>642.11016317331803</v>
      </c>
      <c r="E2511" s="11">
        <v>744.08438655587997</v>
      </c>
      <c r="F2511" s="11">
        <v>234.641991549967</v>
      </c>
      <c r="G2511" s="11">
        <v>440.70196869682098</v>
      </c>
      <c r="H2511" s="11">
        <v>1636.7378628368599</v>
      </c>
      <c r="I2511" s="11">
        <v>2389.85898109134</v>
      </c>
      <c r="J2511" s="11">
        <v>2340.8160903205799</v>
      </c>
      <c r="K2511" s="11">
        <v>416.59761919543303</v>
      </c>
      <c r="L2511" s="11">
        <v>353.13114282130402</v>
      </c>
      <c r="M2511" s="11">
        <v>17.499791416656802</v>
      </c>
      <c r="N2511" s="11">
        <v>-232.11865272604001</v>
      </c>
      <c r="O2511" s="11">
        <v>451.61908871969598</v>
      </c>
      <c r="P2511" s="11">
        <v>2382.0457643095401</v>
      </c>
      <c r="Q2511" s="11">
        <v>1832.3159909145199</v>
      </c>
      <c r="R2511" s="11">
        <v>2861.40834002268</v>
      </c>
      <c r="S2511" s="11">
        <v>1725.1139372323501</v>
      </c>
      <c r="T2511" s="11">
        <v>2644.4472496633598</v>
      </c>
      <c r="U2511" s="11">
        <v>1161.4717350046501</v>
      </c>
      <c r="V2511" s="11">
        <v>4379.68164185775</v>
      </c>
      <c r="W2511" s="11">
        <v>3833.7712777012798</v>
      </c>
      <c r="X2511" s="11">
        <v>2366.7329115053099</v>
      </c>
      <c r="Y2511" s="11">
        <v>15.092055688291699</v>
      </c>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11"/>
      <c r="BV2511" s="11"/>
      <c r="BW2511" s="11"/>
      <c r="BX2511" s="11"/>
      <c r="BY2511" s="11"/>
      <c r="BZ2511" s="11"/>
      <c r="CA2511" s="11"/>
      <c r="CB2511" s="11"/>
      <c r="CC2511" s="11"/>
      <c r="CD2511" s="11"/>
      <c r="CE2511" s="11"/>
      <c r="CF2511" s="11"/>
      <c r="CG2511" s="11"/>
      <c r="CH2511" s="11"/>
      <c r="CI2511" s="11"/>
      <c r="CJ2511" s="11"/>
      <c r="CK2511" s="11"/>
      <c r="CL2511" s="11"/>
      <c r="CM2511" s="11"/>
      <c r="CN2511" s="11"/>
      <c r="CO2511" s="11"/>
      <c r="CP2511" s="11"/>
      <c r="CQ2511" s="11"/>
      <c r="CR2511" s="11"/>
      <c r="CS2511" s="11"/>
      <c r="CT2511" s="11"/>
      <c r="CU2511" s="11"/>
      <c r="CV2511" s="11"/>
      <c r="CW2511" s="11"/>
      <c r="CX2511" s="11"/>
      <c r="CY2511" s="11"/>
      <c r="CZ2511" s="11"/>
      <c r="DA2511" s="11"/>
      <c r="DB2511" s="11"/>
      <c r="DC2511" s="11"/>
      <c r="DD2511" s="11"/>
      <c r="DE2511" s="11"/>
      <c r="DF2511" s="11"/>
      <c r="DG2511" s="11"/>
      <c r="DH2511" s="11"/>
      <c r="DI2511" s="11"/>
      <c r="DJ2511" s="11"/>
      <c r="DK2511" s="11"/>
      <c r="DL2511" s="11"/>
      <c r="DM2511" s="11"/>
      <c r="DN2511" s="11"/>
      <c r="DO2511" s="11"/>
      <c r="DP2511" s="11"/>
      <c r="DQ2511" s="11"/>
      <c r="DR2511" s="11"/>
      <c r="DS2511" s="11"/>
      <c r="DT2511" s="11"/>
      <c r="DU2511" s="11"/>
      <c r="DV2511" s="11"/>
      <c r="DW2511" s="11"/>
      <c r="DX2511" s="11"/>
      <c r="DY2511" s="11"/>
      <c r="DZ2511" s="11"/>
      <c r="EA2511" s="11"/>
      <c r="EB2511" s="11"/>
      <c r="EC2511" s="11"/>
    </row>
    <row r="2512" spans="1:133" x14ac:dyDescent="0.25">
      <c r="A2512">
        <v>2511</v>
      </c>
      <c r="B2512" s="11">
        <v>-547.02343746500298</v>
      </c>
      <c r="C2512" s="11">
        <v>-11.240337703116101</v>
      </c>
      <c r="D2512" s="11">
        <v>-88.457731773123598</v>
      </c>
      <c r="E2512" s="11">
        <v>1240.09724242273</v>
      </c>
      <c r="F2512" s="11">
        <v>1885.73724290672</v>
      </c>
      <c r="G2512" s="11">
        <v>1896.1622695835199</v>
      </c>
      <c r="H2512" s="11">
        <v>186.50485437227599</v>
      </c>
      <c r="I2512" s="11">
        <v>1714.74402968557</v>
      </c>
      <c r="J2512" s="11">
        <v>4283.7695024404202</v>
      </c>
      <c r="K2512" s="11">
        <v>2977.4874951803699</v>
      </c>
      <c r="L2512" s="11">
        <v>1121.5147060929301</v>
      </c>
      <c r="M2512" s="11">
        <v>295.49329957851597</v>
      </c>
      <c r="N2512" s="11">
        <v>428.93530877807802</v>
      </c>
      <c r="O2512" s="11">
        <v>3423.9925844839099</v>
      </c>
      <c r="P2512" s="11">
        <v>6487.0216680902304</v>
      </c>
      <c r="Q2512" s="11">
        <v>6807.5760575456197</v>
      </c>
      <c r="R2512" s="11">
        <v>6951.5708482387699</v>
      </c>
      <c r="S2512" s="11">
        <v>6687.8236521282797</v>
      </c>
      <c r="T2512" s="11">
        <v>3679.5834153403098</v>
      </c>
      <c r="U2512" s="11">
        <v>3005.12316481376</v>
      </c>
      <c r="V2512" s="11">
        <v>4795.85901284594</v>
      </c>
      <c r="W2512" s="11">
        <v>5216.51872956428</v>
      </c>
      <c r="X2512" s="11">
        <v>3372.4321721111301</v>
      </c>
      <c r="Y2512" s="11">
        <v>728.83645211546195</v>
      </c>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11"/>
      <c r="BV2512" s="11"/>
      <c r="BW2512" s="11"/>
      <c r="BX2512" s="11"/>
      <c r="BY2512" s="11"/>
      <c r="BZ2512" s="11"/>
      <c r="CA2512" s="11"/>
      <c r="CB2512" s="11"/>
      <c r="CC2512" s="11"/>
      <c r="CD2512" s="11"/>
      <c r="CE2512" s="11"/>
      <c r="CF2512" s="11"/>
      <c r="CG2512" s="11"/>
      <c r="CH2512" s="11"/>
      <c r="CI2512" s="11"/>
      <c r="CJ2512" s="11"/>
      <c r="CK2512" s="11"/>
      <c r="CL2512" s="11"/>
      <c r="CM2512" s="11"/>
      <c r="CN2512" s="11"/>
      <c r="CO2512" s="11"/>
      <c r="CP2512" s="11"/>
      <c r="CQ2512" s="11"/>
      <c r="CR2512" s="11"/>
      <c r="CS2512" s="11"/>
      <c r="CT2512" s="11"/>
      <c r="CU2512" s="11"/>
      <c r="CV2512" s="11"/>
      <c r="CW2512" s="11"/>
      <c r="CX2512" s="11"/>
      <c r="CY2512" s="11"/>
      <c r="CZ2512" s="11"/>
      <c r="DA2512" s="11"/>
      <c r="DB2512" s="11"/>
      <c r="DC2512" s="11"/>
      <c r="DD2512" s="11"/>
      <c r="DE2512" s="11"/>
      <c r="DF2512" s="11"/>
      <c r="DG2512" s="11"/>
      <c r="DH2512" s="11"/>
      <c r="DI2512" s="11"/>
      <c r="DJ2512" s="11"/>
      <c r="DK2512" s="11"/>
      <c r="DL2512" s="11"/>
      <c r="DM2512" s="11"/>
      <c r="DN2512" s="11"/>
      <c r="DO2512" s="11"/>
      <c r="DP2512" s="11"/>
      <c r="DQ2512" s="11"/>
      <c r="DR2512" s="11"/>
      <c r="DS2512" s="11"/>
      <c r="DT2512" s="11"/>
      <c r="DU2512" s="11"/>
      <c r="DV2512" s="11"/>
      <c r="DW2512" s="11"/>
      <c r="DX2512" s="11"/>
      <c r="DY2512" s="11"/>
      <c r="DZ2512" s="11"/>
      <c r="EA2512" s="11"/>
      <c r="EB2512" s="11"/>
      <c r="EC2512" s="11"/>
    </row>
    <row r="2513" spans="1:133" x14ac:dyDescent="0.25">
      <c r="A2513">
        <v>2512</v>
      </c>
      <c r="B2513" s="11">
        <v>-916.70815439389401</v>
      </c>
      <c r="C2513" s="11">
        <v>2008.9925001040299</v>
      </c>
      <c r="D2513" s="11">
        <v>2349.1451639182201</v>
      </c>
      <c r="E2513" s="11">
        <v>3286.43348727495</v>
      </c>
      <c r="F2513" s="11">
        <v>4090.91031594683</v>
      </c>
      <c r="G2513" s="11">
        <v>1999.97520420519</v>
      </c>
      <c r="H2513" s="11">
        <v>1603.12529318928</v>
      </c>
      <c r="I2513" s="11">
        <v>2485.9982307577998</v>
      </c>
      <c r="J2513" s="11">
        <v>3558.5845719089498</v>
      </c>
      <c r="K2513" s="11">
        <v>4614.0082892267101</v>
      </c>
      <c r="L2513" s="11">
        <v>3043.5749777288902</v>
      </c>
      <c r="M2513" s="11">
        <v>-362.76307796591999</v>
      </c>
      <c r="N2513" s="11">
        <v>-686.12687208240402</v>
      </c>
      <c r="O2513" s="11">
        <v>481.85212861006198</v>
      </c>
      <c r="P2513" s="11">
        <v>-902.79532697036097</v>
      </c>
      <c r="Q2513" s="11">
        <v>-825.39175139976305</v>
      </c>
      <c r="R2513" s="11">
        <v>-427.68784761463297</v>
      </c>
      <c r="S2513" s="11">
        <v>195.39512532050099</v>
      </c>
      <c r="T2513" s="11">
        <v>-87.888751505048504</v>
      </c>
      <c r="U2513" s="11">
        <v>708.15028988307904</v>
      </c>
      <c r="V2513" s="11">
        <v>1317.89663869591</v>
      </c>
      <c r="W2513" s="11">
        <v>-226.785628962549</v>
      </c>
      <c r="X2513" s="11">
        <v>-82.4730129132885</v>
      </c>
      <c r="Y2513" s="11">
        <v>-453.42513670669001</v>
      </c>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11"/>
      <c r="BV2513" s="11"/>
      <c r="BW2513" s="11"/>
      <c r="BX2513" s="11"/>
      <c r="BY2513" s="11"/>
      <c r="BZ2513" s="11"/>
      <c r="CA2513" s="11"/>
      <c r="CB2513" s="11"/>
      <c r="CC2513" s="11"/>
      <c r="CD2513" s="11"/>
      <c r="CE2513" s="11"/>
      <c r="CF2513" s="11"/>
      <c r="CG2513" s="11"/>
      <c r="CH2513" s="11"/>
      <c r="CI2513" s="11"/>
      <c r="CJ2513" s="11"/>
      <c r="CK2513" s="11"/>
      <c r="CL2513" s="11"/>
      <c r="CM2513" s="11"/>
      <c r="CN2513" s="11"/>
      <c r="CO2513" s="11"/>
      <c r="CP2513" s="11"/>
      <c r="CQ2513" s="11"/>
      <c r="CR2513" s="11"/>
      <c r="CS2513" s="11"/>
      <c r="CT2513" s="11"/>
      <c r="CU2513" s="11"/>
      <c r="CV2513" s="11"/>
      <c r="CW2513" s="11"/>
      <c r="CX2513" s="11"/>
      <c r="CY2513" s="11"/>
      <c r="CZ2513" s="11"/>
      <c r="DA2513" s="11"/>
      <c r="DB2513" s="11"/>
      <c r="DC2513" s="11"/>
      <c r="DD2513" s="11"/>
      <c r="DE2513" s="11"/>
      <c r="DF2513" s="11"/>
      <c r="DG2513" s="11"/>
      <c r="DH2513" s="11"/>
      <c r="DI2513" s="11"/>
      <c r="DJ2513" s="11"/>
      <c r="DK2513" s="11"/>
      <c r="DL2513" s="11"/>
      <c r="DM2513" s="11"/>
      <c r="DN2513" s="11"/>
      <c r="DO2513" s="11"/>
      <c r="DP2513" s="11"/>
      <c r="DQ2513" s="11"/>
      <c r="DR2513" s="11"/>
      <c r="DS2513" s="11"/>
      <c r="DT2513" s="11"/>
      <c r="DU2513" s="11"/>
      <c r="DV2513" s="11"/>
      <c r="DW2513" s="11"/>
      <c r="DX2513" s="11"/>
      <c r="DY2513" s="11"/>
      <c r="DZ2513" s="11"/>
      <c r="EA2513" s="11"/>
      <c r="EB2513" s="11"/>
      <c r="EC2513" s="11"/>
    </row>
    <row r="2514" spans="1:133" x14ac:dyDescent="0.25">
      <c r="A2514">
        <v>2513</v>
      </c>
      <c r="B2514" s="11">
        <v>-348.644555039431</v>
      </c>
      <c r="C2514" s="11">
        <v>83.172422162683404</v>
      </c>
      <c r="D2514" s="11">
        <v>2250.2322678363998</v>
      </c>
      <c r="E2514" s="11">
        <v>1363.4700447897901</v>
      </c>
      <c r="F2514" s="11">
        <v>3166.6072292744302</v>
      </c>
      <c r="G2514" s="11">
        <v>1526.4530899399399</v>
      </c>
      <c r="H2514" s="11">
        <v>1803.1604603425401</v>
      </c>
      <c r="I2514" s="11">
        <v>2664.9132910859998</v>
      </c>
      <c r="J2514" s="11">
        <v>4566.5604808672097</v>
      </c>
      <c r="K2514" s="11">
        <v>3729.2687461360802</v>
      </c>
      <c r="L2514" s="11">
        <v>2769.9768633158201</v>
      </c>
      <c r="M2514" s="11">
        <v>134.21535790831899</v>
      </c>
      <c r="N2514" s="11">
        <v>-481.39292870538998</v>
      </c>
      <c r="O2514" s="11">
        <v>2265.2738749766299</v>
      </c>
      <c r="P2514" s="11">
        <v>2785.1902067787701</v>
      </c>
      <c r="Q2514" s="11">
        <v>3471.8648642233302</v>
      </c>
      <c r="R2514" s="11">
        <v>4155.0610768853303</v>
      </c>
      <c r="S2514" s="11">
        <v>2567.6363156124198</v>
      </c>
      <c r="T2514" s="11">
        <v>2422.32122907142</v>
      </c>
      <c r="U2514" s="11">
        <v>2031.6479623436001</v>
      </c>
      <c r="V2514" s="11">
        <v>2984.5668983518899</v>
      </c>
      <c r="W2514" s="11">
        <v>4735.48228134084</v>
      </c>
      <c r="X2514" s="11">
        <v>3284.1504612803401</v>
      </c>
      <c r="Y2514" s="11">
        <v>-183.45575697305199</v>
      </c>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11"/>
      <c r="BV2514" s="11"/>
      <c r="BW2514" s="11"/>
      <c r="BX2514" s="11"/>
      <c r="BY2514" s="11"/>
      <c r="BZ2514" s="11"/>
      <c r="CA2514" s="11"/>
      <c r="CB2514" s="11"/>
      <c r="CC2514" s="11"/>
      <c r="CD2514" s="11"/>
      <c r="CE2514" s="11"/>
      <c r="CF2514" s="11"/>
      <c r="CG2514" s="11"/>
      <c r="CH2514" s="11"/>
      <c r="CI2514" s="11"/>
      <c r="CJ2514" s="11"/>
      <c r="CK2514" s="11"/>
      <c r="CL2514" s="11"/>
      <c r="CM2514" s="11"/>
      <c r="CN2514" s="11"/>
      <c r="CO2514" s="11"/>
      <c r="CP2514" s="11"/>
      <c r="CQ2514" s="11"/>
      <c r="CR2514" s="11"/>
      <c r="CS2514" s="11"/>
      <c r="CT2514" s="11"/>
      <c r="CU2514" s="11"/>
      <c r="CV2514" s="11"/>
      <c r="CW2514" s="11"/>
      <c r="CX2514" s="11"/>
      <c r="CY2514" s="11"/>
      <c r="CZ2514" s="11"/>
      <c r="DA2514" s="11"/>
      <c r="DB2514" s="11"/>
      <c r="DC2514" s="11"/>
      <c r="DD2514" s="11"/>
      <c r="DE2514" s="11"/>
      <c r="DF2514" s="11"/>
      <c r="DG2514" s="11"/>
      <c r="DH2514" s="11"/>
      <c r="DI2514" s="11"/>
      <c r="DJ2514" s="11"/>
      <c r="DK2514" s="11"/>
      <c r="DL2514" s="11"/>
      <c r="DM2514" s="11"/>
      <c r="DN2514" s="11"/>
      <c r="DO2514" s="11"/>
      <c r="DP2514" s="11"/>
      <c r="DQ2514" s="11"/>
      <c r="DR2514" s="11"/>
      <c r="DS2514" s="11"/>
      <c r="DT2514" s="11"/>
      <c r="DU2514" s="11"/>
      <c r="DV2514" s="11"/>
      <c r="DW2514" s="11"/>
      <c r="DX2514" s="11"/>
      <c r="DY2514" s="11"/>
      <c r="DZ2514" s="11"/>
      <c r="EA2514" s="11"/>
      <c r="EB2514" s="11"/>
      <c r="EC2514" s="11"/>
    </row>
    <row r="2515" spans="1:133" x14ac:dyDescent="0.25">
      <c r="A2515">
        <v>2514</v>
      </c>
      <c r="B2515" s="11">
        <v>-347.658103256103</v>
      </c>
      <c r="C2515" s="11">
        <v>491.79344219695201</v>
      </c>
      <c r="D2515" s="11">
        <v>774.29105590649999</v>
      </c>
      <c r="E2515" s="11">
        <v>268.86494298640002</v>
      </c>
      <c r="F2515" s="11">
        <v>770.68448969355404</v>
      </c>
      <c r="G2515" s="11">
        <v>548.70487704997697</v>
      </c>
      <c r="H2515" s="11">
        <v>-430.36960791863601</v>
      </c>
      <c r="I2515" s="11">
        <v>2565.07468814807</v>
      </c>
      <c r="J2515" s="11">
        <v>4921.82072423314</v>
      </c>
      <c r="K2515" s="11">
        <v>3385.6610226081002</v>
      </c>
      <c r="L2515" s="11">
        <v>1248.81470826141</v>
      </c>
      <c r="M2515" s="11">
        <v>439.31309714957803</v>
      </c>
      <c r="N2515" s="11">
        <v>-164.36519084281801</v>
      </c>
      <c r="O2515" s="11">
        <v>242.603794803835</v>
      </c>
      <c r="P2515" s="11">
        <v>587.78380073863298</v>
      </c>
      <c r="Q2515" s="11">
        <v>2612.0674615867001</v>
      </c>
      <c r="R2515" s="11">
        <v>117.53204193079701</v>
      </c>
      <c r="S2515" s="11">
        <v>1085.5264536492</v>
      </c>
      <c r="T2515" s="11">
        <v>1858.7024924124401</v>
      </c>
      <c r="U2515" s="11">
        <v>1557.8819336711799</v>
      </c>
      <c r="V2515" s="11">
        <v>2065.9306398925701</v>
      </c>
      <c r="W2515" s="11">
        <v>1232.7288453902199</v>
      </c>
      <c r="X2515" s="11">
        <v>255.46798180254001</v>
      </c>
      <c r="Y2515" s="11">
        <v>-79.152652811650995</v>
      </c>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11"/>
      <c r="BV2515" s="11"/>
      <c r="BW2515" s="11"/>
      <c r="BX2515" s="11"/>
      <c r="BY2515" s="11"/>
      <c r="BZ2515" s="11"/>
      <c r="CA2515" s="11"/>
      <c r="CB2515" s="11"/>
      <c r="CC2515" s="11"/>
      <c r="CD2515" s="11"/>
      <c r="CE2515" s="11"/>
      <c r="CF2515" s="11"/>
      <c r="CG2515" s="11"/>
      <c r="CH2515" s="11"/>
      <c r="CI2515" s="11"/>
      <c r="CJ2515" s="11"/>
      <c r="CK2515" s="11"/>
      <c r="CL2515" s="11"/>
      <c r="CM2515" s="11"/>
      <c r="CN2515" s="11"/>
      <c r="CO2515" s="11"/>
      <c r="CP2515" s="11"/>
      <c r="CQ2515" s="11"/>
      <c r="CR2515" s="11"/>
      <c r="CS2515" s="11"/>
      <c r="CT2515" s="11"/>
      <c r="CU2515" s="11"/>
      <c r="CV2515" s="11"/>
      <c r="CW2515" s="11"/>
      <c r="CX2515" s="11"/>
      <c r="CY2515" s="11"/>
      <c r="CZ2515" s="11"/>
      <c r="DA2515" s="11"/>
      <c r="DB2515" s="11"/>
      <c r="DC2515" s="11"/>
      <c r="DD2515" s="11"/>
      <c r="DE2515" s="11"/>
      <c r="DF2515" s="11"/>
      <c r="DG2515" s="11"/>
      <c r="DH2515" s="11"/>
      <c r="DI2515" s="11"/>
      <c r="DJ2515" s="11"/>
      <c r="DK2515" s="11"/>
      <c r="DL2515" s="11"/>
      <c r="DM2515" s="11"/>
      <c r="DN2515" s="11"/>
      <c r="DO2515" s="11"/>
      <c r="DP2515" s="11"/>
      <c r="DQ2515" s="11"/>
      <c r="DR2515" s="11"/>
      <c r="DS2515" s="11"/>
      <c r="DT2515" s="11"/>
      <c r="DU2515" s="11"/>
      <c r="DV2515" s="11"/>
      <c r="DW2515" s="11"/>
      <c r="DX2515" s="11"/>
      <c r="DY2515" s="11"/>
      <c r="DZ2515" s="11"/>
      <c r="EA2515" s="11"/>
      <c r="EB2515" s="11"/>
      <c r="EC2515" s="11"/>
    </row>
    <row r="2516" spans="1:133" x14ac:dyDescent="0.25">
      <c r="A2516">
        <v>2515</v>
      </c>
      <c r="B2516" s="11">
        <v>-450.26191321072002</v>
      </c>
      <c r="C2516" s="11">
        <v>589.01699026305801</v>
      </c>
      <c r="D2516" s="11">
        <v>427.38225135045099</v>
      </c>
      <c r="E2516" s="11">
        <v>708.95501928759404</v>
      </c>
      <c r="F2516" s="11">
        <v>373.01337392398699</v>
      </c>
      <c r="G2516" s="11">
        <v>255.300382651429</v>
      </c>
      <c r="H2516" s="11">
        <v>398.50511285286399</v>
      </c>
      <c r="I2516" s="11">
        <v>1347.4347467600401</v>
      </c>
      <c r="J2516" s="11">
        <v>3095.7265781125202</v>
      </c>
      <c r="K2516" s="11">
        <v>958.53848247741303</v>
      </c>
      <c r="L2516" s="11">
        <v>965.31243704811504</v>
      </c>
      <c r="M2516" s="11">
        <v>313.57047997182298</v>
      </c>
      <c r="N2516" s="11">
        <v>179.681061089726</v>
      </c>
      <c r="O2516" s="11">
        <v>991.41588903618697</v>
      </c>
      <c r="P2516" s="11">
        <v>1994.8562646959199</v>
      </c>
      <c r="Q2516" s="11">
        <v>1467.0893627832199</v>
      </c>
      <c r="R2516" s="11">
        <v>1110.84626368318</v>
      </c>
      <c r="S2516" s="11">
        <v>1137.0215757261001</v>
      </c>
      <c r="T2516" s="11">
        <v>146.25893725674899</v>
      </c>
      <c r="U2516" s="11">
        <v>1147.5641839806401</v>
      </c>
      <c r="V2516" s="11">
        <v>1698.15422682186</v>
      </c>
      <c r="W2516" s="11">
        <v>1824.98842187627</v>
      </c>
      <c r="X2516" s="11">
        <v>632.05492013862795</v>
      </c>
      <c r="Y2516" s="11">
        <v>-415.05261250448501</v>
      </c>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11"/>
      <c r="BV2516" s="11"/>
      <c r="BW2516" s="11"/>
      <c r="BX2516" s="11"/>
      <c r="BY2516" s="11"/>
      <c r="BZ2516" s="11"/>
      <c r="CA2516" s="11"/>
      <c r="CB2516" s="11"/>
      <c r="CC2516" s="11"/>
      <c r="CD2516" s="11"/>
      <c r="CE2516" s="11"/>
      <c r="CF2516" s="11"/>
      <c r="CG2516" s="11"/>
      <c r="CH2516" s="11"/>
      <c r="CI2516" s="11"/>
      <c r="CJ2516" s="11"/>
      <c r="CK2516" s="11"/>
      <c r="CL2516" s="11"/>
      <c r="CM2516" s="11"/>
      <c r="CN2516" s="11"/>
      <c r="CO2516" s="11"/>
      <c r="CP2516" s="11"/>
      <c r="CQ2516" s="11"/>
      <c r="CR2516" s="11"/>
      <c r="CS2516" s="11"/>
      <c r="CT2516" s="11"/>
      <c r="CU2516" s="11"/>
      <c r="CV2516" s="11"/>
      <c r="CW2516" s="11"/>
      <c r="CX2516" s="11"/>
      <c r="CY2516" s="11"/>
      <c r="CZ2516" s="11"/>
      <c r="DA2516" s="11"/>
      <c r="DB2516" s="11"/>
      <c r="DC2516" s="11"/>
      <c r="DD2516" s="11"/>
      <c r="DE2516" s="11"/>
      <c r="DF2516" s="11"/>
      <c r="DG2516" s="11"/>
      <c r="DH2516" s="11"/>
      <c r="DI2516" s="11"/>
      <c r="DJ2516" s="11"/>
      <c r="DK2516" s="11"/>
      <c r="DL2516" s="11"/>
      <c r="DM2516" s="11"/>
      <c r="DN2516" s="11"/>
      <c r="DO2516" s="11"/>
      <c r="DP2516" s="11"/>
      <c r="DQ2516" s="11"/>
      <c r="DR2516" s="11"/>
      <c r="DS2516" s="11"/>
      <c r="DT2516" s="11"/>
      <c r="DU2516" s="11"/>
      <c r="DV2516" s="11"/>
      <c r="DW2516" s="11"/>
      <c r="DX2516" s="11"/>
      <c r="DY2516" s="11"/>
      <c r="DZ2516" s="11"/>
      <c r="EA2516" s="11"/>
      <c r="EB2516" s="11"/>
      <c r="EC2516" s="11"/>
    </row>
    <row r="2517" spans="1:133" x14ac:dyDescent="0.25">
      <c r="A2517">
        <v>2516</v>
      </c>
      <c r="B2517" s="11">
        <v>-574.35363769178605</v>
      </c>
      <c r="C2517" s="11">
        <v>843.07175448432497</v>
      </c>
      <c r="D2517" s="11">
        <v>2406.69281328121</v>
      </c>
      <c r="E2517" s="11">
        <v>3396.4565958574799</v>
      </c>
      <c r="F2517" s="11">
        <v>3755.5547076309899</v>
      </c>
      <c r="G2517" s="11">
        <v>4453.9643457565899</v>
      </c>
      <c r="H2517" s="11">
        <v>514.42760544613304</v>
      </c>
      <c r="I2517" s="11">
        <v>711.61988670737901</v>
      </c>
      <c r="J2517" s="11">
        <v>1270.34923719465</v>
      </c>
      <c r="K2517" s="11">
        <v>-806.53513041853603</v>
      </c>
      <c r="L2517" s="11">
        <v>148.0352641353</v>
      </c>
      <c r="M2517" s="11">
        <v>-289.44272425774898</v>
      </c>
      <c r="N2517" s="11">
        <v>-335.45723206348202</v>
      </c>
      <c r="O2517" s="11">
        <v>-423.280886716118</v>
      </c>
      <c r="P2517" s="11">
        <v>774.24382086309197</v>
      </c>
      <c r="Q2517" s="11">
        <v>1474.16197317449</v>
      </c>
      <c r="R2517" s="11">
        <v>787.98038418685098</v>
      </c>
      <c r="S2517" s="11">
        <v>2900.1430352616999</v>
      </c>
      <c r="T2517" s="11">
        <v>2657.71577698904</v>
      </c>
      <c r="U2517" s="11">
        <v>2611.2229429010199</v>
      </c>
      <c r="V2517" s="11">
        <v>1696.1193534650299</v>
      </c>
      <c r="W2517" s="11">
        <v>65.457960623952403</v>
      </c>
      <c r="X2517" s="11">
        <v>1291.4625803075701</v>
      </c>
      <c r="Y2517" s="11">
        <v>249.87542953298501</v>
      </c>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11"/>
      <c r="BV2517" s="11"/>
      <c r="BW2517" s="11"/>
      <c r="BX2517" s="11"/>
      <c r="BY2517" s="11"/>
      <c r="BZ2517" s="11"/>
      <c r="CA2517" s="11"/>
      <c r="CB2517" s="11"/>
      <c r="CC2517" s="11"/>
      <c r="CD2517" s="11"/>
      <c r="CE2517" s="11"/>
      <c r="CF2517" s="11"/>
      <c r="CG2517" s="11"/>
      <c r="CH2517" s="11"/>
      <c r="CI2517" s="11"/>
      <c r="CJ2517" s="11"/>
      <c r="CK2517" s="11"/>
      <c r="CL2517" s="11"/>
      <c r="CM2517" s="11"/>
      <c r="CN2517" s="11"/>
      <c r="CO2517" s="11"/>
      <c r="CP2517" s="11"/>
      <c r="CQ2517" s="11"/>
      <c r="CR2517" s="11"/>
      <c r="CS2517" s="11"/>
      <c r="CT2517" s="11"/>
      <c r="CU2517" s="11"/>
      <c r="CV2517" s="11"/>
      <c r="CW2517" s="11"/>
      <c r="CX2517" s="11"/>
      <c r="CY2517" s="11"/>
      <c r="CZ2517" s="11"/>
      <c r="DA2517" s="11"/>
      <c r="DB2517" s="11"/>
      <c r="DC2517" s="11"/>
      <c r="DD2517" s="11"/>
      <c r="DE2517" s="11"/>
      <c r="DF2517" s="11"/>
      <c r="DG2517" s="11"/>
      <c r="DH2517" s="11"/>
      <c r="DI2517" s="11"/>
      <c r="DJ2517" s="11"/>
      <c r="DK2517" s="11"/>
      <c r="DL2517" s="11"/>
      <c r="DM2517" s="11"/>
      <c r="DN2517" s="11"/>
      <c r="DO2517" s="11"/>
      <c r="DP2517" s="11"/>
      <c r="DQ2517" s="11"/>
      <c r="DR2517" s="11"/>
      <c r="DS2517" s="11"/>
      <c r="DT2517" s="11"/>
      <c r="DU2517" s="11"/>
      <c r="DV2517" s="11"/>
      <c r="DW2517" s="11"/>
      <c r="DX2517" s="11"/>
      <c r="DY2517" s="11"/>
      <c r="DZ2517" s="11"/>
      <c r="EA2517" s="11"/>
      <c r="EB2517" s="11"/>
      <c r="EC2517" s="11"/>
    </row>
    <row r="2518" spans="1:133" x14ac:dyDescent="0.25">
      <c r="A2518">
        <v>2517</v>
      </c>
      <c r="B2518" s="11">
        <v>185.02986834186601</v>
      </c>
      <c r="C2518" s="11">
        <v>1008.62176622083</v>
      </c>
      <c r="D2518" s="11">
        <v>1993.12304604413</v>
      </c>
      <c r="E2518" s="11">
        <v>1038.7932084889601</v>
      </c>
      <c r="F2518" s="11">
        <v>1375.97431725095</v>
      </c>
      <c r="G2518" s="11">
        <v>725.07547009476798</v>
      </c>
      <c r="H2518" s="11">
        <v>-517.18919414542904</v>
      </c>
      <c r="I2518" s="11">
        <v>1983.68835844717</v>
      </c>
      <c r="J2518" s="11">
        <v>2809.3194301731901</v>
      </c>
      <c r="K2518" s="11">
        <v>1694.8295533907999</v>
      </c>
      <c r="L2518" s="11">
        <v>535.13959746870705</v>
      </c>
      <c r="M2518" s="11">
        <v>-555.56731170721298</v>
      </c>
      <c r="N2518" s="11">
        <v>-724.62444273172002</v>
      </c>
      <c r="O2518" s="11">
        <v>480.60394809224101</v>
      </c>
      <c r="P2518" s="11">
        <v>1476.35066102982</v>
      </c>
      <c r="Q2518" s="11">
        <v>3493.48378803173</v>
      </c>
      <c r="R2518" s="11">
        <v>3813.9267296364701</v>
      </c>
      <c r="S2518" s="11">
        <v>2107.2734881404999</v>
      </c>
      <c r="T2518" s="11">
        <v>2800.0810658100199</v>
      </c>
      <c r="U2518" s="11">
        <v>3509.8425611928601</v>
      </c>
      <c r="V2518" s="11">
        <v>4393.8332767075799</v>
      </c>
      <c r="W2518" s="11">
        <v>2672.5338579527602</v>
      </c>
      <c r="X2518" s="11">
        <v>1168.40227865674</v>
      </c>
      <c r="Y2518" s="11">
        <v>-398.21749477434003</v>
      </c>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11"/>
      <c r="BV2518" s="11"/>
      <c r="BW2518" s="11"/>
      <c r="BX2518" s="11"/>
      <c r="BY2518" s="11"/>
      <c r="BZ2518" s="11"/>
      <c r="CA2518" s="11"/>
      <c r="CB2518" s="11"/>
      <c r="CC2518" s="11"/>
      <c r="CD2518" s="11"/>
      <c r="CE2518" s="11"/>
      <c r="CF2518" s="11"/>
      <c r="CG2518" s="11"/>
      <c r="CH2518" s="11"/>
      <c r="CI2518" s="11"/>
      <c r="CJ2518" s="11"/>
      <c r="CK2518" s="11"/>
      <c r="CL2518" s="11"/>
      <c r="CM2518" s="11"/>
      <c r="CN2518" s="11"/>
      <c r="CO2518" s="11"/>
      <c r="CP2518" s="11"/>
      <c r="CQ2518" s="11"/>
      <c r="CR2518" s="11"/>
      <c r="CS2518" s="11"/>
      <c r="CT2518" s="11"/>
      <c r="CU2518" s="11"/>
      <c r="CV2518" s="11"/>
      <c r="CW2518" s="11"/>
      <c r="CX2518" s="11"/>
      <c r="CY2518" s="11"/>
      <c r="CZ2518" s="11"/>
      <c r="DA2518" s="11"/>
      <c r="DB2518" s="11"/>
      <c r="DC2518" s="11"/>
      <c r="DD2518" s="11"/>
      <c r="DE2518" s="11"/>
      <c r="DF2518" s="11"/>
      <c r="DG2518" s="11"/>
      <c r="DH2518" s="11"/>
      <c r="DI2518" s="11"/>
      <c r="DJ2518" s="11"/>
      <c r="DK2518" s="11"/>
      <c r="DL2518" s="11"/>
      <c r="DM2518" s="11"/>
      <c r="DN2518" s="11"/>
      <c r="DO2518" s="11"/>
      <c r="DP2518" s="11"/>
      <c r="DQ2518" s="11"/>
      <c r="DR2518" s="11"/>
      <c r="DS2518" s="11"/>
      <c r="DT2518" s="11"/>
      <c r="DU2518" s="11"/>
      <c r="DV2518" s="11"/>
      <c r="DW2518" s="11"/>
      <c r="DX2518" s="11"/>
      <c r="DY2518" s="11"/>
      <c r="DZ2518" s="11"/>
      <c r="EA2518" s="11"/>
      <c r="EB2518" s="11"/>
      <c r="EC2518" s="11"/>
    </row>
    <row r="2519" spans="1:133" x14ac:dyDescent="0.25">
      <c r="A2519">
        <v>2518</v>
      </c>
      <c r="B2519" s="11">
        <v>-308.60447546324502</v>
      </c>
      <c r="C2519" s="11">
        <v>-303.44881175926503</v>
      </c>
      <c r="D2519" s="11">
        <v>921.02638097163799</v>
      </c>
      <c r="E2519" s="11">
        <v>4199.8332245264601</v>
      </c>
      <c r="F2519" s="11">
        <v>5339.9536268176598</v>
      </c>
      <c r="G2519" s="11">
        <v>3261.3206194581198</v>
      </c>
      <c r="H2519" s="11">
        <v>2530.58197783367</v>
      </c>
      <c r="I2519" s="11">
        <v>4641.2133010813995</v>
      </c>
      <c r="J2519" s="11">
        <v>4466.0337995981199</v>
      </c>
      <c r="K2519" s="11">
        <v>1678.5933300527199</v>
      </c>
      <c r="L2519" s="11">
        <v>854.76752767825496</v>
      </c>
      <c r="M2519" s="11">
        <v>-250.70113680715801</v>
      </c>
      <c r="N2519" s="11">
        <v>-626.26339605254896</v>
      </c>
      <c r="O2519" s="11">
        <v>80.835112797361205</v>
      </c>
      <c r="P2519" s="11">
        <v>793.08163374992205</v>
      </c>
      <c r="Q2519" s="11">
        <v>745.18894725831103</v>
      </c>
      <c r="R2519" s="11">
        <v>-53.5220319079097</v>
      </c>
      <c r="S2519" s="11">
        <v>1144.10256487315</v>
      </c>
      <c r="T2519" s="11">
        <v>1714.8974630592199</v>
      </c>
      <c r="U2519" s="11">
        <v>2180.3948155793601</v>
      </c>
      <c r="V2519" s="11">
        <v>1799.6711229735999</v>
      </c>
      <c r="W2519" s="11">
        <v>687.64948213850903</v>
      </c>
      <c r="X2519" s="11">
        <v>684.13347431444595</v>
      </c>
      <c r="Y2519" s="11">
        <v>193.28783355815099</v>
      </c>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11"/>
      <c r="BV2519" s="11"/>
      <c r="BW2519" s="11"/>
      <c r="BX2519" s="11"/>
      <c r="BY2519" s="11"/>
      <c r="BZ2519" s="11"/>
      <c r="CA2519" s="11"/>
      <c r="CB2519" s="11"/>
      <c r="CC2519" s="11"/>
      <c r="CD2519" s="11"/>
      <c r="CE2519" s="11"/>
      <c r="CF2519" s="11"/>
      <c r="CG2519" s="11"/>
      <c r="CH2519" s="11"/>
      <c r="CI2519" s="11"/>
      <c r="CJ2519" s="11"/>
      <c r="CK2519" s="11"/>
      <c r="CL2519" s="11"/>
      <c r="CM2519" s="11"/>
      <c r="CN2519" s="11"/>
      <c r="CO2519" s="11"/>
      <c r="CP2519" s="11"/>
      <c r="CQ2519" s="11"/>
      <c r="CR2519" s="11"/>
      <c r="CS2519" s="11"/>
      <c r="CT2519" s="11"/>
      <c r="CU2519" s="11"/>
      <c r="CV2519" s="11"/>
      <c r="CW2519" s="11"/>
      <c r="CX2519" s="11"/>
      <c r="CY2519" s="11"/>
      <c r="CZ2519" s="11"/>
      <c r="DA2519" s="11"/>
      <c r="DB2519" s="11"/>
      <c r="DC2519" s="11"/>
      <c r="DD2519" s="11"/>
      <c r="DE2519" s="11"/>
      <c r="DF2519" s="11"/>
      <c r="DG2519" s="11"/>
      <c r="DH2519" s="11"/>
      <c r="DI2519" s="11"/>
      <c r="DJ2519" s="11"/>
      <c r="DK2519" s="11"/>
      <c r="DL2519" s="11"/>
      <c r="DM2519" s="11"/>
      <c r="DN2519" s="11"/>
      <c r="DO2519" s="11"/>
      <c r="DP2519" s="11"/>
      <c r="DQ2519" s="11"/>
      <c r="DR2519" s="11"/>
      <c r="DS2519" s="11"/>
      <c r="DT2519" s="11"/>
      <c r="DU2519" s="11"/>
      <c r="DV2519" s="11"/>
      <c r="DW2519" s="11"/>
      <c r="DX2519" s="11"/>
      <c r="DY2519" s="11"/>
      <c r="DZ2519" s="11"/>
      <c r="EA2519" s="11"/>
      <c r="EB2519" s="11"/>
      <c r="EC2519" s="11"/>
    </row>
    <row r="2520" spans="1:133" x14ac:dyDescent="0.25">
      <c r="A2520">
        <v>2519</v>
      </c>
      <c r="B2520" s="11">
        <v>-543.46030099969005</v>
      </c>
      <c r="C2520" s="11">
        <v>-224.87840415030601</v>
      </c>
      <c r="D2520" s="11">
        <v>615.21533093274797</v>
      </c>
      <c r="E2520" s="11">
        <v>2043.7816710771399</v>
      </c>
      <c r="F2520" s="11">
        <v>158.03931259274</v>
      </c>
      <c r="G2520" s="11">
        <v>256.80854459028598</v>
      </c>
      <c r="H2520" s="11">
        <v>1620.2104306435001</v>
      </c>
      <c r="I2520" s="11">
        <v>2144.1514471773799</v>
      </c>
      <c r="J2520" s="11">
        <v>2784.2074064489302</v>
      </c>
      <c r="K2520" s="11">
        <v>21.9440336044992</v>
      </c>
      <c r="L2520" s="11">
        <v>7.84415180383529</v>
      </c>
      <c r="M2520" s="11">
        <v>-309.81139731527003</v>
      </c>
      <c r="N2520" s="11">
        <v>-127.22072259592299</v>
      </c>
      <c r="O2520" s="11">
        <v>438.86136435095602</v>
      </c>
      <c r="P2520" s="11">
        <v>21.0549682642894</v>
      </c>
      <c r="Q2520" s="11">
        <v>456.61708574778601</v>
      </c>
      <c r="R2520" s="11">
        <v>-1071.79983175387</v>
      </c>
      <c r="S2520" s="11">
        <v>-716.627490208631</v>
      </c>
      <c r="T2520" s="11">
        <v>-277.73196315489298</v>
      </c>
      <c r="U2520" s="11">
        <v>142.93734940773999</v>
      </c>
      <c r="V2520" s="11">
        <v>4135.3506271813403</v>
      </c>
      <c r="W2520" s="11">
        <v>2344.9567563373198</v>
      </c>
      <c r="X2520" s="11">
        <v>503.52298924176301</v>
      </c>
      <c r="Y2520" s="11">
        <v>-154.69774758000599</v>
      </c>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11"/>
      <c r="BV2520" s="11"/>
      <c r="BW2520" s="11"/>
      <c r="BX2520" s="11"/>
      <c r="BY2520" s="11"/>
      <c r="BZ2520" s="11"/>
      <c r="CA2520" s="11"/>
      <c r="CB2520" s="11"/>
      <c r="CC2520" s="11"/>
      <c r="CD2520" s="11"/>
      <c r="CE2520" s="11"/>
      <c r="CF2520" s="11"/>
      <c r="CG2520" s="11"/>
      <c r="CH2520" s="11"/>
      <c r="CI2520" s="11"/>
      <c r="CJ2520" s="11"/>
      <c r="CK2520" s="11"/>
      <c r="CL2520" s="11"/>
      <c r="CM2520" s="11"/>
      <c r="CN2520" s="11"/>
      <c r="CO2520" s="11"/>
      <c r="CP2520" s="11"/>
      <c r="CQ2520" s="11"/>
      <c r="CR2520" s="11"/>
      <c r="CS2520" s="11"/>
      <c r="CT2520" s="11"/>
      <c r="CU2520" s="11"/>
      <c r="CV2520" s="11"/>
      <c r="CW2520" s="11"/>
      <c r="CX2520" s="11"/>
      <c r="CY2520" s="11"/>
      <c r="CZ2520" s="11"/>
      <c r="DA2520" s="11"/>
      <c r="DB2520" s="11"/>
      <c r="DC2520" s="11"/>
      <c r="DD2520" s="11"/>
      <c r="DE2520" s="11"/>
      <c r="DF2520" s="11"/>
      <c r="DG2520" s="11"/>
      <c r="DH2520" s="11"/>
      <c r="DI2520" s="11"/>
      <c r="DJ2520" s="11"/>
      <c r="DK2520" s="11"/>
      <c r="DL2520" s="11"/>
      <c r="DM2520" s="11"/>
      <c r="DN2520" s="11"/>
      <c r="DO2520" s="11"/>
      <c r="DP2520" s="11"/>
      <c r="DQ2520" s="11"/>
      <c r="DR2520" s="11"/>
      <c r="DS2520" s="11"/>
      <c r="DT2520" s="11"/>
      <c r="DU2520" s="11"/>
      <c r="DV2520" s="11"/>
      <c r="DW2520" s="11"/>
      <c r="DX2520" s="11"/>
      <c r="DY2520" s="11"/>
      <c r="DZ2520" s="11"/>
      <c r="EA2520" s="11"/>
      <c r="EB2520" s="11"/>
      <c r="EC2520" s="11"/>
    </row>
    <row r="2521" spans="1:133" x14ac:dyDescent="0.25">
      <c r="A2521">
        <v>2520</v>
      </c>
      <c r="B2521" s="11">
        <v>-242.46919950429299</v>
      </c>
      <c r="C2521" s="11">
        <v>613.85949150767203</v>
      </c>
      <c r="D2521" s="11">
        <v>2790.94092293119</v>
      </c>
      <c r="E2521" s="11">
        <v>5939.2862303960301</v>
      </c>
      <c r="F2521" s="11">
        <v>6440.4507670366502</v>
      </c>
      <c r="G2521" s="11">
        <v>5465.2994518381802</v>
      </c>
      <c r="H2521" s="11">
        <v>3902.9288338179199</v>
      </c>
      <c r="I2521" s="11">
        <v>5185.4329682097596</v>
      </c>
      <c r="J2521" s="11">
        <v>6168.5043852485896</v>
      </c>
      <c r="K2521" s="11">
        <v>5069.1038217082996</v>
      </c>
      <c r="L2521" s="11">
        <v>3714.2178503312298</v>
      </c>
      <c r="M2521" s="11">
        <v>1021.57951303828</v>
      </c>
      <c r="N2521" s="11">
        <v>1773.05811837448</v>
      </c>
      <c r="O2521" s="11">
        <v>2064.4290940688102</v>
      </c>
      <c r="P2521" s="11">
        <v>1714.6343971874301</v>
      </c>
      <c r="Q2521" s="11">
        <v>1629.7308932527801</v>
      </c>
      <c r="R2521" s="11">
        <v>2110.84801212411</v>
      </c>
      <c r="S2521" s="11">
        <v>1758.37302232091</v>
      </c>
      <c r="T2521" s="11">
        <v>119.688503415971</v>
      </c>
      <c r="U2521" s="11">
        <v>3727.47730315331</v>
      </c>
      <c r="V2521" s="11">
        <v>4041.7705095747801</v>
      </c>
      <c r="W2521" s="11">
        <v>3041.55736079079</v>
      </c>
      <c r="X2521" s="11">
        <v>2524.6437084049498</v>
      </c>
      <c r="Y2521" s="11">
        <v>110.765538755573</v>
      </c>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11"/>
      <c r="BV2521" s="11"/>
      <c r="BW2521" s="11"/>
      <c r="BX2521" s="11"/>
      <c r="BY2521" s="11"/>
      <c r="BZ2521" s="11"/>
      <c r="CA2521" s="11"/>
      <c r="CB2521" s="11"/>
      <c r="CC2521" s="11"/>
      <c r="CD2521" s="11"/>
      <c r="CE2521" s="11"/>
      <c r="CF2521" s="11"/>
      <c r="CG2521" s="11"/>
      <c r="CH2521" s="11"/>
      <c r="CI2521" s="11"/>
      <c r="CJ2521" s="11"/>
      <c r="CK2521" s="11"/>
      <c r="CL2521" s="11"/>
      <c r="CM2521" s="11"/>
      <c r="CN2521" s="11"/>
      <c r="CO2521" s="11"/>
      <c r="CP2521" s="11"/>
      <c r="CQ2521" s="11"/>
      <c r="CR2521" s="11"/>
      <c r="CS2521" s="11"/>
      <c r="CT2521" s="11"/>
      <c r="CU2521" s="11"/>
      <c r="CV2521" s="11"/>
      <c r="CW2521" s="11"/>
      <c r="CX2521" s="11"/>
      <c r="CY2521" s="11"/>
      <c r="CZ2521" s="11"/>
      <c r="DA2521" s="11"/>
      <c r="DB2521" s="11"/>
      <c r="DC2521" s="11"/>
      <c r="DD2521" s="11"/>
      <c r="DE2521" s="11"/>
      <c r="DF2521" s="11"/>
      <c r="DG2521" s="11"/>
      <c r="DH2521" s="11"/>
      <c r="DI2521" s="11"/>
      <c r="DJ2521" s="11"/>
      <c r="DK2521" s="11"/>
      <c r="DL2521" s="11"/>
      <c r="DM2521" s="11"/>
      <c r="DN2521" s="11"/>
      <c r="DO2521" s="11"/>
      <c r="DP2521" s="11"/>
      <c r="DQ2521" s="11"/>
      <c r="DR2521" s="11"/>
      <c r="DS2521" s="11"/>
      <c r="DT2521" s="11"/>
      <c r="DU2521" s="11"/>
      <c r="DV2521" s="11"/>
      <c r="DW2521" s="11"/>
      <c r="DX2521" s="11"/>
      <c r="DY2521" s="11"/>
      <c r="DZ2521" s="11"/>
      <c r="EA2521" s="11"/>
      <c r="EB2521" s="11"/>
      <c r="EC2521" s="11"/>
    </row>
    <row r="2522" spans="1:133" x14ac:dyDescent="0.25">
      <c r="A2522">
        <v>2521</v>
      </c>
      <c r="B2522" s="11">
        <v>-716.21498838023103</v>
      </c>
      <c r="C2522" s="11">
        <v>-331.84884478360499</v>
      </c>
      <c r="D2522" s="11">
        <v>-226.40791493483599</v>
      </c>
      <c r="E2522" s="11">
        <v>702.68166112164704</v>
      </c>
      <c r="F2522" s="11">
        <v>1706.45598328657</v>
      </c>
      <c r="G2522" s="11">
        <v>1799.28662584419</v>
      </c>
      <c r="H2522" s="11">
        <v>-160.742206851796</v>
      </c>
      <c r="I2522" s="11">
        <v>1518.55326022025</v>
      </c>
      <c r="J2522" s="11">
        <v>3975.5606729482201</v>
      </c>
      <c r="K2522" s="11">
        <v>2314.77795973414</v>
      </c>
      <c r="L2522" s="11">
        <v>850.69117033695397</v>
      </c>
      <c r="M2522" s="11">
        <v>43.898712297327499</v>
      </c>
      <c r="N2522" s="11">
        <v>245.11790742389999</v>
      </c>
      <c r="O2522" s="11">
        <v>3356.9392866714402</v>
      </c>
      <c r="P2522" s="11">
        <v>6048.5606537781796</v>
      </c>
      <c r="Q2522" s="11">
        <v>6560.5875897314199</v>
      </c>
      <c r="R2522" s="11">
        <v>6664.3966739439802</v>
      </c>
      <c r="S2522" s="11">
        <v>6429.35472681397</v>
      </c>
      <c r="T2522" s="11">
        <v>3569.1183729438399</v>
      </c>
      <c r="U2522" s="11">
        <v>2813.3870269310301</v>
      </c>
      <c r="V2522" s="11">
        <v>4986.2699012699404</v>
      </c>
      <c r="W2522" s="11">
        <v>5309.4347930264503</v>
      </c>
      <c r="X2522" s="11">
        <v>3044.85043538234</v>
      </c>
      <c r="Y2522" s="11">
        <v>646.25345517080598</v>
      </c>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11"/>
      <c r="BV2522" s="11"/>
      <c r="BW2522" s="11"/>
      <c r="BX2522" s="11"/>
      <c r="BY2522" s="11"/>
      <c r="BZ2522" s="11"/>
      <c r="CA2522" s="11"/>
      <c r="CB2522" s="11"/>
      <c r="CC2522" s="11"/>
      <c r="CD2522" s="11"/>
      <c r="CE2522" s="11"/>
      <c r="CF2522" s="11"/>
      <c r="CG2522" s="11"/>
      <c r="CH2522" s="11"/>
      <c r="CI2522" s="11"/>
      <c r="CJ2522" s="11"/>
      <c r="CK2522" s="11"/>
      <c r="CL2522" s="11"/>
      <c r="CM2522" s="11"/>
      <c r="CN2522" s="11"/>
      <c r="CO2522" s="11"/>
      <c r="CP2522" s="11"/>
      <c r="CQ2522" s="11"/>
      <c r="CR2522" s="11"/>
      <c r="CS2522" s="11"/>
      <c r="CT2522" s="11"/>
      <c r="CU2522" s="11"/>
      <c r="CV2522" s="11"/>
      <c r="CW2522" s="11"/>
      <c r="CX2522" s="11"/>
      <c r="CY2522" s="11"/>
      <c r="CZ2522" s="11"/>
      <c r="DA2522" s="11"/>
      <c r="DB2522" s="11"/>
      <c r="DC2522" s="11"/>
      <c r="DD2522" s="11"/>
      <c r="DE2522" s="11"/>
      <c r="DF2522" s="11"/>
      <c r="DG2522" s="11"/>
      <c r="DH2522" s="11"/>
      <c r="DI2522" s="11"/>
      <c r="DJ2522" s="11"/>
      <c r="DK2522" s="11"/>
      <c r="DL2522" s="11"/>
      <c r="DM2522" s="11"/>
      <c r="DN2522" s="11"/>
      <c r="DO2522" s="11"/>
      <c r="DP2522" s="11"/>
      <c r="DQ2522" s="11"/>
      <c r="DR2522" s="11"/>
      <c r="DS2522" s="11"/>
      <c r="DT2522" s="11"/>
      <c r="DU2522" s="11"/>
      <c r="DV2522" s="11"/>
      <c r="DW2522" s="11"/>
      <c r="DX2522" s="11"/>
      <c r="DY2522" s="11"/>
      <c r="DZ2522" s="11"/>
      <c r="EA2522" s="11"/>
      <c r="EB2522" s="11"/>
      <c r="EC2522" s="11"/>
    </row>
    <row r="2523" spans="1:133" x14ac:dyDescent="0.25">
      <c r="A2523">
        <v>2522</v>
      </c>
      <c r="B2523" s="11">
        <v>1684.4466912637299</v>
      </c>
      <c r="C2523" s="11">
        <v>1844.9075325644999</v>
      </c>
      <c r="D2523" s="11">
        <v>1288.7345685242601</v>
      </c>
      <c r="E2523" s="11">
        <v>1530.9886667697799</v>
      </c>
      <c r="F2523" s="11">
        <v>2245.6133721911501</v>
      </c>
      <c r="G2523" s="11">
        <v>1569.17610524313</v>
      </c>
      <c r="H2523" s="11">
        <v>-1.1152956522386801</v>
      </c>
      <c r="I2523" s="11">
        <v>4381.7930330564104</v>
      </c>
      <c r="J2523" s="11">
        <v>4525.6111130992103</v>
      </c>
      <c r="K2523" s="11">
        <v>2870.3901559159199</v>
      </c>
      <c r="L2523" s="11">
        <v>2269.5828094559502</v>
      </c>
      <c r="M2523" s="11">
        <v>117.34864735145</v>
      </c>
      <c r="N2523" s="11">
        <v>-528.130188710119</v>
      </c>
      <c r="O2523" s="11">
        <v>-216.66397791840501</v>
      </c>
      <c r="P2523" s="11">
        <v>1840.3008048859199</v>
      </c>
      <c r="Q2523" s="11">
        <v>4520.3499678329099</v>
      </c>
      <c r="R2523" s="11">
        <v>4358.7956814668696</v>
      </c>
      <c r="S2523" s="11">
        <v>4824.6846461205496</v>
      </c>
      <c r="T2523" s="11">
        <v>2402.19977720529</v>
      </c>
      <c r="U2523" s="11">
        <v>1753.74129106194</v>
      </c>
      <c r="V2523" s="11">
        <v>4674.3676840009202</v>
      </c>
      <c r="W2523" s="11">
        <v>5866.9691767663398</v>
      </c>
      <c r="X2523" s="11">
        <v>4435.5146175680502</v>
      </c>
      <c r="Y2523" s="11">
        <v>482.61846557304602</v>
      </c>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11"/>
      <c r="BV2523" s="11"/>
      <c r="BW2523" s="11"/>
      <c r="BX2523" s="11"/>
      <c r="BY2523" s="11"/>
      <c r="BZ2523" s="11"/>
      <c r="CA2523" s="11"/>
      <c r="CB2523" s="11"/>
      <c r="CC2523" s="11"/>
      <c r="CD2523" s="11"/>
      <c r="CE2523" s="11"/>
      <c r="CF2523" s="11"/>
      <c r="CG2523" s="11"/>
      <c r="CH2523" s="11"/>
      <c r="CI2523" s="11"/>
      <c r="CJ2523" s="11"/>
      <c r="CK2523" s="11"/>
      <c r="CL2523" s="11"/>
      <c r="CM2523" s="11"/>
      <c r="CN2523" s="11"/>
      <c r="CO2523" s="11"/>
      <c r="CP2523" s="11"/>
      <c r="CQ2523" s="11"/>
      <c r="CR2523" s="11"/>
      <c r="CS2523" s="11"/>
      <c r="CT2523" s="11"/>
      <c r="CU2523" s="11"/>
      <c r="CV2523" s="11"/>
      <c r="CW2523" s="11"/>
      <c r="CX2523" s="11"/>
      <c r="CY2523" s="11"/>
      <c r="CZ2523" s="11"/>
      <c r="DA2523" s="11"/>
      <c r="DB2523" s="11"/>
      <c r="DC2523" s="11"/>
      <c r="DD2523" s="11"/>
      <c r="DE2523" s="11"/>
      <c r="DF2523" s="11"/>
      <c r="DG2523" s="11"/>
      <c r="DH2523" s="11"/>
      <c r="DI2523" s="11"/>
      <c r="DJ2523" s="11"/>
      <c r="DK2523" s="11"/>
      <c r="DL2523" s="11"/>
      <c r="DM2523" s="11"/>
      <c r="DN2523" s="11"/>
      <c r="DO2523" s="11"/>
      <c r="DP2523" s="11"/>
      <c r="DQ2523" s="11"/>
      <c r="DR2523" s="11"/>
      <c r="DS2523" s="11"/>
      <c r="DT2523" s="11"/>
      <c r="DU2523" s="11"/>
      <c r="DV2523" s="11"/>
      <c r="DW2523" s="11"/>
      <c r="DX2523" s="11"/>
      <c r="DY2523" s="11"/>
      <c r="DZ2523" s="11"/>
      <c r="EA2523" s="11"/>
      <c r="EB2523" s="11"/>
      <c r="EC2523" s="11"/>
    </row>
    <row r="2524" spans="1:133" x14ac:dyDescent="0.25">
      <c r="A2524">
        <v>2523</v>
      </c>
      <c r="B2524" s="11">
        <v>-386.32497878184398</v>
      </c>
      <c r="C2524" s="11">
        <v>-249.64324118686801</v>
      </c>
      <c r="D2524" s="11">
        <v>1463.0264403803501</v>
      </c>
      <c r="E2524" s="11">
        <v>4235.6226951014796</v>
      </c>
      <c r="F2524" s="11">
        <v>5298.5306720369499</v>
      </c>
      <c r="G2524" s="11">
        <v>3322.1928748318801</v>
      </c>
      <c r="H2524" s="11">
        <v>2812.91795752185</v>
      </c>
      <c r="I2524" s="11">
        <v>3243.92161774134</v>
      </c>
      <c r="J2524" s="11">
        <v>6060.3320963424003</v>
      </c>
      <c r="K2524" s="11">
        <v>6008.7938584086196</v>
      </c>
      <c r="L2524" s="11">
        <v>3110.5447682368399</v>
      </c>
      <c r="M2524" s="11">
        <v>327.86309107015597</v>
      </c>
      <c r="N2524" s="11">
        <v>-255.57324698213401</v>
      </c>
      <c r="O2524" s="11">
        <v>607.82018294745899</v>
      </c>
      <c r="P2524" s="11">
        <v>1695.2255783949399</v>
      </c>
      <c r="Q2524" s="11">
        <v>3059.0393016993798</v>
      </c>
      <c r="R2524" s="11">
        <v>2255.3495093124402</v>
      </c>
      <c r="S2524" s="11">
        <v>3706.0008746010099</v>
      </c>
      <c r="T2524" s="11">
        <v>4340.3515883232703</v>
      </c>
      <c r="U2524" s="11">
        <v>3281.8343145946001</v>
      </c>
      <c r="V2524" s="11">
        <v>5737.1011830556899</v>
      </c>
      <c r="W2524" s="11">
        <v>6119.0854302176103</v>
      </c>
      <c r="X2524" s="11">
        <v>3722.5027040949999</v>
      </c>
      <c r="Y2524" s="11">
        <v>238.125714484219</v>
      </c>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11"/>
      <c r="BV2524" s="11"/>
      <c r="BW2524" s="11"/>
      <c r="BX2524" s="11"/>
      <c r="BY2524" s="11"/>
      <c r="BZ2524" s="11"/>
      <c r="CA2524" s="11"/>
      <c r="CB2524" s="11"/>
      <c r="CC2524" s="11"/>
      <c r="CD2524" s="11"/>
      <c r="CE2524" s="11"/>
      <c r="CF2524" s="11"/>
      <c r="CG2524" s="11"/>
      <c r="CH2524" s="11"/>
      <c r="CI2524" s="11"/>
      <c r="CJ2524" s="11"/>
      <c r="CK2524" s="11"/>
      <c r="CL2524" s="11"/>
      <c r="CM2524" s="11"/>
      <c r="CN2524" s="11"/>
      <c r="CO2524" s="11"/>
      <c r="CP2524" s="11"/>
      <c r="CQ2524" s="11"/>
      <c r="CR2524" s="11"/>
      <c r="CS2524" s="11"/>
      <c r="CT2524" s="11"/>
      <c r="CU2524" s="11"/>
      <c r="CV2524" s="11"/>
      <c r="CW2524" s="11"/>
      <c r="CX2524" s="11"/>
      <c r="CY2524" s="11"/>
      <c r="CZ2524" s="11"/>
      <c r="DA2524" s="11"/>
      <c r="DB2524" s="11"/>
      <c r="DC2524" s="11"/>
      <c r="DD2524" s="11"/>
      <c r="DE2524" s="11"/>
      <c r="DF2524" s="11"/>
      <c r="DG2524" s="11"/>
      <c r="DH2524" s="11"/>
      <c r="DI2524" s="11"/>
      <c r="DJ2524" s="11"/>
      <c r="DK2524" s="11"/>
      <c r="DL2524" s="11"/>
      <c r="DM2524" s="11"/>
      <c r="DN2524" s="11"/>
      <c r="DO2524" s="11"/>
      <c r="DP2524" s="11"/>
      <c r="DQ2524" s="11"/>
      <c r="DR2524" s="11"/>
      <c r="DS2524" s="11"/>
      <c r="DT2524" s="11"/>
      <c r="DU2524" s="11"/>
      <c r="DV2524" s="11"/>
      <c r="DW2524" s="11"/>
      <c r="DX2524" s="11"/>
      <c r="DY2524" s="11"/>
      <c r="DZ2524" s="11"/>
      <c r="EA2524" s="11"/>
      <c r="EB2524" s="11"/>
      <c r="EC2524" s="11"/>
    </row>
    <row r="2525" spans="1:133" x14ac:dyDescent="0.25">
      <c r="A2525">
        <v>2524</v>
      </c>
      <c r="B2525" s="11">
        <v>-686.63636451671903</v>
      </c>
      <c r="C2525" s="11">
        <v>32.204148813311598</v>
      </c>
      <c r="D2525" s="11">
        <v>-563.13846899244595</v>
      </c>
      <c r="E2525" s="11">
        <v>-724.05006625897397</v>
      </c>
      <c r="F2525" s="11">
        <v>-1749.44005119249</v>
      </c>
      <c r="G2525" s="11">
        <v>-74.642299712502094</v>
      </c>
      <c r="H2525" s="11">
        <v>-184.63248159336601</v>
      </c>
      <c r="I2525" s="11">
        <v>3096.2295026901902</v>
      </c>
      <c r="J2525" s="11">
        <v>2996.9998377049001</v>
      </c>
      <c r="K2525" s="11">
        <v>1775.97080581623</v>
      </c>
      <c r="L2525" s="11">
        <v>1079.70179716234</v>
      </c>
      <c r="M2525" s="11">
        <v>273.04685721598202</v>
      </c>
      <c r="N2525" s="11">
        <v>-633.50823133360802</v>
      </c>
      <c r="O2525" s="11">
        <v>551.52427114213504</v>
      </c>
      <c r="P2525" s="11">
        <v>-908.52834758978497</v>
      </c>
      <c r="Q2525" s="11">
        <v>-44.007715131488503</v>
      </c>
      <c r="R2525" s="11">
        <v>-302.73728515898802</v>
      </c>
      <c r="S2525" s="11">
        <v>574.57826101424905</v>
      </c>
      <c r="T2525" s="11">
        <v>-93.539403573853406</v>
      </c>
      <c r="U2525" s="11">
        <v>662.94447896229599</v>
      </c>
      <c r="V2525" s="11">
        <v>2035.5851809499</v>
      </c>
      <c r="W2525" s="11">
        <v>435.16292421373703</v>
      </c>
      <c r="X2525" s="11">
        <v>342.55402665154401</v>
      </c>
      <c r="Y2525" s="11">
        <v>-372.88349907325897</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11"/>
      <c r="BV2525" s="11"/>
      <c r="BW2525" s="11"/>
      <c r="BX2525" s="11"/>
      <c r="BY2525" s="11"/>
      <c r="BZ2525" s="11"/>
      <c r="CA2525" s="11"/>
      <c r="CB2525" s="11"/>
      <c r="CC2525" s="11"/>
      <c r="CD2525" s="11"/>
      <c r="CE2525" s="11"/>
      <c r="CF2525" s="11"/>
      <c r="CG2525" s="11"/>
      <c r="CH2525" s="11"/>
      <c r="CI2525" s="11"/>
      <c r="CJ2525" s="11"/>
      <c r="CK2525" s="11"/>
      <c r="CL2525" s="11"/>
      <c r="CM2525" s="11"/>
      <c r="CN2525" s="11"/>
      <c r="CO2525" s="11"/>
      <c r="CP2525" s="11"/>
      <c r="CQ2525" s="11"/>
      <c r="CR2525" s="11"/>
      <c r="CS2525" s="11"/>
      <c r="CT2525" s="11"/>
      <c r="CU2525" s="11"/>
      <c r="CV2525" s="11"/>
      <c r="CW2525" s="11"/>
      <c r="CX2525" s="11"/>
      <c r="CY2525" s="11"/>
      <c r="CZ2525" s="11"/>
      <c r="DA2525" s="11"/>
      <c r="DB2525" s="11"/>
      <c r="DC2525" s="11"/>
      <c r="DD2525" s="11"/>
      <c r="DE2525" s="11"/>
      <c r="DF2525" s="11"/>
      <c r="DG2525" s="11"/>
      <c r="DH2525" s="11"/>
      <c r="DI2525" s="11"/>
      <c r="DJ2525" s="11"/>
      <c r="DK2525" s="11"/>
      <c r="DL2525" s="11"/>
      <c r="DM2525" s="11"/>
      <c r="DN2525" s="11"/>
      <c r="DO2525" s="11"/>
      <c r="DP2525" s="11"/>
      <c r="DQ2525" s="11"/>
      <c r="DR2525" s="11"/>
      <c r="DS2525" s="11"/>
      <c r="DT2525" s="11"/>
      <c r="DU2525" s="11"/>
      <c r="DV2525" s="11"/>
      <c r="DW2525" s="11"/>
      <c r="DX2525" s="11"/>
      <c r="DY2525" s="11"/>
      <c r="DZ2525" s="11"/>
      <c r="EA2525" s="11"/>
      <c r="EB2525" s="11"/>
      <c r="EC2525" s="11"/>
    </row>
    <row r="2526" spans="1:133" x14ac:dyDescent="0.25">
      <c r="A2526">
        <v>2525</v>
      </c>
      <c r="B2526" s="11">
        <v>-309.81699529494102</v>
      </c>
      <c r="C2526" s="11">
        <v>687.92374101906103</v>
      </c>
      <c r="D2526" s="11">
        <v>97.564363715529893</v>
      </c>
      <c r="E2526" s="11">
        <v>390.322277952734</v>
      </c>
      <c r="F2526" s="11">
        <v>104.65251877116199</v>
      </c>
      <c r="G2526" s="11">
        <v>214.40679546804199</v>
      </c>
      <c r="H2526" s="11">
        <v>567.97357405736</v>
      </c>
      <c r="I2526" s="11">
        <v>1717.4456992420701</v>
      </c>
      <c r="J2526" s="11">
        <v>3050.9708886068302</v>
      </c>
      <c r="K2526" s="11">
        <v>1071.98301136941</v>
      </c>
      <c r="L2526" s="11">
        <v>782.35442036462405</v>
      </c>
      <c r="M2526" s="11">
        <v>153.71068534641299</v>
      </c>
      <c r="N2526" s="11">
        <v>-68.166548597572898</v>
      </c>
      <c r="O2526" s="11">
        <v>585.18832566364995</v>
      </c>
      <c r="P2526" s="11">
        <v>1944.66030074525</v>
      </c>
      <c r="Q2526" s="11">
        <v>660.35206502145002</v>
      </c>
      <c r="R2526" s="11">
        <v>635.33421837733101</v>
      </c>
      <c r="S2526" s="11">
        <v>1045.6924936996299</v>
      </c>
      <c r="T2526" s="11">
        <v>-70.364513917606203</v>
      </c>
      <c r="U2526" s="11">
        <v>1126.59081172789</v>
      </c>
      <c r="V2526" s="11">
        <v>1918.44779633439</v>
      </c>
      <c r="W2526" s="11">
        <v>1792.63617081709</v>
      </c>
      <c r="X2526" s="11">
        <v>652.76609210121205</v>
      </c>
      <c r="Y2526" s="11">
        <v>-293.82543812721798</v>
      </c>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11"/>
      <c r="BV2526" s="11"/>
      <c r="BW2526" s="11"/>
      <c r="BX2526" s="11"/>
      <c r="BY2526" s="11"/>
      <c r="BZ2526" s="11"/>
      <c r="CA2526" s="11"/>
      <c r="CB2526" s="11"/>
      <c r="CC2526" s="11"/>
      <c r="CD2526" s="11"/>
      <c r="CE2526" s="11"/>
      <c r="CF2526" s="11"/>
      <c r="CG2526" s="11"/>
      <c r="CH2526" s="11"/>
      <c r="CI2526" s="11"/>
      <c r="CJ2526" s="11"/>
      <c r="CK2526" s="11"/>
      <c r="CL2526" s="11"/>
      <c r="CM2526" s="11"/>
      <c r="CN2526" s="11"/>
      <c r="CO2526" s="11"/>
      <c r="CP2526" s="11"/>
      <c r="CQ2526" s="11"/>
      <c r="CR2526" s="11"/>
      <c r="CS2526" s="11"/>
      <c r="CT2526" s="11"/>
      <c r="CU2526" s="11"/>
      <c r="CV2526" s="11"/>
      <c r="CW2526" s="11"/>
      <c r="CX2526" s="11"/>
      <c r="CY2526" s="11"/>
      <c r="CZ2526" s="11"/>
      <c r="DA2526" s="11"/>
      <c r="DB2526" s="11"/>
      <c r="DC2526" s="11"/>
      <c r="DD2526" s="11"/>
      <c r="DE2526" s="11"/>
      <c r="DF2526" s="11"/>
      <c r="DG2526" s="11"/>
      <c r="DH2526" s="11"/>
      <c r="DI2526" s="11"/>
      <c r="DJ2526" s="11"/>
      <c r="DK2526" s="11"/>
      <c r="DL2526" s="11"/>
      <c r="DM2526" s="11"/>
      <c r="DN2526" s="11"/>
      <c r="DO2526" s="11"/>
      <c r="DP2526" s="11"/>
      <c r="DQ2526" s="11"/>
      <c r="DR2526" s="11"/>
      <c r="DS2526" s="11"/>
      <c r="DT2526" s="11"/>
      <c r="DU2526" s="11"/>
      <c r="DV2526" s="11"/>
      <c r="DW2526" s="11"/>
      <c r="DX2526" s="11"/>
      <c r="DY2526" s="11"/>
      <c r="DZ2526" s="11"/>
      <c r="EA2526" s="11"/>
      <c r="EB2526" s="11"/>
      <c r="EC2526" s="11"/>
    </row>
    <row r="2527" spans="1:133" x14ac:dyDescent="0.25">
      <c r="A2527">
        <v>2526</v>
      </c>
      <c r="B2527" s="11">
        <v>-718.77969058435599</v>
      </c>
      <c r="C2527" s="11">
        <v>513.48102376780901</v>
      </c>
      <c r="D2527" s="11">
        <v>-618.76164079586499</v>
      </c>
      <c r="E2527" s="11">
        <v>-167.39393015757199</v>
      </c>
      <c r="F2527" s="11">
        <v>-812.81221136549402</v>
      </c>
      <c r="G2527" s="11">
        <v>1457.6762523944301</v>
      </c>
      <c r="H2527" s="11">
        <v>1267.13668723925</v>
      </c>
      <c r="I2527" s="11">
        <v>1855.0793834369199</v>
      </c>
      <c r="J2527" s="11">
        <v>3784.6827089431699</v>
      </c>
      <c r="K2527" s="11">
        <v>306.429235569507</v>
      </c>
      <c r="L2527" s="11">
        <v>453.25180313861603</v>
      </c>
      <c r="M2527" s="11">
        <v>-608.548081904068</v>
      </c>
      <c r="N2527" s="11">
        <v>-363.04426201831501</v>
      </c>
      <c r="O2527" s="11">
        <v>730.18806049586397</v>
      </c>
      <c r="P2527" s="11">
        <v>251.85919317017201</v>
      </c>
      <c r="Q2527" s="11">
        <v>556.663052583384</v>
      </c>
      <c r="R2527" s="11">
        <v>231.28331455924399</v>
      </c>
      <c r="S2527" s="11">
        <v>238.79831608434</v>
      </c>
      <c r="T2527" s="11">
        <v>450.24740109187098</v>
      </c>
      <c r="U2527" s="11">
        <v>996.11368318797201</v>
      </c>
      <c r="V2527" s="11">
        <v>2333.2563529348699</v>
      </c>
      <c r="W2527" s="11">
        <v>907.29085427694201</v>
      </c>
      <c r="X2527" s="11">
        <v>985.691305225262</v>
      </c>
      <c r="Y2527" s="11">
        <v>489.06968509387002</v>
      </c>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11"/>
      <c r="BV2527" s="11"/>
      <c r="BW2527" s="11"/>
      <c r="BX2527" s="11"/>
      <c r="BY2527" s="11"/>
      <c r="BZ2527" s="11"/>
      <c r="CA2527" s="11"/>
      <c r="CB2527" s="11"/>
      <c r="CC2527" s="11"/>
      <c r="CD2527" s="11"/>
      <c r="CE2527" s="11"/>
      <c r="CF2527" s="11"/>
      <c r="CG2527" s="11"/>
      <c r="CH2527" s="11"/>
      <c r="CI2527" s="11"/>
      <c r="CJ2527" s="11"/>
      <c r="CK2527" s="11"/>
      <c r="CL2527" s="11"/>
      <c r="CM2527" s="11"/>
      <c r="CN2527" s="11"/>
      <c r="CO2527" s="11"/>
      <c r="CP2527" s="11"/>
      <c r="CQ2527" s="11"/>
      <c r="CR2527" s="11"/>
      <c r="CS2527" s="11"/>
      <c r="CT2527" s="11"/>
      <c r="CU2527" s="11"/>
      <c r="CV2527" s="11"/>
      <c r="CW2527" s="11"/>
      <c r="CX2527" s="11"/>
      <c r="CY2527" s="11"/>
      <c r="CZ2527" s="11"/>
      <c r="DA2527" s="11"/>
      <c r="DB2527" s="11"/>
      <c r="DC2527" s="11"/>
      <c r="DD2527" s="11"/>
      <c r="DE2527" s="11"/>
      <c r="DF2527" s="11"/>
      <c r="DG2527" s="11"/>
      <c r="DH2527" s="11"/>
      <c r="DI2527" s="11"/>
      <c r="DJ2527" s="11"/>
      <c r="DK2527" s="11"/>
      <c r="DL2527" s="11"/>
      <c r="DM2527" s="11"/>
      <c r="DN2527" s="11"/>
      <c r="DO2527" s="11"/>
      <c r="DP2527" s="11"/>
      <c r="DQ2527" s="11"/>
      <c r="DR2527" s="11"/>
      <c r="DS2527" s="11"/>
      <c r="DT2527" s="11"/>
      <c r="DU2527" s="11"/>
      <c r="DV2527" s="11"/>
      <c r="DW2527" s="11"/>
      <c r="DX2527" s="11"/>
      <c r="DY2527" s="11"/>
      <c r="DZ2527" s="11"/>
      <c r="EA2527" s="11"/>
      <c r="EB2527" s="11"/>
      <c r="EC2527" s="11"/>
    </row>
    <row r="2528" spans="1:133" x14ac:dyDescent="0.25">
      <c r="A2528">
        <v>2527</v>
      </c>
      <c r="B2528" s="11">
        <v>-763.16465449242298</v>
      </c>
      <c r="C2528" s="11">
        <v>130.70449452210201</v>
      </c>
      <c r="D2528" s="11">
        <v>1144.9010509030099</v>
      </c>
      <c r="E2528" s="11">
        <v>2690.0846237441001</v>
      </c>
      <c r="F2528" s="11">
        <v>2495.3364433942202</v>
      </c>
      <c r="G2528" s="11">
        <v>2912.1758785562802</v>
      </c>
      <c r="H2528" s="11">
        <v>3730.39888496906</v>
      </c>
      <c r="I2528" s="11">
        <v>3965.1539752365402</v>
      </c>
      <c r="J2528" s="11">
        <v>5556.1308192951501</v>
      </c>
      <c r="K2528" s="11">
        <v>5810.2092006734601</v>
      </c>
      <c r="L2528" s="11">
        <v>3302.3406508920398</v>
      </c>
      <c r="M2528" s="11">
        <v>176.52295942150499</v>
      </c>
      <c r="N2528" s="11">
        <v>0.89919401715811298</v>
      </c>
      <c r="O2528" s="11">
        <v>891.43635939785804</v>
      </c>
      <c r="P2528" s="11">
        <v>3837.26340325709</v>
      </c>
      <c r="Q2528" s="11">
        <v>2014.2963095927</v>
      </c>
      <c r="R2528" s="11">
        <v>941.567235724071</v>
      </c>
      <c r="S2528" s="11">
        <v>1194.4326529068501</v>
      </c>
      <c r="T2528" s="11">
        <v>3446.5367123622</v>
      </c>
      <c r="U2528" s="11">
        <v>2389.93674368039</v>
      </c>
      <c r="V2528" s="11">
        <v>3969.4577101464602</v>
      </c>
      <c r="W2528" s="11">
        <v>2823.7301504969701</v>
      </c>
      <c r="X2528" s="11">
        <v>1461.8541464182799</v>
      </c>
      <c r="Y2528" s="11">
        <v>365.46442082654403</v>
      </c>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11"/>
      <c r="BV2528" s="11"/>
      <c r="BW2528" s="11"/>
      <c r="BX2528" s="11"/>
      <c r="BY2528" s="11"/>
      <c r="BZ2528" s="11"/>
      <c r="CA2528" s="11"/>
      <c r="CB2528" s="11"/>
      <c r="CC2528" s="11"/>
      <c r="CD2528" s="11"/>
      <c r="CE2528" s="11"/>
      <c r="CF2528" s="11"/>
      <c r="CG2528" s="11"/>
      <c r="CH2528" s="11"/>
      <c r="CI2528" s="11"/>
      <c r="CJ2528" s="11"/>
      <c r="CK2528" s="11"/>
      <c r="CL2528" s="11"/>
      <c r="CM2528" s="11"/>
      <c r="CN2528" s="11"/>
      <c r="CO2528" s="11"/>
      <c r="CP2528" s="11"/>
      <c r="CQ2528" s="11"/>
      <c r="CR2528" s="11"/>
      <c r="CS2528" s="11"/>
      <c r="CT2528" s="11"/>
      <c r="CU2528" s="11"/>
      <c r="CV2528" s="11"/>
      <c r="CW2528" s="11"/>
      <c r="CX2528" s="11"/>
      <c r="CY2528" s="11"/>
      <c r="CZ2528" s="11"/>
      <c r="DA2528" s="11"/>
      <c r="DB2528" s="11"/>
      <c r="DC2528" s="11"/>
      <c r="DD2528" s="11"/>
      <c r="DE2528" s="11"/>
      <c r="DF2528" s="11"/>
      <c r="DG2528" s="11"/>
      <c r="DH2528" s="11"/>
      <c r="DI2528" s="11"/>
      <c r="DJ2528" s="11"/>
      <c r="DK2528" s="11"/>
      <c r="DL2528" s="11"/>
      <c r="DM2528" s="11"/>
      <c r="DN2528" s="11"/>
      <c r="DO2528" s="11"/>
      <c r="DP2528" s="11"/>
      <c r="DQ2528" s="11"/>
      <c r="DR2528" s="11"/>
      <c r="DS2528" s="11"/>
      <c r="DT2528" s="11"/>
      <c r="DU2528" s="11"/>
      <c r="DV2528" s="11"/>
      <c r="DW2528" s="11"/>
      <c r="DX2528" s="11"/>
      <c r="DY2528" s="11"/>
      <c r="DZ2528" s="11"/>
      <c r="EA2528" s="11"/>
      <c r="EB2528" s="11"/>
      <c r="EC2528" s="11"/>
    </row>
    <row r="2529" spans="1:133" x14ac:dyDescent="0.25">
      <c r="A2529">
        <v>2528</v>
      </c>
      <c r="B2529" s="11">
        <v>-389.08376508518501</v>
      </c>
      <c r="C2529" s="11">
        <v>310.216275428053</v>
      </c>
      <c r="D2529" s="11">
        <v>-341.55550068285299</v>
      </c>
      <c r="E2529" s="11">
        <v>385.34663831567599</v>
      </c>
      <c r="F2529" s="11">
        <v>-1017.72201392003</v>
      </c>
      <c r="G2529" s="11">
        <v>-566.26900913786903</v>
      </c>
      <c r="H2529" s="11">
        <v>-726.33104363110704</v>
      </c>
      <c r="I2529" s="11">
        <v>749.71463830248695</v>
      </c>
      <c r="J2529" s="11">
        <v>4425.9729186172299</v>
      </c>
      <c r="K2529" s="11">
        <v>2117.2258496494201</v>
      </c>
      <c r="L2529" s="11">
        <v>828.74498625807905</v>
      </c>
      <c r="M2529" s="11">
        <v>-234.239849852503</v>
      </c>
      <c r="N2529" s="11">
        <v>-155.44658270212</v>
      </c>
      <c r="O2529" s="11">
        <v>-159.23175491689599</v>
      </c>
      <c r="P2529" s="11">
        <v>1516.5487828367</v>
      </c>
      <c r="Q2529" s="11">
        <v>4618.5830515714097</v>
      </c>
      <c r="R2529" s="11">
        <v>5531.0334776129703</v>
      </c>
      <c r="S2529" s="11">
        <v>3697.7001809354902</v>
      </c>
      <c r="T2529" s="11">
        <v>3357.7036914988998</v>
      </c>
      <c r="U2529" s="11">
        <v>2480.90170431256</v>
      </c>
      <c r="V2529" s="11">
        <v>6599.6464275185899</v>
      </c>
      <c r="W2529" s="11">
        <v>7008.7771551701999</v>
      </c>
      <c r="X2529" s="11">
        <v>3586.85591046645</v>
      </c>
      <c r="Y2529" s="11">
        <v>384.41287005636502</v>
      </c>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11"/>
      <c r="BV2529" s="11"/>
      <c r="BW2529" s="11"/>
      <c r="BX2529" s="11"/>
      <c r="BY2529" s="11"/>
      <c r="BZ2529" s="11"/>
      <c r="CA2529" s="11"/>
      <c r="CB2529" s="11"/>
      <c r="CC2529" s="11"/>
      <c r="CD2529" s="11"/>
      <c r="CE2529" s="11"/>
      <c r="CF2529" s="11"/>
      <c r="CG2529" s="11"/>
      <c r="CH2529" s="11"/>
      <c r="CI2529" s="11"/>
      <c r="CJ2529" s="11"/>
      <c r="CK2529" s="11"/>
      <c r="CL2529" s="11"/>
      <c r="CM2529" s="11"/>
      <c r="CN2529" s="11"/>
      <c r="CO2529" s="11"/>
      <c r="CP2529" s="11"/>
      <c r="CQ2529" s="11"/>
      <c r="CR2529" s="11"/>
      <c r="CS2529" s="11"/>
      <c r="CT2529" s="11"/>
      <c r="CU2529" s="11"/>
      <c r="CV2529" s="11"/>
      <c r="CW2529" s="11"/>
      <c r="CX2529" s="11"/>
      <c r="CY2529" s="11"/>
      <c r="CZ2529" s="11"/>
      <c r="DA2529" s="11"/>
      <c r="DB2529" s="11"/>
      <c r="DC2529" s="11"/>
      <c r="DD2529" s="11"/>
      <c r="DE2529" s="11"/>
      <c r="DF2529" s="11"/>
      <c r="DG2529" s="11"/>
      <c r="DH2529" s="11"/>
      <c r="DI2529" s="11"/>
      <c r="DJ2529" s="11"/>
      <c r="DK2529" s="11"/>
      <c r="DL2529" s="11"/>
      <c r="DM2529" s="11"/>
      <c r="DN2529" s="11"/>
      <c r="DO2529" s="11"/>
      <c r="DP2529" s="11"/>
      <c r="DQ2529" s="11"/>
      <c r="DR2529" s="11"/>
      <c r="DS2529" s="11"/>
      <c r="DT2529" s="11"/>
      <c r="DU2529" s="11"/>
      <c r="DV2529" s="11"/>
      <c r="DW2529" s="11"/>
      <c r="DX2529" s="11"/>
      <c r="DY2529" s="11"/>
      <c r="DZ2529" s="11"/>
      <c r="EA2529" s="11"/>
      <c r="EB2529" s="11"/>
      <c r="EC2529" s="11"/>
    </row>
    <row r="2530" spans="1:133" x14ac:dyDescent="0.25">
      <c r="A2530">
        <v>2529</v>
      </c>
      <c r="B2530" s="11">
        <v>-832.59345743367896</v>
      </c>
      <c r="C2530" s="11">
        <v>-271.26121804226898</v>
      </c>
      <c r="D2530" s="11">
        <v>759.17121056444796</v>
      </c>
      <c r="E2530" s="11">
        <v>689.60783832996697</v>
      </c>
      <c r="F2530" s="11">
        <v>295.23165792943001</v>
      </c>
      <c r="G2530" s="11">
        <v>649.36200707531498</v>
      </c>
      <c r="H2530" s="11">
        <v>1864.99723389311</v>
      </c>
      <c r="I2530" s="11">
        <v>2566.9757833406102</v>
      </c>
      <c r="J2530" s="11">
        <v>2241.5282186408299</v>
      </c>
      <c r="K2530" s="11">
        <v>506.03258868672702</v>
      </c>
      <c r="L2530" s="11">
        <v>560.43367823604797</v>
      </c>
      <c r="M2530" s="11">
        <v>-113.36929142619501</v>
      </c>
      <c r="N2530" s="11">
        <v>-374.44043414573002</v>
      </c>
      <c r="O2530" s="11">
        <v>502.57356805189698</v>
      </c>
      <c r="P2530" s="11">
        <v>2477.5568626146501</v>
      </c>
      <c r="Q2530" s="11">
        <v>2049.3640523986501</v>
      </c>
      <c r="R2530" s="11">
        <v>2914.9264531395402</v>
      </c>
      <c r="S2530" s="11">
        <v>1750.01218853257</v>
      </c>
      <c r="T2530" s="11">
        <v>2859.1191934890599</v>
      </c>
      <c r="U2530" s="11">
        <v>1442.2614673748501</v>
      </c>
      <c r="V2530" s="11">
        <v>4608.0887590293996</v>
      </c>
      <c r="W2530" s="11">
        <v>3853.5865805824001</v>
      </c>
      <c r="X2530" s="11">
        <v>2420.5460837086398</v>
      </c>
      <c r="Y2530" s="11">
        <v>279.32780188533098</v>
      </c>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11"/>
      <c r="BV2530" s="11"/>
      <c r="BW2530" s="11"/>
      <c r="BX2530" s="11"/>
      <c r="BY2530" s="11"/>
      <c r="BZ2530" s="11"/>
      <c r="CA2530" s="11"/>
      <c r="CB2530" s="11"/>
      <c r="CC2530" s="11"/>
      <c r="CD2530" s="11"/>
      <c r="CE2530" s="11"/>
      <c r="CF2530" s="11"/>
      <c r="CG2530" s="11"/>
      <c r="CH2530" s="11"/>
      <c r="CI2530" s="11"/>
      <c r="CJ2530" s="11"/>
      <c r="CK2530" s="11"/>
      <c r="CL2530" s="11"/>
      <c r="CM2530" s="11"/>
      <c r="CN2530" s="11"/>
      <c r="CO2530" s="11"/>
      <c r="CP2530" s="11"/>
      <c r="CQ2530" s="11"/>
      <c r="CR2530" s="11"/>
      <c r="CS2530" s="11"/>
      <c r="CT2530" s="11"/>
      <c r="CU2530" s="11"/>
      <c r="CV2530" s="11"/>
      <c r="CW2530" s="11"/>
      <c r="CX2530" s="11"/>
      <c r="CY2530" s="11"/>
      <c r="CZ2530" s="11"/>
      <c r="DA2530" s="11"/>
      <c r="DB2530" s="11"/>
      <c r="DC2530" s="11"/>
      <c r="DD2530" s="11"/>
      <c r="DE2530" s="11"/>
      <c r="DF2530" s="11"/>
      <c r="DG2530" s="11"/>
      <c r="DH2530" s="11"/>
      <c r="DI2530" s="11"/>
      <c r="DJ2530" s="11"/>
      <c r="DK2530" s="11"/>
      <c r="DL2530" s="11"/>
      <c r="DM2530" s="11"/>
      <c r="DN2530" s="11"/>
      <c r="DO2530" s="11"/>
      <c r="DP2530" s="11"/>
      <c r="DQ2530" s="11"/>
      <c r="DR2530" s="11"/>
      <c r="DS2530" s="11"/>
      <c r="DT2530" s="11"/>
      <c r="DU2530" s="11"/>
      <c r="DV2530" s="11"/>
      <c r="DW2530" s="11"/>
      <c r="DX2530" s="11"/>
      <c r="DY2530" s="11"/>
      <c r="DZ2530" s="11"/>
      <c r="EA2530" s="11"/>
      <c r="EB2530" s="11"/>
      <c r="EC2530" s="11"/>
    </row>
    <row r="2531" spans="1:133" x14ac:dyDescent="0.25">
      <c r="A2531">
        <v>2530</v>
      </c>
      <c r="B2531" s="11">
        <v>-495.30917249418201</v>
      </c>
      <c r="C2531" s="11">
        <v>-185.87343752040701</v>
      </c>
      <c r="D2531" s="11">
        <v>1545.56018635232</v>
      </c>
      <c r="E2531" s="11">
        <v>2394.80856874044</v>
      </c>
      <c r="F2531" s="11">
        <v>2210.2780352878899</v>
      </c>
      <c r="G2531" s="11">
        <v>2838.7845348357</v>
      </c>
      <c r="H2531" s="11">
        <v>1553.86942595561</v>
      </c>
      <c r="I2531" s="11">
        <v>2305.4293849516598</v>
      </c>
      <c r="J2531" s="11">
        <v>3275.4054135166498</v>
      </c>
      <c r="K2531" s="11">
        <v>1820.1544698948901</v>
      </c>
      <c r="L2531" s="11">
        <v>122.802240330617</v>
      </c>
      <c r="M2531" s="11">
        <v>-938.85043955245396</v>
      </c>
      <c r="N2531" s="11">
        <v>-255.163265548608</v>
      </c>
      <c r="O2531" s="11">
        <v>729.44084559042597</v>
      </c>
      <c r="P2531" s="11">
        <v>1115.7117039325001</v>
      </c>
      <c r="Q2531" s="11">
        <v>608.35380719192995</v>
      </c>
      <c r="R2531" s="11">
        <v>845.80138403946</v>
      </c>
      <c r="S2531" s="11">
        <v>593.960751950896</v>
      </c>
      <c r="T2531" s="11">
        <v>-91.260483261528904</v>
      </c>
      <c r="U2531" s="11">
        <v>1988.62011860079</v>
      </c>
      <c r="V2531" s="11">
        <v>4836.9677978295103</v>
      </c>
      <c r="W2531" s="11">
        <v>3724.0543041830501</v>
      </c>
      <c r="X2531" s="11">
        <v>1176.0801598390999</v>
      </c>
      <c r="Y2531" s="11">
        <v>290.84613023537099</v>
      </c>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11"/>
      <c r="BV2531" s="11"/>
      <c r="BW2531" s="11"/>
      <c r="BX2531" s="11"/>
      <c r="BY2531" s="11"/>
      <c r="BZ2531" s="11"/>
      <c r="CA2531" s="11"/>
      <c r="CB2531" s="11"/>
      <c r="CC2531" s="11"/>
      <c r="CD2531" s="11"/>
      <c r="CE2531" s="11"/>
      <c r="CF2531" s="11"/>
      <c r="CG2531" s="11"/>
      <c r="CH2531" s="11"/>
      <c r="CI2531" s="11"/>
      <c r="CJ2531" s="11"/>
      <c r="CK2531" s="11"/>
      <c r="CL2531" s="11"/>
      <c r="CM2531" s="11"/>
      <c r="CN2531" s="11"/>
      <c r="CO2531" s="11"/>
      <c r="CP2531" s="11"/>
      <c r="CQ2531" s="11"/>
      <c r="CR2531" s="11"/>
      <c r="CS2531" s="11"/>
      <c r="CT2531" s="11"/>
      <c r="CU2531" s="11"/>
      <c r="CV2531" s="11"/>
      <c r="CW2531" s="11"/>
      <c r="CX2531" s="11"/>
      <c r="CY2531" s="11"/>
      <c r="CZ2531" s="11"/>
      <c r="DA2531" s="11"/>
      <c r="DB2531" s="11"/>
      <c r="DC2531" s="11"/>
      <c r="DD2531" s="11"/>
      <c r="DE2531" s="11"/>
      <c r="DF2531" s="11"/>
      <c r="DG2531" s="11"/>
      <c r="DH2531" s="11"/>
      <c r="DI2531" s="11"/>
      <c r="DJ2531" s="11"/>
      <c r="DK2531" s="11"/>
      <c r="DL2531" s="11"/>
      <c r="DM2531" s="11"/>
      <c r="DN2531" s="11"/>
      <c r="DO2531" s="11"/>
      <c r="DP2531" s="11"/>
      <c r="DQ2531" s="11"/>
      <c r="DR2531" s="11"/>
      <c r="DS2531" s="11"/>
      <c r="DT2531" s="11"/>
      <c r="DU2531" s="11"/>
      <c r="DV2531" s="11"/>
      <c r="DW2531" s="11"/>
      <c r="DX2531" s="11"/>
      <c r="DY2531" s="11"/>
      <c r="DZ2531" s="11"/>
      <c r="EA2531" s="11"/>
      <c r="EB2531" s="11"/>
      <c r="EC2531" s="11"/>
    </row>
    <row r="2532" spans="1:133" x14ac:dyDescent="0.25">
      <c r="A2532">
        <v>2531</v>
      </c>
      <c r="B2532" s="11">
        <v>-727.74015976568205</v>
      </c>
      <c r="C2532" s="11">
        <v>340.19593936336599</v>
      </c>
      <c r="D2532" s="11">
        <v>-354.77896739093899</v>
      </c>
      <c r="E2532" s="11">
        <v>32.997177346996303</v>
      </c>
      <c r="F2532" s="11">
        <v>-309.39331152218102</v>
      </c>
      <c r="G2532" s="11">
        <v>162.566731403311</v>
      </c>
      <c r="H2532" s="11">
        <v>-552.38462876290805</v>
      </c>
      <c r="I2532" s="11">
        <v>2238.0344839519298</v>
      </c>
      <c r="J2532" s="11">
        <v>1493.4951930447801</v>
      </c>
      <c r="K2532" s="11">
        <v>-455.10049946966399</v>
      </c>
      <c r="L2532" s="11">
        <v>259.47461389788901</v>
      </c>
      <c r="M2532" s="11">
        <v>-467.39561031748002</v>
      </c>
      <c r="N2532" s="11">
        <v>-647.07845989126599</v>
      </c>
      <c r="O2532" s="11">
        <v>103.54044442268101</v>
      </c>
      <c r="P2532" s="11">
        <v>-638.15060649862198</v>
      </c>
      <c r="Q2532" s="11">
        <v>-642.20184297136097</v>
      </c>
      <c r="R2532" s="11">
        <v>-1686.3447692396601</v>
      </c>
      <c r="S2532" s="11">
        <v>-147.20937714774101</v>
      </c>
      <c r="T2532" s="11">
        <v>-311.61226585805099</v>
      </c>
      <c r="U2532" s="11">
        <v>2236.29243382911</v>
      </c>
      <c r="V2532" s="11">
        <v>2520.6177629762201</v>
      </c>
      <c r="W2532" s="11">
        <v>2376.8706601765098</v>
      </c>
      <c r="X2532" s="11">
        <v>1153.93088774997</v>
      </c>
      <c r="Y2532" s="11">
        <v>222.599761767339</v>
      </c>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11"/>
      <c r="BV2532" s="11"/>
      <c r="BW2532" s="11"/>
      <c r="BX2532" s="11"/>
      <c r="BY2532" s="11"/>
      <c r="BZ2532" s="11"/>
      <c r="CA2532" s="11"/>
      <c r="CB2532" s="11"/>
      <c r="CC2532" s="11"/>
      <c r="CD2532" s="11"/>
      <c r="CE2532" s="11"/>
      <c r="CF2532" s="11"/>
      <c r="CG2532" s="11"/>
      <c r="CH2532" s="11"/>
      <c r="CI2532" s="11"/>
      <c r="CJ2532" s="11"/>
      <c r="CK2532" s="11"/>
      <c r="CL2532" s="11"/>
      <c r="CM2532" s="11"/>
      <c r="CN2532" s="11"/>
      <c r="CO2532" s="11"/>
      <c r="CP2532" s="11"/>
      <c r="CQ2532" s="11"/>
      <c r="CR2532" s="11"/>
      <c r="CS2532" s="11"/>
      <c r="CT2532" s="11"/>
      <c r="CU2532" s="11"/>
      <c r="CV2532" s="11"/>
      <c r="CW2532" s="11"/>
      <c r="CX2532" s="11"/>
      <c r="CY2532" s="11"/>
      <c r="CZ2532" s="11"/>
      <c r="DA2532" s="11"/>
      <c r="DB2532" s="11"/>
      <c r="DC2532" s="11"/>
      <c r="DD2532" s="11"/>
      <c r="DE2532" s="11"/>
      <c r="DF2532" s="11"/>
      <c r="DG2532" s="11"/>
      <c r="DH2532" s="11"/>
      <c r="DI2532" s="11"/>
      <c r="DJ2532" s="11"/>
      <c r="DK2532" s="11"/>
      <c r="DL2532" s="11"/>
      <c r="DM2532" s="11"/>
      <c r="DN2532" s="11"/>
      <c r="DO2532" s="11"/>
      <c r="DP2532" s="11"/>
      <c r="DQ2532" s="11"/>
      <c r="DR2532" s="11"/>
      <c r="DS2532" s="11"/>
      <c r="DT2532" s="11"/>
      <c r="DU2532" s="11"/>
      <c r="DV2532" s="11"/>
      <c r="DW2532" s="11"/>
      <c r="DX2532" s="11"/>
      <c r="DY2532" s="11"/>
      <c r="DZ2532" s="11"/>
      <c r="EA2532" s="11"/>
      <c r="EB2532" s="11"/>
      <c r="EC2532" s="11"/>
    </row>
    <row r="2533" spans="1:133" x14ac:dyDescent="0.25">
      <c r="A2533">
        <v>2532</v>
      </c>
      <c r="B2533" s="11">
        <v>-719.61197837036605</v>
      </c>
      <c r="C2533" s="11">
        <v>-203.59056950250499</v>
      </c>
      <c r="D2533" s="11">
        <v>1963.3551170370799</v>
      </c>
      <c r="E2533" s="11">
        <v>4652.5190774099301</v>
      </c>
      <c r="F2533" s="11">
        <v>4704.3789309757503</v>
      </c>
      <c r="G2533" s="11">
        <v>4449.4939399054001</v>
      </c>
      <c r="H2533" s="11">
        <v>1815.68083888725</v>
      </c>
      <c r="I2533" s="11">
        <v>2573.7538947201701</v>
      </c>
      <c r="J2533" s="11">
        <v>4450.6147969338999</v>
      </c>
      <c r="K2533" s="11">
        <v>5386.18137685896</v>
      </c>
      <c r="L2533" s="11">
        <v>4436.2108125550003</v>
      </c>
      <c r="M2533" s="11">
        <v>596.17093972338898</v>
      </c>
      <c r="N2533" s="11">
        <v>231.31119230813201</v>
      </c>
      <c r="O2533" s="11">
        <v>2647.5839259443501</v>
      </c>
      <c r="P2533" s="11">
        <v>3078.9800467346599</v>
      </c>
      <c r="Q2533" s="11">
        <v>2764.9741769699699</v>
      </c>
      <c r="R2533" s="11">
        <v>2703.5018456763901</v>
      </c>
      <c r="S2533" s="11">
        <v>2997.4764228204299</v>
      </c>
      <c r="T2533" s="11">
        <v>3587.3020451687999</v>
      </c>
      <c r="U2533" s="11">
        <v>2254.7018538772199</v>
      </c>
      <c r="V2533" s="11">
        <v>1470.9390125764201</v>
      </c>
      <c r="W2533" s="11">
        <v>2350.2548184520301</v>
      </c>
      <c r="X2533" s="11">
        <v>1631.82449696053</v>
      </c>
      <c r="Y2533" s="11">
        <v>-40.674646822831399</v>
      </c>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11"/>
      <c r="BV2533" s="11"/>
      <c r="BW2533" s="11"/>
      <c r="BX2533" s="11"/>
      <c r="BY2533" s="11"/>
      <c r="BZ2533" s="11"/>
      <c r="CA2533" s="11"/>
      <c r="CB2533" s="11"/>
      <c r="CC2533" s="11"/>
      <c r="CD2533" s="11"/>
      <c r="CE2533" s="11"/>
      <c r="CF2533" s="11"/>
      <c r="CG2533" s="11"/>
      <c r="CH2533" s="11"/>
      <c r="CI2533" s="11"/>
      <c r="CJ2533" s="11"/>
      <c r="CK2533" s="11"/>
      <c r="CL2533" s="11"/>
      <c r="CM2533" s="11"/>
      <c r="CN2533" s="11"/>
      <c r="CO2533" s="11"/>
      <c r="CP2533" s="11"/>
      <c r="CQ2533" s="11"/>
      <c r="CR2533" s="11"/>
      <c r="CS2533" s="11"/>
      <c r="CT2533" s="11"/>
      <c r="CU2533" s="11"/>
      <c r="CV2533" s="11"/>
      <c r="CW2533" s="11"/>
      <c r="CX2533" s="11"/>
      <c r="CY2533" s="11"/>
      <c r="CZ2533" s="11"/>
      <c r="DA2533" s="11"/>
      <c r="DB2533" s="11"/>
      <c r="DC2533" s="11"/>
      <c r="DD2533" s="11"/>
      <c r="DE2533" s="11"/>
      <c r="DF2533" s="11"/>
      <c r="DG2533" s="11"/>
      <c r="DH2533" s="11"/>
      <c r="DI2533" s="11"/>
      <c r="DJ2533" s="11"/>
      <c r="DK2533" s="11"/>
      <c r="DL2533" s="11"/>
      <c r="DM2533" s="11"/>
      <c r="DN2533" s="11"/>
      <c r="DO2533" s="11"/>
      <c r="DP2533" s="11"/>
      <c r="DQ2533" s="11"/>
      <c r="DR2533" s="11"/>
      <c r="DS2533" s="11"/>
      <c r="DT2533" s="11"/>
      <c r="DU2533" s="11"/>
      <c r="DV2533" s="11"/>
      <c r="DW2533" s="11"/>
      <c r="DX2533" s="11"/>
      <c r="DY2533" s="11"/>
      <c r="DZ2533" s="11"/>
      <c r="EA2533" s="11"/>
      <c r="EB2533" s="11"/>
      <c r="EC2533" s="11"/>
    </row>
    <row r="2534" spans="1:133" x14ac:dyDescent="0.25">
      <c r="A2534">
        <v>2533</v>
      </c>
      <c r="B2534" s="11">
        <v>354.755208117922</v>
      </c>
      <c r="C2534" s="11">
        <v>3393.0525081247301</v>
      </c>
      <c r="D2534" s="11">
        <v>6072.5468330055401</v>
      </c>
      <c r="E2534" s="11">
        <v>6086.1886642864101</v>
      </c>
      <c r="F2534" s="11">
        <v>6579.1139941174497</v>
      </c>
      <c r="G2534" s="11">
        <v>5921.3169555803697</v>
      </c>
      <c r="H2534" s="11">
        <v>2930.1921975334099</v>
      </c>
      <c r="I2534" s="11">
        <v>3265.9028726514798</v>
      </c>
      <c r="J2534" s="11">
        <v>4819.9484421573197</v>
      </c>
      <c r="K2534" s="11">
        <v>4970.8305355949296</v>
      </c>
      <c r="L2534" s="11">
        <v>3267.36759924137</v>
      </c>
      <c r="M2534" s="11">
        <v>440.89436254348698</v>
      </c>
      <c r="N2534" s="11">
        <v>-307.23486307504402</v>
      </c>
      <c r="O2534" s="11">
        <v>623.123910705345</v>
      </c>
      <c r="P2534" s="11">
        <v>2823.6394991519301</v>
      </c>
      <c r="Q2534" s="11">
        <v>5850.7094568996899</v>
      </c>
      <c r="R2534" s="11">
        <v>6417.8048695993402</v>
      </c>
      <c r="S2534" s="11">
        <v>5874.2352072088097</v>
      </c>
      <c r="T2534" s="11">
        <v>4702.4716585566703</v>
      </c>
      <c r="U2534" s="11">
        <v>5356.5443087259</v>
      </c>
      <c r="V2534" s="11">
        <v>6330.1947456069202</v>
      </c>
      <c r="W2534" s="11">
        <v>5195.0204578952898</v>
      </c>
      <c r="X2534" s="11">
        <v>3901.3069264392998</v>
      </c>
      <c r="Y2534" s="11">
        <v>1247.8276726148199</v>
      </c>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1"/>
      <c r="CK2534" s="11"/>
      <c r="CL2534" s="11"/>
      <c r="CM2534" s="11"/>
      <c r="CN2534" s="11"/>
      <c r="CO2534" s="11"/>
      <c r="CP2534" s="11"/>
      <c r="CQ2534" s="11"/>
      <c r="CR2534" s="11"/>
      <c r="CS2534" s="11"/>
      <c r="CT2534" s="11"/>
      <c r="CU2534" s="11"/>
      <c r="CV2534" s="11"/>
      <c r="CW2534" s="11"/>
      <c r="CX2534" s="11"/>
      <c r="CY2534" s="11"/>
      <c r="CZ2534" s="11"/>
      <c r="DA2534" s="11"/>
      <c r="DB2534" s="11"/>
      <c r="DC2534" s="11"/>
      <c r="DD2534" s="11"/>
      <c r="DE2534" s="11"/>
      <c r="DF2534" s="11"/>
      <c r="DG2534" s="11"/>
      <c r="DH2534" s="11"/>
      <c r="DI2534" s="11"/>
      <c r="DJ2534" s="11"/>
      <c r="DK2534" s="11"/>
      <c r="DL2534" s="11"/>
      <c r="DM2534" s="11"/>
      <c r="DN2534" s="11"/>
      <c r="DO2534" s="11"/>
      <c r="DP2534" s="11"/>
      <c r="DQ2534" s="11"/>
      <c r="DR2534" s="11"/>
      <c r="DS2534" s="11"/>
      <c r="DT2534" s="11"/>
      <c r="DU2534" s="11"/>
      <c r="DV2534" s="11"/>
      <c r="DW2534" s="11"/>
      <c r="DX2534" s="11"/>
      <c r="DY2534" s="11"/>
      <c r="DZ2534" s="11"/>
      <c r="EA2534" s="11"/>
      <c r="EB2534" s="11"/>
      <c r="EC2534" s="11"/>
    </row>
    <row r="2535" spans="1:133" x14ac:dyDescent="0.25">
      <c r="A2535">
        <v>2534</v>
      </c>
      <c r="B2535" s="11">
        <v>-853.09547416195301</v>
      </c>
      <c r="C2535" s="11">
        <v>-152.98714986332601</v>
      </c>
      <c r="D2535" s="11">
        <v>-378.14791854566602</v>
      </c>
      <c r="E2535" s="11">
        <v>-95.157090707879902</v>
      </c>
      <c r="F2535" s="11">
        <v>424.471512786993</v>
      </c>
      <c r="G2535" s="11">
        <v>-256.883620361238</v>
      </c>
      <c r="H2535" s="11">
        <v>1485.0909246102001</v>
      </c>
      <c r="I2535" s="11">
        <v>2703.6749862280499</v>
      </c>
      <c r="J2535" s="11">
        <v>4745.58017376937</v>
      </c>
      <c r="K2535" s="11">
        <v>4121.8871153804603</v>
      </c>
      <c r="L2535" s="11">
        <v>383.65444368902502</v>
      </c>
      <c r="M2535" s="11">
        <v>-404.64891226485901</v>
      </c>
      <c r="N2535" s="11">
        <v>-369.341078998336</v>
      </c>
      <c r="O2535" s="11">
        <v>544.84878029999504</v>
      </c>
      <c r="P2535" s="11">
        <v>-331.23557752136099</v>
      </c>
      <c r="Q2535" s="11">
        <v>59.593202573478798</v>
      </c>
      <c r="R2535" s="11">
        <v>-1075.5644600872399</v>
      </c>
      <c r="S2535" s="11">
        <v>1469.05098376042</v>
      </c>
      <c r="T2535" s="11">
        <v>1387.1630562610401</v>
      </c>
      <c r="U2535" s="11">
        <v>1366.83093714091</v>
      </c>
      <c r="V2535" s="11">
        <v>3281.0296974728099</v>
      </c>
      <c r="W2535" s="11">
        <v>376.24609168764198</v>
      </c>
      <c r="X2535" s="11">
        <v>602.68572910979196</v>
      </c>
      <c r="Y2535" s="11">
        <v>-445.45273383707098</v>
      </c>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11"/>
      <c r="BV2535" s="11"/>
      <c r="BW2535" s="11"/>
      <c r="BX2535" s="11"/>
      <c r="BY2535" s="11"/>
      <c r="BZ2535" s="11"/>
      <c r="CA2535" s="11"/>
      <c r="CB2535" s="11"/>
      <c r="CC2535" s="11"/>
      <c r="CD2535" s="11"/>
      <c r="CE2535" s="11"/>
      <c r="CF2535" s="11"/>
      <c r="CG2535" s="11"/>
      <c r="CH2535" s="11"/>
      <c r="CI2535" s="11"/>
      <c r="CJ2535" s="11"/>
      <c r="CK2535" s="11"/>
      <c r="CL2535" s="11"/>
      <c r="CM2535" s="11"/>
      <c r="CN2535" s="11"/>
      <c r="CO2535" s="11"/>
      <c r="CP2535" s="11"/>
      <c r="CQ2535" s="11"/>
      <c r="CR2535" s="11"/>
      <c r="CS2535" s="11"/>
      <c r="CT2535" s="11"/>
      <c r="CU2535" s="11"/>
      <c r="CV2535" s="11"/>
      <c r="CW2535" s="11"/>
      <c r="CX2535" s="11"/>
      <c r="CY2535" s="11"/>
      <c r="CZ2535" s="11"/>
      <c r="DA2535" s="11"/>
      <c r="DB2535" s="11"/>
      <c r="DC2535" s="11"/>
      <c r="DD2535" s="11"/>
      <c r="DE2535" s="11"/>
      <c r="DF2535" s="11"/>
      <c r="DG2535" s="11"/>
      <c r="DH2535" s="11"/>
      <c r="DI2535" s="11"/>
      <c r="DJ2535" s="11"/>
      <c r="DK2535" s="11"/>
      <c r="DL2535" s="11"/>
      <c r="DM2535" s="11"/>
      <c r="DN2535" s="11"/>
      <c r="DO2535" s="11"/>
      <c r="DP2535" s="11"/>
      <c r="DQ2535" s="11"/>
      <c r="DR2535" s="11"/>
      <c r="DS2535" s="11"/>
      <c r="DT2535" s="11"/>
      <c r="DU2535" s="11"/>
      <c r="DV2535" s="11"/>
      <c r="DW2535" s="11"/>
      <c r="DX2535" s="11"/>
      <c r="DY2535" s="11"/>
      <c r="DZ2535" s="11"/>
      <c r="EA2535" s="11"/>
      <c r="EB2535" s="11"/>
      <c r="EC2535" s="11"/>
    </row>
    <row r="2536" spans="1:133" x14ac:dyDescent="0.25">
      <c r="A2536">
        <v>2535</v>
      </c>
      <c r="B2536" s="11">
        <v>-126.46191627015</v>
      </c>
      <c r="C2536" s="11">
        <v>555.89235838020602</v>
      </c>
      <c r="D2536" s="11">
        <v>1829.2111542545699</v>
      </c>
      <c r="E2536" s="11">
        <v>1375.45389084302</v>
      </c>
      <c r="F2536" s="11">
        <v>1148.42770941308</v>
      </c>
      <c r="G2536" s="11">
        <v>612.170357260576</v>
      </c>
      <c r="H2536" s="11">
        <v>-701.63505399164899</v>
      </c>
      <c r="I2536" s="11">
        <v>1460.6771647202299</v>
      </c>
      <c r="J2536" s="11">
        <v>2523.4719961650098</v>
      </c>
      <c r="K2536" s="11">
        <v>1879.4399601682101</v>
      </c>
      <c r="L2536" s="11">
        <v>374.306813492912</v>
      </c>
      <c r="M2536" s="11">
        <v>-640.59124783630102</v>
      </c>
      <c r="N2536" s="11">
        <v>-153.02461995059099</v>
      </c>
      <c r="O2536" s="11">
        <v>511.72680534128102</v>
      </c>
      <c r="P2536" s="11">
        <v>1807.3651179036101</v>
      </c>
      <c r="Q2536" s="11">
        <v>3664.0624265801298</v>
      </c>
      <c r="R2536" s="11">
        <v>3588.69140235942</v>
      </c>
      <c r="S2536" s="11">
        <v>1960.6428722053699</v>
      </c>
      <c r="T2536" s="11">
        <v>2680.3635558101801</v>
      </c>
      <c r="U2536" s="11">
        <v>3522.8056420385701</v>
      </c>
      <c r="V2536" s="11">
        <v>4324.66273053225</v>
      </c>
      <c r="W2536" s="11">
        <v>2001.7113916159001</v>
      </c>
      <c r="X2536" s="11">
        <v>932.165374321115</v>
      </c>
      <c r="Y2536" s="11">
        <v>-511.406601365222</v>
      </c>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11"/>
      <c r="BV2536" s="11"/>
      <c r="BW2536" s="11"/>
      <c r="BX2536" s="11"/>
      <c r="BY2536" s="11"/>
      <c r="BZ2536" s="11"/>
      <c r="CA2536" s="11"/>
      <c r="CB2536" s="11"/>
      <c r="CC2536" s="11"/>
      <c r="CD2536" s="11"/>
      <c r="CE2536" s="11"/>
      <c r="CF2536" s="11"/>
      <c r="CG2536" s="11"/>
      <c r="CH2536" s="11"/>
      <c r="CI2536" s="11"/>
      <c r="CJ2536" s="11"/>
      <c r="CK2536" s="11"/>
      <c r="CL2536" s="11"/>
      <c r="CM2536" s="11"/>
      <c r="CN2536" s="11"/>
      <c r="CO2536" s="11"/>
      <c r="CP2536" s="11"/>
      <c r="CQ2536" s="11"/>
      <c r="CR2536" s="11"/>
      <c r="CS2536" s="11"/>
      <c r="CT2536" s="11"/>
      <c r="CU2536" s="11"/>
      <c r="CV2536" s="11"/>
      <c r="CW2536" s="11"/>
      <c r="CX2536" s="11"/>
      <c r="CY2536" s="11"/>
      <c r="CZ2536" s="11"/>
      <c r="DA2536" s="11"/>
      <c r="DB2536" s="11"/>
      <c r="DC2536" s="11"/>
      <c r="DD2536" s="11"/>
      <c r="DE2536" s="11"/>
      <c r="DF2536" s="11"/>
      <c r="DG2536" s="11"/>
      <c r="DH2536" s="11"/>
      <c r="DI2536" s="11"/>
      <c r="DJ2536" s="11"/>
      <c r="DK2536" s="11"/>
      <c r="DL2536" s="11"/>
      <c r="DM2536" s="11"/>
      <c r="DN2536" s="11"/>
      <c r="DO2536" s="11"/>
      <c r="DP2536" s="11"/>
      <c r="DQ2536" s="11"/>
      <c r="DR2536" s="11"/>
      <c r="DS2536" s="11"/>
      <c r="DT2536" s="11"/>
      <c r="DU2536" s="11"/>
      <c r="DV2536" s="11"/>
      <c r="DW2536" s="11"/>
      <c r="DX2536" s="11"/>
      <c r="DY2536" s="11"/>
      <c r="DZ2536" s="11"/>
      <c r="EA2536" s="11"/>
      <c r="EB2536" s="11"/>
      <c r="EC2536" s="11"/>
    </row>
    <row r="2537" spans="1:133" x14ac:dyDescent="0.25">
      <c r="A2537">
        <v>2536</v>
      </c>
      <c r="B2537" s="11">
        <v>-229.991027820619</v>
      </c>
      <c r="C2537" s="11">
        <v>49.514430749874002</v>
      </c>
      <c r="D2537" s="11">
        <v>817.63545681974699</v>
      </c>
      <c r="E2537" s="11">
        <v>1219.55284844875</v>
      </c>
      <c r="F2537" s="11">
        <v>914.56190802782203</v>
      </c>
      <c r="G2537" s="11">
        <v>2588.4504685267402</v>
      </c>
      <c r="H2537" s="11">
        <v>2676.98437947502</v>
      </c>
      <c r="I2537" s="11">
        <v>2999.91518871578</v>
      </c>
      <c r="J2537" s="11">
        <v>2283.01375013596</v>
      </c>
      <c r="K2537" s="11">
        <v>-378.02930055929897</v>
      </c>
      <c r="L2537" s="11">
        <v>623.16674301748799</v>
      </c>
      <c r="M2537" s="11">
        <v>41.805575166584802</v>
      </c>
      <c r="N2537" s="11">
        <v>426.07339073469501</v>
      </c>
      <c r="O2537" s="11">
        <v>2935.7515110438399</v>
      </c>
      <c r="P2537" s="11">
        <v>1418.6578776081501</v>
      </c>
      <c r="Q2537" s="11">
        <v>4025.5265060801798</v>
      </c>
      <c r="R2537" s="11">
        <v>4086.6430719786599</v>
      </c>
      <c r="S2537" s="11">
        <v>6777.8462358137003</v>
      </c>
      <c r="T2537" s="11">
        <v>4740.6391734855497</v>
      </c>
      <c r="U2537" s="11">
        <v>3781.5936514933901</v>
      </c>
      <c r="V2537" s="11">
        <v>5375.8050604133796</v>
      </c>
      <c r="W2537" s="11">
        <v>2502.9345691143299</v>
      </c>
      <c r="X2537" s="11">
        <v>2422.1840985492199</v>
      </c>
      <c r="Y2537" s="11">
        <v>-181.407225879994</v>
      </c>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11"/>
      <c r="BV2537" s="11"/>
      <c r="BW2537" s="11"/>
      <c r="BX2537" s="11"/>
      <c r="BY2537" s="11"/>
      <c r="BZ2537" s="11"/>
      <c r="CA2537" s="11"/>
      <c r="CB2537" s="11"/>
      <c r="CC2537" s="11"/>
      <c r="CD2537" s="11"/>
      <c r="CE2537" s="11"/>
      <c r="CF2537" s="11"/>
      <c r="CG2537" s="11"/>
      <c r="CH2537" s="11"/>
      <c r="CI2537" s="11"/>
      <c r="CJ2537" s="11"/>
      <c r="CK2537" s="11"/>
      <c r="CL2537" s="11"/>
      <c r="CM2537" s="11"/>
      <c r="CN2537" s="11"/>
      <c r="CO2537" s="11"/>
      <c r="CP2537" s="11"/>
      <c r="CQ2537" s="11"/>
      <c r="CR2537" s="11"/>
      <c r="CS2537" s="11"/>
      <c r="CT2537" s="11"/>
      <c r="CU2537" s="11"/>
      <c r="CV2537" s="11"/>
      <c r="CW2537" s="11"/>
      <c r="CX2537" s="11"/>
      <c r="CY2537" s="11"/>
      <c r="CZ2537" s="11"/>
      <c r="DA2537" s="11"/>
      <c r="DB2537" s="11"/>
      <c r="DC2537" s="11"/>
      <c r="DD2537" s="11"/>
      <c r="DE2537" s="11"/>
      <c r="DF2537" s="11"/>
      <c r="DG2537" s="11"/>
      <c r="DH2537" s="11"/>
      <c r="DI2537" s="11"/>
      <c r="DJ2537" s="11"/>
      <c r="DK2537" s="11"/>
      <c r="DL2537" s="11"/>
      <c r="DM2537" s="11"/>
      <c r="DN2537" s="11"/>
      <c r="DO2537" s="11"/>
      <c r="DP2537" s="11"/>
      <c r="DQ2537" s="11"/>
      <c r="DR2537" s="11"/>
      <c r="DS2537" s="11"/>
      <c r="DT2537" s="11"/>
      <c r="DU2537" s="11"/>
      <c r="DV2537" s="11"/>
      <c r="DW2537" s="11"/>
      <c r="DX2537" s="11"/>
      <c r="DY2537" s="11"/>
      <c r="DZ2537" s="11"/>
      <c r="EA2537" s="11"/>
      <c r="EB2537" s="11"/>
      <c r="EC2537" s="11"/>
    </row>
    <row r="2538" spans="1:133" x14ac:dyDescent="0.25">
      <c r="A2538">
        <v>2537</v>
      </c>
      <c r="B2538" s="11">
        <v>-344.94026717961202</v>
      </c>
      <c r="C2538" s="11">
        <v>137.37484574148999</v>
      </c>
      <c r="D2538" s="11">
        <v>144.52639071027701</v>
      </c>
      <c r="E2538" s="11">
        <v>1792.9441936144401</v>
      </c>
      <c r="F2538" s="11">
        <v>-24.507605906916201</v>
      </c>
      <c r="G2538" s="11">
        <v>413.78604519649701</v>
      </c>
      <c r="H2538" s="11">
        <v>1704.1286648027899</v>
      </c>
      <c r="I2538" s="11">
        <v>2459.7134800377098</v>
      </c>
      <c r="J2538" s="11">
        <v>2956.1633763331902</v>
      </c>
      <c r="K2538" s="11">
        <v>251.67780350981201</v>
      </c>
      <c r="L2538" s="11">
        <v>156.12380647787501</v>
      </c>
      <c r="M2538" s="11">
        <v>-375.27094882915901</v>
      </c>
      <c r="N2538" s="11">
        <v>-259.24169974961001</v>
      </c>
      <c r="O2538" s="11">
        <v>812.12141261306601</v>
      </c>
      <c r="P2538" s="11">
        <v>286.897186551505</v>
      </c>
      <c r="Q2538" s="11">
        <v>777.82359329246196</v>
      </c>
      <c r="R2538" s="11">
        <v>-803.46956364113998</v>
      </c>
      <c r="S2538" s="11">
        <v>-476.143207947608</v>
      </c>
      <c r="T2538" s="11">
        <v>-315.51382105528597</v>
      </c>
      <c r="U2538" s="11">
        <v>60.925484606630299</v>
      </c>
      <c r="V2538" s="11">
        <v>4105.1299228089001</v>
      </c>
      <c r="W2538" s="11">
        <v>2255.0001730756399</v>
      </c>
      <c r="X2538" s="11">
        <v>654.08734581071496</v>
      </c>
      <c r="Y2538" s="11">
        <v>-508.94430536206801</v>
      </c>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11"/>
      <c r="BV2538" s="11"/>
      <c r="BW2538" s="11"/>
      <c r="BX2538" s="11"/>
      <c r="BY2538" s="11"/>
      <c r="BZ2538" s="11"/>
      <c r="CA2538" s="11"/>
      <c r="CB2538" s="11"/>
      <c r="CC2538" s="11"/>
      <c r="CD2538" s="11"/>
      <c r="CE2538" s="11"/>
      <c r="CF2538" s="11"/>
      <c r="CG2538" s="11"/>
      <c r="CH2538" s="11"/>
      <c r="CI2538" s="11"/>
      <c r="CJ2538" s="11"/>
      <c r="CK2538" s="11"/>
      <c r="CL2538" s="11"/>
      <c r="CM2538" s="11"/>
      <c r="CN2538" s="11"/>
      <c r="CO2538" s="11"/>
      <c r="CP2538" s="11"/>
      <c r="CQ2538" s="11"/>
      <c r="CR2538" s="11"/>
      <c r="CS2538" s="11"/>
      <c r="CT2538" s="11"/>
      <c r="CU2538" s="11"/>
      <c r="CV2538" s="11"/>
      <c r="CW2538" s="11"/>
      <c r="CX2538" s="11"/>
      <c r="CY2538" s="11"/>
      <c r="CZ2538" s="11"/>
      <c r="DA2538" s="11"/>
      <c r="DB2538" s="11"/>
      <c r="DC2538" s="11"/>
      <c r="DD2538" s="11"/>
      <c r="DE2538" s="11"/>
      <c r="DF2538" s="11"/>
      <c r="DG2538" s="11"/>
      <c r="DH2538" s="11"/>
      <c r="DI2538" s="11"/>
      <c r="DJ2538" s="11"/>
      <c r="DK2538" s="11"/>
      <c r="DL2538" s="11"/>
      <c r="DM2538" s="11"/>
      <c r="DN2538" s="11"/>
      <c r="DO2538" s="11"/>
      <c r="DP2538" s="11"/>
      <c r="DQ2538" s="11"/>
      <c r="DR2538" s="11"/>
      <c r="DS2538" s="11"/>
      <c r="DT2538" s="11"/>
      <c r="DU2538" s="11"/>
      <c r="DV2538" s="11"/>
      <c r="DW2538" s="11"/>
      <c r="DX2538" s="11"/>
      <c r="DY2538" s="11"/>
      <c r="DZ2538" s="11"/>
      <c r="EA2538" s="11"/>
      <c r="EB2538" s="11"/>
      <c r="EC2538" s="11"/>
    </row>
    <row r="2539" spans="1:133" x14ac:dyDescent="0.25">
      <c r="A2539">
        <v>2538</v>
      </c>
      <c r="B2539" s="11">
        <v>-371.78167069334</v>
      </c>
      <c r="C2539" s="11">
        <v>184.09957133205199</v>
      </c>
      <c r="D2539" s="11">
        <v>1514.15146383002</v>
      </c>
      <c r="E2539" s="11">
        <v>3783.15469997425</v>
      </c>
      <c r="F2539" s="11">
        <v>3856.5695311270701</v>
      </c>
      <c r="G2539" s="11">
        <v>1307.7661193025201</v>
      </c>
      <c r="H2539" s="11">
        <v>2859.7144171750101</v>
      </c>
      <c r="I2539" s="11">
        <v>4138.5074107863302</v>
      </c>
      <c r="J2539" s="11">
        <v>4490.0668546999595</v>
      </c>
      <c r="K2539" s="11">
        <v>2184.2595626910602</v>
      </c>
      <c r="L2539" s="11">
        <v>372.02519265423803</v>
      </c>
      <c r="M2539" s="11">
        <v>-832.00077234733396</v>
      </c>
      <c r="N2539" s="11">
        <v>-482.33366906961299</v>
      </c>
      <c r="O2539" s="11">
        <v>54.708653194136197</v>
      </c>
      <c r="P2539" s="11">
        <v>1557.3935456920999</v>
      </c>
      <c r="Q2539" s="11">
        <v>2911.7760326150401</v>
      </c>
      <c r="R2539" s="11">
        <v>2250.6530387531898</v>
      </c>
      <c r="S2539" s="11">
        <v>3633.2617700886499</v>
      </c>
      <c r="T2539" s="11">
        <v>2327.15980593515</v>
      </c>
      <c r="U2539" s="11">
        <v>1605.34614739833</v>
      </c>
      <c r="V2539" s="11">
        <v>2680.0494796275998</v>
      </c>
      <c r="W2539" s="11">
        <v>1662.7864528234099</v>
      </c>
      <c r="X2539" s="11">
        <v>204.158888988179</v>
      </c>
      <c r="Y2539" s="11">
        <v>-752.71929669131305</v>
      </c>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11"/>
      <c r="BV2539" s="11"/>
      <c r="BW2539" s="11"/>
      <c r="BX2539" s="11"/>
      <c r="BY2539" s="11"/>
      <c r="BZ2539" s="11"/>
      <c r="CA2539" s="11"/>
      <c r="CB2539" s="11"/>
      <c r="CC2539" s="11"/>
      <c r="CD2539" s="11"/>
      <c r="CE2539" s="11"/>
      <c r="CF2539" s="11"/>
      <c r="CG2539" s="11"/>
      <c r="CH2539" s="11"/>
      <c r="CI2539" s="11"/>
      <c r="CJ2539" s="11"/>
      <c r="CK2539" s="11"/>
      <c r="CL2539" s="11"/>
      <c r="CM2539" s="11"/>
      <c r="CN2539" s="11"/>
      <c r="CO2539" s="11"/>
      <c r="CP2539" s="11"/>
      <c r="CQ2539" s="11"/>
      <c r="CR2539" s="11"/>
      <c r="CS2539" s="11"/>
      <c r="CT2539" s="11"/>
      <c r="CU2539" s="11"/>
      <c r="CV2539" s="11"/>
      <c r="CW2539" s="11"/>
      <c r="CX2539" s="11"/>
      <c r="CY2539" s="11"/>
      <c r="CZ2539" s="11"/>
      <c r="DA2539" s="11"/>
      <c r="DB2539" s="11"/>
      <c r="DC2539" s="11"/>
      <c r="DD2539" s="11"/>
      <c r="DE2539" s="11"/>
      <c r="DF2539" s="11"/>
      <c r="DG2539" s="11"/>
      <c r="DH2539" s="11"/>
      <c r="DI2539" s="11"/>
      <c r="DJ2539" s="11"/>
      <c r="DK2539" s="11"/>
      <c r="DL2539" s="11"/>
      <c r="DM2539" s="11"/>
      <c r="DN2539" s="11"/>
      <c r="DO2539" s="11"/>
      <c r="DP2539" s="11"/>
      <c r="DQ2539" s="11"/>
      <c r="DR2539" s="11"/>
      <c r="DS2539" s="11"/>
      <c r="DT2539" s="11"/>
      <c r="DU2539" s="11"/>
      <c r="DV2539" s="11"/>
      <c r="DW2539" s="11"/>
      <c r="DX2539" s="11"/>
      <c r="DY2539" s="11"/>
      <c r="DZ2539" s="11"/>
      <c r="EA2539" s="11"/>
      <c r="EB2539" s="11"/>
      <c r="EC2539" s="11"/>
    </row>
    <row r="2540" spans="1:133" x14ac:dyDescent="0.25">
      <c r="A2540">
        <v>2539</v>
      </c>
      <c r="B2540" s="11">
        <v>-745.23204032240096</v>
      </c>
      <c r="C2540" s="11">
        <v>-232.24186238549601</v>
      </c>
      <c r="D2540" s="11">
        <v>-27.6080475232203</v>
      </c>
      <c r="E2540" s="11">
        <v>-497.14455776431299</v>
      </c>
      <c r="F2540" s="11">
        <v>-417.23559225451402</v>
      </c>
      <c r="G2540" s="11">
        <v>-435.27512405717198</v>
      </c>
      <c r="H2540" s="11">
        <v>-1376.90937956894</v>
      </c>
      <c r="I2540" s="11">
        <v>584.88375640817196</v>
      </c>
      <c r="J2540" s="11">
        <v>825.45030507750005</v>
      </c>
      <c r="K2540" s="11">
        <v>165.62698401374999</v>
      </c>
      <c r="L2540" s="11">
        <v>163.19799754567501</v>
      </c>
      <c r="M2540" s="11">
        <v>-701.92612631162797</v>
      </c>
      <c r="N2540" s="11">
        <v>-736.93630247201497</v>
      </c>
      <c r="O2540" s="11">
        <v>156.04934591268201</v>
      </c>
      <c r="P2540" s="11">
        <v>-168.68005490494099</v>
      </c>
      <c r="Q2540" s="11">
        <v>129.39758766143399</v>
      </c>
      <c r="R2540" s="11">
        <v>549.737686677532</v>
      </c>
      <c r="S2540" s="11">
        <v>162.40008956427499</v>
      </c>
      <c r="T2540" s="11">
        <v>1880.42742359199</v>
      </c>
      <c r="U2540" s="11">
        <v>1821.8023775586801</v>
      </c>
      <c r="V2540" s="11">
        <v>5131.82334786515</v>
      </c>
      <c r="W2540" s="11">
        <v>4640.0710931286603</v>
      </c>
      <c r="X2540" s="11">
        <v>1464.7000320305599</v>
      </c>
      <c r="Y2540" s="11">
        <v>-11.1426285739658</v>
      </c>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11"/>
      <c r="BV2540" s="11"/>
      <c r="BW2540" s="11"/>
      <c r="BX2540" s="11"/>
      <c r="BY2540" s="11"/>
      <c r="BZ2540" s="11"/>
      <c r="CA2540" s="11"/>
      <c r="CB2540" s="11"/>
      <c r="CC2540" s="11"/>
      <c r="CD2540" s="11"/>
      <c r="CE2540" s="11"/>
      <c r="CF2540" s="11"/>
      <c r="CG2540" s="11"/>
      <c r="CH2540" s="11"/>
      <c r="CI2540" s="11"/>
      <c r="CJ2540" s="11"/>
      <c r="CK2540" s="11"/>
      <c r="CL2540" s="11"/>
      <c r="CM2540" s="11"/>
      <c r="CN2540" s="11"/>
      <c r="CO2540" s="11"/>
      <c r="CP2540" s="11"/>
      <c r="CQ2540" s="11"/>
      <c r="CR2540" s="11"/>
      <c r="CS2540" s="11"/>
      <c r="CT2540" s="11"/>
      <c r="CU2540" s="11"/>
      <c r="CV2540" s="11"/>
      <c r="CW2540" s="11"/>
      <c r="CX2540" s="11"/>
      <c r="CY2540" s="11"/>
      <c r="CZ2540" s="11"/>
      <c r="DA2540" s="11"/>
      <c r="DB2540" s="11"/>
      <c r="DC2540" s="11"/>
      <c r="DD2540" s="11"/>
      <c r="DE2540" s="11"/>
      <c r="DF2540" s="11"/>
      <c r="DG2540" s="11"/>
      <c r="DH2540" s="11"/>
      <c r="DI2540" s="11"/>
      <c r="DJ2540" s="11"/>
      <c r="DK2540" s="11"/>
      <c r="DL2540" s="11"/>
      <c r="DM2540" s="11"/>
      <c r="DN2540" s="11"/>
      <c r="DO2540" s="11"/>
      <c r="DP2540" s="11"/>
      <c r="DQ2540" s="11"/>
      <c r="DR2540" s="11"/>
      <c r="DS2540" s="11"/>
      <c r="DT2540" s="11"/>
      <c r="DU2540" s="11"/>
      <c r="DV2540" s="11"/>
      <c r="DW2540" s="11"/>
      <c r="DX2540" s="11"/>
      <c r="DY2540" s="11"/>
      <c r="DZ2540" s="11"/>
      <c r="EA2540" s="11"/>
      <c r="EB2540" s="11"/>
      <c r="EC2540" s="11"/>
    </row>
    <row r="2541" spans="1:133" x14ac:dyDescent="0.25">
      <c r="A2541">
        <v>2540</v>
      </c>
      <c r="B2541" s="11">
        <v>290.13879829173601</v>
      </c>
      <c r="C2541" s="11">
        <v>2926.16551011507</v>
      </c>
      <c r="D2541" s="11">
        <v>1510.7180721228799</v>
      </c>
      <c r="E2541" s="11">
        <v>4072.6357795773201</v>
      </c>
      <c r="F2541" s="11">
        <v>4440.73460498841</v>
      </c>
      <c r="G2541" s="11">
        <v>6444.1990755488396</v>
      </c>
      <c r="H2541" s="11">
        <v>4476.6488407838297</v>
      </c>
      <c r="I2541" s="11">
        <v>4090.9574331305998</v>
      </c>
      <c r="J2541" s="11">
        <v>4832.0127435267495</v>
      </c>
      <c r="K2541" s="11">
        <v>2356.8458864454701</v>
      </c>
      <c r="L2541" s="11">
        <v>2020.82237664749</v>
      </c>
      <c r="M2541" s="11">
        <v>-264.82714112354603</v>
      </c>
      <c r="N2541" s="11">
        <v>-216.73707135697401</v>
      </c>
      <c r="O2541" s="11">
        <v>-459.61827525123999</v>
      </c>
      <c r="P2541" s="11">
        <v>614.67050121506804</v>
      </c>
      <c r="Q2541" s="11">
        <v>4002.21230687965</v>
      </c>
      <c r="R2541" s="11">
        <v>5196.3581343445903</v>
      </c>
      <c r="S2541" s="11">
        <v>3741.1102802610799</v>
      </c>
      <c r="T2541" s="11">
        <v>2411.08645362576</v>
      </c>
      <c r="U2541" s="11">
        <v>4818.7816242754898</v>
      </c>
      <c r="V2541" s="11">
        <v>4043.0336526956798</v>
      </c>
      <c r="W2541" s="11">
        <v>1543.5502049014899</v>
      </c>
      <c r="X2541" s="11">
        <v>508.05995184557401</v>
      </c>
      <c r="Y2541" s="11">
        <v>-263.70966651061298</v>
      </c>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11"/>
      <c r="BV2541" s="11"/>
      <c r="BW2541" s="11"/>
      <c r="BX2541" s="11"/>
      <c r="BY2541" s="11"/>
      <c r="BZ2541" s="11"/>
      <c r="CA2541" s="11"/>
      <c r="CB2541" s="11"/>
      <c r="CC2541" s="11"/>
      <c r="CD2541" s="11"/>
      <c r="CE2541" s="11"/>
      <c r="CF2541" s="11"/>
      <c r="CG2541" s="11"/>
      <c r="CH2541" s="11"/>
      <c r="CI2541" s="11"/>
      <c r="CJ2541" s="11"/>
      <c r="CK2541" s="11"/>
      <c r="CL2541" s="11"/>
      <c r="CM2541" s="11"/>
      <c r="CN2541" s="11"/>
      <c r="CO2541" s="11"/>
      <c r="CP2541" s="11"/>
      <c r="CQ2541" s="11"/>
      <c r="CR2541" s="11"/>
      <c r="CS2541" s="11"/>
      <c r="CT2541" s="11"/>
      <c r="CU2541" s="11"/>
      <c r="CV2541" s="11"/>
      <c r="CW2541" s="11"/>
      <c r="CX2541" s="11"/>
      <c r="CY2541" s="11"/>
      <c r="CZ2541" s="11"/>
      <c r="DA2541" s="11"/>
      <c r="DB2541" s="11"/>
      <c r="DC2541" s="11"/>
      <c r="DD2541" s="11"/>
      <c r="DE2541" s="11"/>
      <c r="DF2541" s="11"/>
      <c r="DG2541" s="11"/>
      <c r="DH2541" s="11"/>
      <c r="DI2541" s="11"/>
      <c r="DJ2541" s="11"/>
      <c r="DK2541" s="11"/>
      <c r="DL2541" s="11"/>
      <c r="DM2541" s="11"/>
      <c r="DN2541" s="11"/>
      <c r="DO2541" s="11"/>
      <c r="DP2541" s="11"/>
      <c r="DQ2541" s="11"/>
      <c r="DR2541" s="11"/>
      <c r="DS2541" s="11"/>
      <c r="DT2541" s="11"/>
      <c r="DU2541" s="11"/>
      <c r="DV2541" s="11"/>
      <c r="DW2541" s="11"/>
      <c r="DX2541" s="11"/>
      <c r="DY2541" s="11"/>
      <c r="DZ2541" s="11"/>
      <c r="EA2541" s="11"/>
      <c r="EB2541" s="11"/>
      <c r="EC2541" s="11"/>
    </row>
    <row r="2542" spans="1:133" x14ac:dyDescent="0.25">
      <c r="A2542">
        <v>2541</v>
      </c>
      <c r="B2542" s="11">
        <v>-836.57701854703203</v>
      </c>
      <c r="C2542" s="11">
        <v>2104.07505747091</v>
      </c>
      <c r="D2542" s="11">
        <v>2553.8177877424901</v>
      </c>
      <c r="E2542" s="11">
        <v>3263.7673845947902</v>
      </c>
      <c r="F2542" s="11">
        <v>4538.7776154829799</v>
      </c>
      <c r="G2542" s="11">
        <v>2161.5978442773198</v>
      </c>
      <c r="H2542" s="11">
        <v>1583.7346368333999</v>
      </c>
      <c r="I2542" s="11">
        <v>2485.8512401845701</v>
      </c>
      <c r="J2542" s="11">
        <v>3553.2905619430999</v>
      </c>
      <c r="K2542" s="11">
        <v>4478.7726997377904</v>
      </c>
      <c r="L2542" s="11">
        <v>2646.4422072664202</v>
      </c>
      <c r="M2542" s="11">
        <v>-311.22094465280702</v>
      </c>
      <c r="N2542" s="11">
        <v>-673.35428164546397</v>
      </c>
      <c r="O2542" s="11">
        <v>-112.63441970337399</v>
      </c>
      <c r="P2542" s="11">
        <v>-595.80156587930401</v>
      </c>
      <c r="Q2542" s="11">
        <v>158.00898797871801</v>
      </c>
      <c r="R2542" s="11">
        <v>-167.349112479795</v>
      </c>
      <c r="S2542" s="11">
        <v>362.68091955916901</v>
      </c>
      <c r="T2542" s="11">
        <v>101.81741993422899</v>
      </c>
      <c r="U2542" s="11">
        <v>832.03887377153399</v>
      </c>
      <c r="V2542" s="11">
        <v>1398.60065941537</v>
      </c>
      <c r="W2542" s="11">
        <v>-270.21527428112501</v>
      </c>
      <c r="X2542" s="11">
        <v>343.08323262081399</v>
      </c>
      <c r="Y2542" s="11">
        <v>-258.91925717552101</v>
      </c>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11"/>
      <c r="BV2542" s="11"/>
      <c r="BW2542" s="11"/>
      <c r="BX2542" s="11"/>
      <c r="BY2542" s="11"/>
      <c r="BZ2542" s="11"/>
      <c r="CA2542" s="11"/>
      <c r="CB2542" s="11"/>
      <c r="CC2542" s="11"/>
      <c r="CD2542" s="11"/>
      <c r="CE2542" s="11"/>
      <c r="CF2542" s="11"/>
      <c r="CG2542" s="11"/>
      <c r="CH2542" s="11"/>
      <c r="CI2542" s="11"/>
      <c r="CJ2542" s="11"/>
      <c r="CK2542" s="11"/>
      <c r="CL2542" s="11"/>
      <c r="CM2542" s="11"/>
      <c r="CN2542" s="11"/>
      <c r="CO2542" s="11"/>
      <c r="CP2542" s="11"/>
      <c r="CQ2542" s="11"/>
      <c r="CR2542" s="11"/>
      <c r="CS2542" s="11"/>
      <c r="CT2542" s="11"/>
      <c r="CU2542" s="11"/>
      <c r="CV2542" s="11"/>
      <c r="CW2542" s="11"/>
      <c r="CX2542" s="11"/>
      <c r="CY2542" s="11"/>
      <c r="CZ2542" s="11"/>
      <c r="DA2542" s="11"/>
      <c r="DB2542" s="11"/>
      <c r="DC2542" s="11"/>
      <c r="DD2542" s="11"/>
      <c r="DE2542" s="11"/>
      <c r="DF2542" s="11"/>
      <c r="DG2542" s="11"/>
      <c r="DH2542" s="11"/>
      <c r="DI2542" s="11"/>
      <c r="DJ2542" s="11"/>
      <c r="DK2542" s="11"/>
      <c r="DL2542" s="11"/>
      <c r="DM2542" s="11"/>
      <c r="DN2542" s="11"/>
      <c r="DO2542" s="11"/>
      <c r="DP2542" s="11"/>
      <c r="DQ2542" s="11"/>
      <c r="DR2542" s="11"/>
      <c r="DS2542" s="11"/>
      <c r="DT2542" s="11"/>
      <c r="DU2542" s="11"/>
      <c r="DV2542" s="11"/>
      <c r="DW2542" s="11"/>
      <c r="DX2542" s="11"/>
      <c r="DY2542" s="11"/>
      <c r="DZ2542" s="11"/>
      <c r="EA2542" s="11"/>
      <c r="EB2542" s="11"/>
      <c r="EC2542" s="11"/>
    </row>
    <row r="2543" spans="1:133" x14ac:dyDescent="0.25">
      <c r="A2543">
        <v>2542</v>
      </c>
      <c r="B2543" s="11">
        <v>-748.72373936484996</v>
      </c>
      <c r="C2543" s="11">
        <v>600.74322229295694</v>
      </c>
      <c r="D2543" s="11">
        <v>2514.5017899456602</v>
      </c>
      <c r="E2543" s="11">
        <v>3610.5570662379901</v>
      </c>
      <c r="F2543" s="11">
        <v>4055.6971327917599</v>
      </c>
      <c r="G2543" s="11">
        <v>4207.8380368928201</v>
      </c>
      <c r="H2543" s="11">
        <v>692.63194209235405</v>
      </c>
      <c r="I2543" s="11">
        <v>750.35795390287501</v>
      </c>
      <c r="J2543" s="11">
        <v>1259.1736576753599</v>
      </c>
      <c r="K2543" s="11">
        <v>-782.77386208306905</v>
      </c>
      <c r="L2543" s="11">
        <v>368.01322559838798</v>
      </c>
      <c r="M2543" s="11">
        <v>-313.70285883431001</v>
      </c>
      <c r="N2543" s="11">
        <v>-218.63997026858601</v>
      </c>
      <c r="O2543" s="11">
        <v>174.39867245189501</v>
      </c>
      <c r="P2543" s="11">
        <v>978.05687780388598</v>
      </c>
      <c r="Q2543" s="11">
        <v>1266.25640680792</v>
      </c>
      <c r="R2543" s="11">
        <v>834.09004649128804</v>
      </c>
      <c r="S2543" s="11">
        <v>2895.5098112051101</v>
      </c>
      <c r="T2543" s="11">
        <v>2714.0381462895198</v>
      </c>
      <c r="U2543" s="11">
        <v>2513.3493032593401</v>
      </c>
      <c r="V2543" s="11">
        <v>1799.4937171727399</v>
      </c>
      <c r="W2543" s="11">
        <v>71.018457190074798</v>
      </c>
      <c r="X2543" s="11">
        <v>1307.32855100963</v>
      </c>
      <c r="Y2543" s="11">
        <v>280.25230213825</v>
      </c>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11"/>
      <c r="BV2543" s="11"/>
      <c r="BW2543" s="11"/>
      <c r="BX2543" s="11"/>
      <c r="BY2543" s="11"/>
      <c r="BZ2543" s="11"/>
      <c r="CA2543" s="11"/>
      <c r="CB2543" s="11"/>
      <c r="CC2543" s="11"/>
      <c r="CD2543" s="11"/>
      <c r="CE2543" s="11"/>
      <c r="CF2543" s="11"/>
      <c r="CG2543" s="11"/>
      <c r="CH2543" s="11"/>
      <c r="CI2543" s="11"/>
      <c r="CJ2543" s="11"/>
      <c r="CK2543" s="11"/>
      <c r="CL2543" s="11"/>
      <c r="CM2543" s="11"/>
      <c r="CN2543" s="11"/>
      <c r="CO2543" s="11"/>
      <c r="CP2543" s="11"/>
      <c r="CQ2543" s="11"/>
      <c r="CR2543" s="11"/>
      <c r="CS2543" s="11"/>
      <c r="CT2543" s="11"/>
      <c r="CU2543" s="11"/>
      <c r="CV2543" s="11"/>
      <c r="CW2543" s="11"/>
      <c r="CX2543" s="11"/>
      <c r="CY2543" s="11"/>
      <c r="CZ2543" s="11"/>
      <c r="DA2543" s="11"/>
      <c r="DB2543" s="11"/>
      <c r="DC2543" s="11"/>
      <c r="DD2543" s="11"/>
      <c r="DE2543" s="11"/>
      <c r="DF2543" s="11"/>
      <c r="DG2543" s="11"/>
      <c r="DH2543" s="11"/>
      <c r="DI2543" s="11"/>
      <c r="DJ2543" s="11"/>
      <c r="DK2543" s="11"/>
      <c r="DL2543" s="11"/>
      <c r="DM2543" s="11"/>
      <c r="DN2543" s="11"/>
      <c r="DO2543" s="11"/>
      <c r="DP2543" s="11"/>
      <c r="DQ2543" s="11"/>
      <c r="DR2543" s="11"/>
      <c r="DS2543" s="11"/>
      <c r="DT2543" s="11"/>
      <c r="DU2543" s="11"/>
      <c r="DV2543" s="11"/>
      <c r="DW2543" s="11"/>
      <c r="DX2543" s="11"/>
      <c r="DY2543" s="11"/>
      <c r="DZ2543" s="11"/>
      <c r="EA2543" s="11"/>
      <c r="EB2543" s="11"/>
      <c r="EC2543" s="11"/>
    </row>
    <row r="2544" spans="1:133" x14ac:dyDescent="0.25">
      <c r="A2544">
        <v>2543</v>
      </c>
      <c r="B2544" s="11">
        <v>-470.46362268711999</v>
      </c>
      <c r="C2544" s="11">
        <v>-563.72022049529699</v>
      </c>
      <c r="D2544" s="11">
        <v>681.17416049738802</v>
      </c>
      <c r="E2544" s="11">
        <v>3793.3373576548001</v>
      </c>
      <c r="F2544" s="11">
        <v>5506.9849927431496</v>
      </c>
      <c r="G2544" s="11">
        <v>3068.5321297929499</v>
      </c>
      <c r="H2544" s="11">
        <v>2245.3387384434</v>
      </c>
      <c r="I2544" s="11">
        <v>4538.9268580998896</v>
      </c>
      <c r="J2544" s="11">
        <v>4576.4230337035597</v>
      </c>
      <c r="K2544" s="11">
        <v>1682.22505404596</v>
      </c>
      <c r="L2544" s="11">
        <v>844.80515075609401</v>
      </c>
      <c r="M2544" s="11">
        <v>-607.83885576009902</v>
      </c>
      <c r="N2544" s="11">
        <v>-549.68304457448801</v>
      </c>
      <c r="O2544" s="11">
        <v>280.18977047518899</v>
      </c>
      <c r="P2544" s="11">
        <v>890.43708547055098</v>
      </c>
      <c r="Q2544" s="11">
        <v>683.21684043451</v>
      </c>
      <c r="R2544" s="11">
        <v>80.176858700103693</v>
      </c>
      <c r="S2544" s="11">
        <v>1031.3046187708801</v>
      </c>
      <c r="T2544" s="11">
        <v>1690.4104134599399</v>
      </c>
      <c r="U2544" s="11">
        <v>2134.66610458272</v>
      </c>
      <c r="V2544" s="11">
        <v>1683.4485551740399</v>
      </c>
      <c r="W2544" s="11">
        <v>503.01522708026602</v>
      </c>
      <c r="X2544" s="11">
        <v>407.01666057123401</v>
      </c>
      <c r="Y2544" s="11">
        <v>-30.721041769206799</v>
      </c>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11"/>
      <c r="BV2544" s="11"/>
      <c r="BW2544" s="11"/>
      <c r="BX2544" s="11"/>
      <c r="BY2544" s="11"/>
      <c r="BZ2544" s="11"/>
      <c r="CA2544" s="11"/>
      <c r="CB2544" s="11"/>
      <c r="CC2544" s="11"/>
      <c r="CD2544" s="11"/>
      <c r="CE2544" s="11"/>
      <c r="CF2544" s="11"/>
      <c r="CG2544" s="11"/>
      <c r="CH2544" s="11"/>
      <c r="CI2544" s="11"/>
      <c r="CJ2544" s="11"/>
      <c r="CK2544" s="11"/>
      <c r="CL2544" s="11"/>
      <c r="CM2544" s="11"/>
      <c r="CN2544" s="11"/>
      <c r="CO2544" s="11"/>
      <c r="CP2544" s="11"/>
      <c r="CQ2544" s="11"/>
      <c r="CR2544" s="11"/>
      <c r="CS2544" s="11"/>
      <c r="CT2544" s="11"/>
      <c r="CU2544" s="11"/>
      <c r="CV2544" s="11"/>
      <c r="CW2544" s="11"/>
      <c r="CX2544" s="11"/>
      <c r="CY2544" s="11"/>
      <c r="CZ2544" s="11"/>
      <c r="DA2544" s="11"/>
      <c r="DB2544" s="11"/>
      <c r="DC2544" s="11"/>
      <c r="DD2544" s="11"/>
      <c r="DE2544" s="11"/>
      <c r="DF2544" s="11"/>
      <c r="DG2544" s="11"/>
      <c r="DH2544" s="11"/>
      <c r="DI2544" s="11"/>
      <c r="DJ2544" s="11"/>
      <c r="DK2544" s="11"/>
      <c r="DL2544" s="11"/>
      <c r="DM2544" s="11"/>
      <c r="DN2544" s="11"/>
      <c r="DO2544" s="11"/>
      <c r="DP2544" s="11"/>
      <c r="DQ2544" s="11"/>
      <c r="DR2544" s="11"/>
      <c r="DS2544" s="11"/>
      <c r="DT2544" s="11"/>
      <c r="DU2544" s="11"/>
      <c r="DV2544" s="11"/>
      <c r="DW2544" s="11"/>
      <c r="DX2544" s="11"/>
      <c r="DY2544" s="11"/>
      <c r="DZ2544" s="11"/>
      <c r="EA2544" s="11"/>
      <c r="EB2544" s="11"/>
      <c r="EC2544" s="11"/>
    </row>
    <row r="2545" spans="1:133" x14ac:dyDescent="0.25">
      <c r="A2545">
        <v>2544</v>
      </c>
      <c r="B2545" s="11">
        <v>-749.08058174617599</v>
      </c>
      <c r="C2545" s="11">
        <v>611.23071983432601</v>
      </c>
      <c r="D2545" s="11">
        <v>2696.8266799646999</v>
      </c>
      <c r="E2545" s="11">
        <v>6084.8751692953401</v>
      </c>
      <c r="F2545" s="11">
        <v>6454.70888231971</v>
      </c>
      <c r="G2545" s="11">
        <v>5504.3667286938098</v>
      </c>
      <c r="H2545" s="11">
        <v>3750.29099157166</v>
      </c>
      <c r="I2545" s="11">
        <v>5232.68260301602</v>
      </c>
      <c r="J2545" s="11">
        <v>6158.6120277139098</v>
      </c>
      <c r="K2545" s="11">
        <v>4492.1906600239099</v>
      </c>
      <c r="L2545" s="11">
        <v>3898.42661976608</v>
      </c>
      <c r="M2545" s="11">
        <v>1270.9770343923899</v>
      </c>
      <c r="N2545" s="11">
        <v>1867.2513210653301</v>
      </c>
      <c r="O2545" s="11">
        <v>2403.3481747322999</v>
      </c>
      <c r="P2545" s="11">
        <v>1985.84137288085</v>
      </c>
      <c r="Q2545" s="11">
        <v>1573.7399302916399</v>
      </c>
      <c r="R2545" s="11">
        <v>2213.5204135961199</v>
      </c>
      <c r="S2545" s="11">
        <v>2373.0123810180799</v>
      </c>
      <c r="T2545" s="11">
        <v>208.715448195969</v>
      </c>
      <c r="U2545" s="11">
        <v>3752.3791064786601</v>
      </c>
      <c r="V2545" s="11">
        <v>4302.9776874937997</v>
      </c>
      <c r="W2545" s="11">
        <v>3220.5220299747698</v>
      </c>
      <c r="X2545" s="11">
        <v>2886.7304583475702</v>
      </c>
      <c r="Y2545" s="11">
        <v>167.74954604893901</v>
      </c>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11"/>
      <c r="BV2545" s="11"/>
      <c r="BW2545" s="11"/>
      <c r="BX2545" s="11"/>
      <c r="BY2545" s="11"/>
      <c r="BZ2545" s="11"/>
      <c r="CA2545" s="11"/>
      <c r="CB2545" s="11"/>
      <c r="CC2545" s="11"/>
      <c r="CD2545" s="11"/>
      <c r="CE2545" s="11"/>
      <c r="CF2545" s="11"/>
      <c r="CG2545" s="11"/>
      <c r="CH2545" s="11"/>
      <c r="CI2545" s="11"/>
      <c r="CJ2545" s="11"/>
      <c r="CK2545" s="11"/>
      <c r="CL2545" s="11"/>
      <c r="CM2545" s="11"/>
      <c r="CN2545" s="11"/>
      <c r="CO2545" s="11"/>
      <c r="CP2545" s="11"/>
      <c r="CQ2545" s="11"/>
      <c r="CR2545" s="11"/>
      <c r="CS2545" s="11"/>
      <c r="CT2545" s="11"/>
      <c r="CU2545" s="11"/>
      <c r="CV2545" s="11"/>
      <c r="CW2545" s="11"/>
      <c r="CX2545" s="11"/>
      <c r="CY2545" s="11"/>
      <c r="CZ2545" s="11"/>
      <c r="DA2545" s="11"/>
      <c r="DB2545" s="11"/>
      <c r="DC2545" s="11"/>
      <c r="DD2545" s="11"/>
      <c r="DE2545" s="11"/>
      <c r="DF2545" s="11"/>
      <c r="DG2545" s="11"/>
      <c r="DH2545" s="11"/>
      <c r="DI2545" s="11"/>
      <c r="DJ2545" s="11"/>
      <c r="DK2545" s="11"/>
      <c r="DL2545" s="11"/>
      <c r="DM2545" s="11"/>
      <c r="DN2545" s="11"/>
      <c r="DO2545" s="11"/>
      <c r="DP2545" s="11"/>
      <c r="DQ2545" s="11"/>
      <c r="DR2545" s="11"/>
      <c r="DS2545" s="11"/>
      <c r="DT2545" s="11"/>
      <c r="DU2545" s="11"/>
      <c r="DV2545" s="11"/>
      <c r="DW2545" s="11"/>
      <c r="DX2545" s="11"/>
      <c r="DY2545" s="11"/>
      <c r="DZ2545" s="11"/>
      <c r="EA2545" s="11"/>
      <c r="EB2545" s="11"/>
      <c r="EC2545" s="11"/>
    </row>
    <row r="2546" spans="1:133" x14ac:dyDescent="0.25">
      <c r="A2546">
        <v>2545</v>
      </c>
      <c r="B2546" s="11">
        <v>-197.62219727437599</v>
      </c>
      <c r="C2546" s="11">
        <v>806.09193362333599</v>
      </c>
      <c r="D2546" s="11">
        <v>3378.9642603366201</v>
      </c>
      <c r="E2546" s="11">
        <v>1616.1050634686601</v>
      </c>
      <c r="F2546" s="11">
        <v>733.14951689683699</v>
      </c>
      <c r="G2546" s="11">
        <v>1093.2362454050899</v>
      </c>
      <c r="H2546" s="11">
        <v>2434.12515341157</v>
      </c>
      <c r="I2546" s="11">
        <v>2798.5059869408801</v>
      </c>
      <c r="J2546" s="11">
        <v>4202.76050886546</v>
      </c>
      <c r="K2546" s="11">
        <v>2679.5753586017299</v>
      </c>
      <c r="L2546" s="11">
        <v>1479.64181195694</v>
      </c>
      <c r="M2546" s="11">
        <v>107.630781055109</v>
      </c>
      <c r="N2546" s="11">
        <v>-456.05396996635</v>
      </c>
      <c r="O2546" s="11">
        <v>561.922243244274</v>
      </c>
      <c r="P2546" s="11">
        <v>348.65757209506802</v>
      </c>
      <c r="Q2546" s="11">
        <v>1714.15774162754</v>
      </c>
      <c r="R2546" s="11">
        <v>377.983042479029</v>
      </c>
      <c r="S2546" s="11">
        <v>3941.8303291306802</v>
      </c>
      <c r="T2546" s="11">
        <v>2764.3987722237198</v>
      </c>
      <c r="U2546" s="11">
        <v>2224.1122915957399</v>
      </c>
      <c r="V2546" s="11">
        <v>3518.6338971832301</v>
      </c>
      <c r="W2546" s="11">
        <v>3614.82290811856</v>
      </c>
      <c r="X2546" s="11">
        <v>1652.8952178786601</v>
      </c>
      <c r="Y2546" s="11">
        <v>303.19400945771201</v>
      </c>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11"/>
      <c r="BV2546" s="11"/>
      <c r="BW2546" s="11"/>
      <c r="BX2546" s="11"/>
      <c r="BY2546" s="11"/>
      <c r="BZ2546" s="11"/>
      <c r="CA2546" s="11"/>
      <c r="CB2546" s="11"/>
      <c r="CC2546" s="11"/>
      <c r="CD2546" s="11"/>
      <c r="CE2546" s="11"/>
      <c r="CF2546" s="11"/>
      <c r="CG2546" s="11"/>
      <c r="CH2546" s="11"/>
      <c r="CI2546" s="11"/>
      <c r="CJ2546" s="11"/>
      <c r="CK2546" s="11"/>
      <c r="CL2546" s="11"/>
      <c r="CM2546" s="11"/>
      <c r="CN2546" s="11"/>
      <c r="CO2546" s="11"/>
      <c r="CP2546" s="11"/>
      <c r="CQ2546" s="11"/>
      <c r="CR2546" s="11"/>
      <c r="CS2546" s="11"/>
      <c r="CT2546" s="11"/>
      <c r="CU2546" s="11"/>
      <c r="CV2546" s="11"/>
      <c r="CW2546" s="11"/>
      <c r="CX2546" s="11"/>
      <c r="CY2546" s="11"/>
      <c r="CZ2546" s="11"/>
      <c r="DA2546" s="11"/>
      <c r="DB2546" s="11"/>
      <c r="DC2546" s="11"/>
      <c r="DD2546" s="11"/>
      <c r="DE2546" s="11"/>
      <c r="DF2546" s="11"/>
      <c r="DG2546" s="11"/>
      <c r="DH2546" s="11"/>
      <c r="DI2546" s="11"/>
      <c r="DJ2546" s="11"/>
      <c r="DK2546" s="11"/>
      <c r="DL2546" s="11"/>
      <c r="DM2546" s="11"/>
      <c r="DN2546" s="11"/>
      <c r="DO2546" s="11"/>
      <c r="DP2546" s="11"/>
      <c r="DQ2546" s="11"/>
      <c r="DR2546" s="11"/>
      <c r="DS2546" s="11"/>
      <c r="DT2546" s="11"/>
      <c r="DU2546" s="11"/>
      <c r="DV2546" s="11"/>
      <c r="DW2546" s="11"/>
      <c r="DX2546" s="11"/>
      <c r="DY2546" s="11"/>
      <c r="DZ2546" s="11"/>
      <c r="EA2546" s="11"/>
      <c r="EB2546" s="11"/>
      <c r="EC2546" s="11"/>
    </row>
    <row r="2547" spans="1:133" x14ac:dyDescent="0.25">
      <c r="A2547">
        <v>2546</v>
      </c>
      <c r="B2547" s="11">
        <v>-798.86996820360696</v>
      </c>
      <c r="C2547" s="11">
        <v>141.890618882327</v>
      </c>
      <c r="D2547" s="11">
        <v>-743.62251281678402</v>
      </c>
      <c r="E2547" s="11">
        <v>-251.20873778308101</v>
      </c>
      <c r="F2547" s="11">
        <v>203.14371041653601</v>
      </c>
      <c r="G2547" s="11">
        <v>95.612390751279804</v>
      </c>
      <c r="H2547" s="11">
        <v>6.9606785415924</v>
      </c>
      <c r="I2547" s="11">
        <v>1506.7782599299201</v>
      </c>
      <c r="J2547" s="11">
        <v>1681.9409782816399</v>
      </c>
      <c r="K2547" s="11">
        <v>38.626496947866201</v>
      </c>
      <c r="L2547" s="11">
        <v>580.28054320814499</v>
      </c>
      <c r="M2547" s="11">
        <v>-230.703366346564</v>
      </c>
      <c r="N2547" s="11">
        <v>-254.08704598297501</v>
      </c>
      <c r="O2547" s="11">
        <v>153.68669128565901</v>
      </c>
      <c r="P2547" s="11">
        <v>117.402241737776</v>
      </c>
      <c r="Q2547" s="11">
        <v>1000.59574842048</v>
      </c>
      <c r="R2547" s="11">
        <v>2361.73667619655</v>
      </c>
      <c r="S2547" s="11">
        <v>2465.0379975549799</v>
      </c>
      <c r="T2547" s="11">
        <v>569.94593280967695</v>
      </c>
      <c r="U2547" s="11">
        <v>1373.1817712780901</v>
      </c>
      <c r="V2547" s="11">
        <v>3870.6956229349898</v>
      </c>
      <c r="W2547" s="11">
        <v>2861.4442537443601</v>
      </c>
      <c r="X2547" s="11">
        <v>1112.89505668277</v>
      </c>
      <c r="Y2547" s="11">
        <v>468.18187384646399</v>
      </c>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11"/>
      <c r="BV2547" s="11"/>
      <c r="BW2547" s="11"/>
      <c r="BX2547" s="11"/>
      <c r="BY2547" s="11"/>
      <c r="BZ2547" s="11"/>
      <c r="CA2547" s="11"/>
      <c r="CB2547" s="11"/>
      <c r="CC2547" s="11"/>
      <c r="CD2547" s="11"/>
      <c r="CE2547" s="11"/>
      <c r="CF2547" s="11"/>
      <c r="CG2547" s="11"/>
      <c r="CH2547" s="11"/>
      <c r="CI2547" s="11"/>
      <c r="CJ2547" s="11"/>
      <c r="CK2547" s="11"/>
      <c r="CL2547" s="11"/>
      <c r="CM2547" s="11"/>
      <c r="CN2547" s="11"/>
      <c r="CO2547" s="11"/>
      <c r="CP2547" s="11"/>
      <c r="CQ2547" s="11"/>
      <c r="CR2547" s="11"/>
      <c r="CS2547" s="11"/>
      <c r="CT2547" s="11"/>
      <c r="CU2547" s="11"/>
      <c r="CV2547" s="11"/>
      <c r="CW2547" s="11"/>
      <c r="CX2547" s="11"/>
      <c r="CY2547" s="11"/>
      <c r="CZ2547" s="11"/>
      <c r="DA2547" s="11"/>
      <c r="DB2547" s="11"/>
      <c r="DC2547" s="11"/>
      <c r="DD2547" s="11"/>
      <c r="DE2547" s="11"/>
      <c r="DF2547" s="11"/>
      <c r="DG2547" s="11"/>
      <c r="DH2547" s="11"/>
      <c r="DI2547" s="11"/>
      <c r="DJ2547" s="11"/>
      <c r="DK2547" s="11"/>
      <c r="DL2547" s="11"/>
      <c r="DM2547" s="11"/>
      <c r="DN2547" s="11"/>
      <c r="DO2547" s="11"/>
      <c r="DP2547" s="11"/>
      <c r="DQ2547" s="11"/>
      <c r="DR2547" s="11"/>
      <c r="DS2547" s="11"/>
      <c r="DT2547" s="11"/>
      <c r="DU2547" s="11"/>
      <c r="DV2547" s="11"/>
      <c r="DW2547" s="11"/>
      <c r="DX2547" s="11"/>
      <c r="DY2547" s="11"/>
      <c r="DZ2547" s="11"/>
      <c r="EA2547" s="11"/>
      <c r="EB2547" s="11"/>
      <c r="EC2547" s="11"/>
    </row>
    <row r="2548" spans="1:133" x14ac:dyDescent="0.25">
      <c r="A2548">
        <v>2547</v>
      </c>
      <c r="B2548" s="11">
        <v>-374.421781299332</v>
      </c>
      <c r="C2548" s="11">
        <v>611.77760294285599</v>
      </c>
      <c r="D2548" s="11">
        <v>690.24431295604802</v>
      </c>
      <c r="E2548" s="11">
        <v>2526.7168602626998</v>
      </c>
      <c r="F2548" s="11">
        <v>440.86647092666601</v>
      </c>
      <c r="G2548" s="11">
        <v>3447.2612339073899</v>
      </c>
      <c r="H2548" s="11">
        <v>2530.00077200228</v>
      </c>
      <c r="I2548" s="11">
        <v>3135.4677380764901</v>
      </c>
      <c r="J2548" s="11">
        <v>4638.4553934239002</v>
      </c>
      <c r="K2548" s="11">
        <v>3607.8212848804901</v>
      </c>
      <c r="L2548" s="11">
        <v>1755.37935870448</v>
      </c>
      <c r="M2548" s="11">
        <v>34.696512468507201</v>
      </c>
      <c r="N2548" s="11">
        <v>-522.60370692972106</v>
      </c>
      <c r="O2548" s="11">
        <v>1124.5963270049101</v>
      </c>
      <c r="P2548" s="11">
        <v>2699.0601879094002</v>
      </c>
      <c r="Q2548" s="11">
        <v>3479.8064503232199</v>
      </c>
      <c r="R2548" s="11">
        <v>3763.7834920365799</v>
      </c>
      <c r="S2548" s="11">
        <v>5278.1817136015798</v>
      </c>
      <c r="T2548" s="11">
        <v>1010.29775672151</v>
      </c>
      <c r="U2548" s="11">
        <v>-74.000892609727998</v>
      </c>
      <c r="V2548" s="11">
        <v>694.75130902095896</v>
      </c>
      <c r="W2548" s="11">
        <v>-787.70731565060601</v>
      </c>
      <c r="X2548" s="11">
        <v>446.55044089294103</v>
      </c>
      <c r="Y2548" s="11">
        <v>-37.858051633887499</v>
      </c>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11"/>
      <c r="BV2548" s="11"/>
      <c r="BW2548" s="11"/>
      <c r="BX2548" s="11"/>
      <c r="BY2548" s="11"/>
      <c r="BZ2548" s="11"/>
      <c r="CA2548" s="11"/>
      <c r="CB2548" s="11"/>
      <c r="CC2548" s="11"/>
      <c r="CD2548" s="11"/>
      <c r="CE2548" s="11"/>
      <c r="CF2548" s="11"/>
      <c r="CG2548" s="11"/>
      <c r="CH2548" s="11"/>
      <c r="CI2548" s="11"/>
      <c r="CJ2548" s="11"/>
      <c r="CK2548" s="11"/>
      <c r="CL2548" s="11"/>
      <c r="CM2548" s="11"/>
      <c r="CN2548" s="11"/>
      <c r="CO2548" s="11"/>
      <c r="CP2548" s="11"/>
      <c r="CQ2548" s="11"/>
      <c r="CR2548" s="11"/>
      <c r="CS2548" s="11"/>
      <c r="CT2548" s="11"/>
      <c r="CU2548" s="11"/>
      <c r="CV2548" s="11"/>
      <c r="CW2548" s="11"/>
      <c r="CX2548" s="11"/>
      <c r="CY2548" s="11"/>
      <c r="CZ2548" s="11"/>
      <c r="DA2548" s="11"/>
      <c r="DB2548" s="11"/>
      <c r="DC2548" s="11"/>
      <c r="DD2548" s="11"/>
      <c r="DE2548" s="11"/>
      <c r="DF2548" s="11"/>
      <c r="DG2548" s="11"/>
      <c r="DH2548" s="11"/>
      <c r="DI2548" s="11"/>
      <c r="DJ2548" s="11"/>
      <c r="DK2548" s="11"/>
      <c r="DL2548" s="11"/>
      <c r="DM2548" s="11"/>
      <c r="DN2548" s="11"/>
      <c r="DO2548" s="11"/>
      <c r="DP2548" s="11"/>
      <c r="DQ2548" s="11"/>
      <c r="DR2548" s="11"/>
      <c r="DS2548" s="11"/>
      <c r="DT2548" s="11"/>
      <c r="DU2548" s="11"/>
      <c r="DV2548" s="11"/>
      <c r="DW2548" s="11"/>
      <c r="DX2548" s="11"/>
      <c r="DY2548" s="11"/>
      <c r="DZ2548" s="11"/>
      <c r="EA2548" s="11"/>
      <c r="EB2548" s="11"/>
      <c r="EC2548" s="11"/>
    </row>
    <row r="2549" spans="1:133" x14ac:dyDescent="0.25">
      <c r="A2549">
        <v>2548</v>
      </c>
      <c r="B2549" s="11">
        <v>-234.57598574355799</v>
      </c>
      <c r="C2549" s="11">
        <v>2005.95884072575</v>
      </c>
      <c r="D2549" s="11">
        <v>3278.4015821221601</v>
      </c>
      <c r="E2549" s="11">
        <v>2856.12379807757</v>
      </c>
      <c r="F2549" s="11">
        <v>2656.8557791325402</v>
      </c>
      <c r="G2549" s="11">
        <v>2618.2378557002098</v>
      </c>
      <c r="H2549" s="11">
        <v>2639.0227741906601</v>
      </c>
      <c r="I2549" s="11">
        <v>2942.0790682278798</v>
      </c>
      <c r="J2549" s="11">
        <v>2310.5715002505099</v>
      </c>
      <c r="K2549" s="11">
        <v>2220.8520249058001</v>
      </c>
      <c r="L2549" s="11">
        <v>1496.06649053143</v>
      </c>
      <c r="M2549" s="11">
        <v>-268.27449403617402</v>
      </c>
      <c r="N2549" s="11">
        <v>-314.92682196992098</v>
      </c>
      <c r="O2549" s="11">
        <v>54.992894287229497</v>
      </c>
      <c r="P2549" s="11">
        <v>62.055632634752499</v>
      </c>
      <c r="Q2549" s="11">
        <v>-316.13048072161399</v>
      </c>
      <c r="R2549" s="11">
        <v>-492.58105711391897</v>
      </c>
      <c r="S2549" s="11">
        <v>-98.176455760280305</v>
      </c>
      <c r="T2549" s="11">
        <v>-972.65255664834501</v>
      </c>
      <c r="U2549" s="11">
        <v>251.68150556525899</v>
      </c>
      <c r="V2549" s="11">
        <v>563.64035861033005</v>
      </c>
      <c r="W2549" s="11">
        <v>58.918219569179897</v>
      </c>
      <c r="X2549" s="11">
        <v>404.77923886408001</v>
      </c>
      <c r="Y2549" s="11">
        <v>-514.33144857421803</v>
      </c>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11"/>
      <c r="BV2549" s="11"/>
      <c r="BW2549" s="11"/>
      <c r="BX2549" s="11"/>
      <c r="BY2549" s="11"/>
      <c r="BZ2549" s="11"/>
      <c r="CA2549" s="11"/>
      <c r="CB2549" s="11"/>
      <c r="CC2549" s="11"/>
      <c r="CD2549" s="11"/>
      <c r="CE2549" s="11"/>
      <c r="CF2549" s="11"/>
      <c r="CG2549" s="11"/>
      <c r="CH2549" s="11"/>
      <c r="CI2549" s="11"/>
      <c r="CJ2549" s="11"/>
      <c r="CK2549" s="11"/>
      <c r="CL2549" s="11"/>
      <c r="CM2549" s="11"/>
      <c r="CN2549" s="11"/>
      <c r="CO2549" s="11"/>
      <c r="CP2549" s="11"/>
      <c r="CQ2549" s="11"/>
      <c r="CR2549" s="11"/>
      <c r="CS2549" s="11"/>
      <c r="CT2549" s="11"/>
      <c r="CU2549" s="11"/>
      <c r="CV2549" s="11"/>
      <c r="CW2549" s="11"/>
      <c r="CX2549" s="11"/>
      <c r="CY2549" s="11"/>
      <c r="CZ2549" s="11"/>
      <c r="DA2549" s="11"/>
      <c r="DB2549" s="11"/>
      <c r="DC2549" s="11"/>
      <c r="DD2549" s="11"/>
      <c r="DE2549" s="11"/>
      <c r="DF2549" s="11"/>
      <c r="DG2549" s="11"/>
      <c r="DH2549" s="11"/>
      <c r="DI2549" s="11"/>
      <c r="DJ2549" s="11"/>
      <c r="DK2549" s="11"/>
      <c r="DL2549" s="11"/>
      <c r="DM2549" s="11"/>
      <c r="DN2549" s="11"/>
      <c r="DO2549" s="11"/>
      <c r="DP2549" s="11"/>
      <c r="DQ2549" s="11"/>
      <c r="DR2549" s="11"/>
      <c r="DS2549" s="11"/>
      <c r="DT2549" s="11"/>
      <c r="DU2549" s="11"/>
      <c r="DV2549" s="11"/>
      <c r="DW2549" s="11"/>
      <c r="DX2549" s="11"/>
      <c r="DY2549" s="11"/>
      <c r="DZ2549" s="11"/>
      <c r="EA2549" s="11"/>
      <c r="EB2549" s="11"/>
      <c r="EC2549" s="11"/>
    </row>
    <row r="2550" spans="1:133" x14ac:dyDescent="0.25">
      <c r="A2550">
        <v>2549</v>
      </c>
      <c r="B2550" s="11">
        <v>-466.62458496769699</v>
      </c>
      <c r="C2550" s="11">
        <v>440.12122836517301</v>
      </c>
      <c r="D2550" s="11">
        <v>516.39759462826805</v>
      </c>
      <c r="E2550" s="11">
        <v>607.00056785377103</v>
      </c>
      <c r="F2550" s="11">
        <v>722.99513503249796</v>
      </c>
      <c r="G2550" s="11">
        <v>193.85560114029701</v>
      </c>
      <c r="H2550" s="11">
        <v>-328.20525010718501</v>
      </c>
      <c r="I2550" s="11">
        <v>2837.06244400278</v>
      </c>
      <c r="J2550" s="11">
        <v>5309.5298777855596</v>
      </c>
      <c r="K2550" s="11">
        <v>3287.61640383955</v>
      </c>
      <c r="L2550" s="11">
        <v>890.94862641716702</v>
      </c>
      <c r="M2550" s="11">
        <v>369.144812828927</v>
      </c>
      <c r="N2550" s="11">
        <v>-471.087246252613</v>
      </c>
      <c r="O2550" s="11">
        <v>36.5078908088811</v>
      </c>
      <c r="P2550" s="11">
        <v>50.539752291656299</v>
      </c>
      <c r="Q2550" s="11">
        <v>2399.2769220799601</v>
      </c>
      <c r="R2550" s="11">
        <v>-363.34929280959699</v>
      </c>
      <c r="S2550" s="11">
        <v>939.10458527193896</v>
      </c>
      <c r="T2550" s="11">
        <v>1763.29878994827</v>
      </c>
      <c r="U2550" s="11">
        <v>1249.39145029521</v>
      </c>
      <c r="V2550" s="11">
        <v>2110.5957396164799</v>
      </c>
      <c r="W2550" s="11">
        <v>1192.8613488840299</v>
      </c>
      <c r="X2550" s="11">
        <v>175.47265510079001</v>
      </c>
      <c r="Y2550" s="11">
        <v>-370.06833002285799</v>
      </c>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11"/>
      <c r="BV2550" s="11"/>
      <c r="BW2550" s="11"/>
      <c r="BX2550" s="11"/>
      <c r="BY2550" s="11"/>
      <c r="BZ2550" s="11"/>
      <c r="CA2550" s="11"/>
      <c r="CB2550" s="11"/>
      <c r="CC2550" s="11"/>
      <c r="CD2550" s="11"/>
      <c r="CE2550" s="11"/>
      <c r="CF2550" s="11"/>
      <c r="CG2550" s="11"/>
      <c r="CH2550" s="11"/>
      <c r="CI2550" s="11"/>
      <c r="CJ2550" s="11"/>
      <c r="CK2550" s="11"/>
      <c r="CL2550" s="11"/>
      <c r="CM2550" s="11"/>
      <c r="CN2550" s="11"/>
      <c r="CO2550" s="11"/>
      <c r="CP2550" s="11"/>
      <c r="CQ2550" s="11"/>
      <c r="CR2550" s="11"/>
      <c r="CS2550" s="11"/>
      <c r="CT2550" s="11"/>
      <c r="CU2550" s="11"/>
      <c r="CV2550" s="11"/>
      <c r="CW2550" s="11"/>
      <c r="CX2550" s="11"/>
      <c r="CY2550" s="11"/>
      <c r="CZ2550" s="11"/>
      <c r="DA2550" s="11"/>
      <c r="DB2550" s="11"/>
      <c r="DC2550" s="11"/>
      <c r="DD2550" s="11"/>
      <c r="DE2550" s="11"/>
      <c r="DF2550" s="11"/>
      <c r="DG2550" s="11"/>
      <c r="DH2550" s="11"/>
      <c r="DI2550" s="11"/>
      <c r="DJ2550" s="11"/>
      <c r="DK2550" s="11"/>
      <c r="DL2550" s="11"/>
      <c r="DM2550" s="11"/>
      <c r="DN2550" s="11"/>
      <c r="DO2550" s="11"/>
      <c r="DP2550" s="11"/>
      <c r="DQ2550" s="11"/>
      <c r="DR2550" s="11"/>
      <c r="DS2550" s="11"/>
      <c r="DT2550" s="11"/>
      <c r="DU2550" s="11"/>
      <c r="DV2550" s="11"/>
      <c r="DW2550" s="11"/>
      <c r="DX2550" s="11"/>
      <c r="DY2550" s="11"/>
      <c r="DZ2550" s="11"/>
      <c r="EA2550" s="11"/>
      <c r="EB2550" s="11"/>
      <c r="EC2550" s="11"/>
    </row>
    <row r="2551" spans="1:133" x14ac:dyDescent="0.25">
      <c r="A2551">
        <v>2550</v>
      </c>
      <c r="B2551" s="11">
        <v>-250.17553217807099</v>
      </c>
      <c r="C2551" s="11">
        <v>275.70088135625002</v>
      </c>
      <c r="D2551" s="11">
        <v>2510.93883971799</v>
      </c>
      <c r="E2551" s="11">
        <v>1862.29962006602</v>
      </c>
      <c r="F2551" s="11">
        <v>3434.8158519743502</v>
      </c>
      <c r="G2551" s="11">
        <v>1040.81559960445</v>
      </c>
      <c r="H2551" s="11">
        <v>2048.3636946778902</v>
      </c>
      <c r="I2551" s="11">
        <v>2543.7699348494398</v>
      </c>
      <c r="J2551" s="11">
        <v>4667.1865315933601</v>
      </c>
      <c r="K2551" s="11">
        <v>3628.8223014516798</v>
      </c>
      <c r="L2551" s="11">
        <v>2640.7634491348399</v>
      </c>
      <c r="M2551" s="11">
        <v>181.383476126468</v>
      </c>
      <c r="N2551" s="11">
        <v>-608.78001163110605</v>
      </c>
      <c r="O2551" s="11">
        <v>2192.5931208296201</v>
      </c>
      <c r="P2551" s="11">
        <v>2732.6344306976098</v>
      </c>
      <c r="Q2551" s="11">
        <v>2713.2318431476901</v>
      </c>
      <c r="R2551" s="11">
        <v>3832.3594012817898</v>
      </c>
      <c r="S2551" s="11">
        <v>2876.5523865108198</v>
      </c>
      <c r="T2551" s="11">
        <v>2279.15925183115</v>
      </c>
      <c r="U2551" s="11">
        <v>1788.2249999272799</v>
      </c>
      <c r="V2551" s="11">
        <v>3091.8943109532602</v>
      </c>
      <c r="W2551" s="11">
        <v>5003.5067034352996</v>
      </c>
      <c r="X2551" s="11">
        <v>3355.3506232633199</v>
      </c>
      <c r="Y2551" s="11">
        <v>-33.698515174457398</v>
      </c>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11"/>
      <c r="BV2551" s="11"/>
      <c r="BW2551" s="11"/>
      <c r="BX2551" s="11"/>
      <c r="BY2551" s="11"/>
      <c r="BZ2551" s="11"/>
      <c r="CA2551" s="11"/>
      <c r="CB2551" s="11"/>
      <c r="CC2551" s="11"/>
      <c r="CD2551" s="11"/>
      <c r="CE2551" s="11"/>
      <c r="CF2551" s="11"/>
      <c r="CG2551" s="11"/>
      <c r="CH2551" s="11"/>
      <c r="CI2551" s="11"/>
      <c r="CJ2551" s="11"/>
      <c r="CK2551" s="11"/>
      <c r="CL2551" s="11"/>
      <c r="CM2551" s="11"/>
      <c r="CN2551" s="11"/>
      <c r="CO2551" s="11"/>
      <c r="CP2551" s="11"/>
      <c r="CQ2551" s="11"/>
      <c r="CR2551" s="11"/>
      <c r="CS2551" s="11"/>
      <c r="CT2551" s="11"/>
      <c r="CU2551" s="11"/>
      <c r="CV2551" s="11"/>
      <c r="CW2551" s="11"/>
      <c r="CX2551" s="11"/>
      <c r="CY2551" s="11"/>
      <c r="CZ2551" s="11"/>
      <c r="DA2551" s="11"/>
      <c r="DB2551" s="11"/>
      <c r="DC2551" s="11"/>
      <c r="DD2551" s="11"/>
      <c r="DE2551" s="11"/>
      <c r="DF2551" s="11"/>
      <c r="DG2551" s="11"/>
      <c r="DH2551" s="11"/>
      <c r="DI2551" s="11"/>
      <c r="DJ2551" s="11"/>
      <c r="DK2551" s="11"/>
      <c r="DL2551" s="11"/>
      <c r="DM2551" s="11"/>
      <c r="DN2551" s="11"/>
      <c r="DO2551" s="11"/>
      <c r="DP2551" s="11"/>
      <c r="DQ2551" s="11"/>
      <c r="DR2551" s="11"/>
      <c r="DS2551" s="11"/>
      <c r="DT2551" s="11"/>
      <c r="DU2551" s="11"/>
      <c r="DV2551" s="11"/>
      <c r="DW2551" s="11"/>
      <c r="DX2551" s="11"/>
      <c r="DY2551" s="11"/>
      <c r="DZ2551" s="11"/>
      <c r="EA2551" s="11"/>
      <c r="EB2551" s="11"/>
      <c r="EC2551" s="11"/>
    </row>
    <row r="2552" spans="1:133" x14ac:dyDescent="0.25">
      <c r="A2552">
        <v>2551</v>
      </c>
      <c r="B2552" s="11">
        <v>-467.50412823611703</v>
      </c>
      <c r="C2552" s="11">
        <v>890.58883033071004</v>
      </c>
      <c r="D2552" s="11">
        <v>2686.0234419508702</v>
      </c>
      <c r="E2552" s="11">
        <v>3837.2815410885801</v>
      </c>
      <c r="F2552" s="11">
        <v>3942.3713667212801</v>
      </c>
      <c r="G2552" s="11">
        <v>4700.9852136785703</v>
      </c>
      <c r="H2552" s="11">
        <v>718.96023097258501</v>
      </c>
      <c r="I2552" s="11">
        <v>662.02840860318395</v>
      </c>
      <c r="J2552" s="11">
        <v>1135.45797242801</v>
      </c>
      <c r="K2552" s="11">
        <v>-730.96106477659305</v>
      </c>
      <c r="L2552" s="11">
        <v>242.00624173340199</v>
      </c>
      <c r="M2552" s="11">
        <v>-262.48340708363901</v>
      </c>
      <c r="N2552" s="11">
        <v>-141.429344295009</v>
      </c>
      <c r="O2552" s="11">
        <v>11.677256509243801</v>
      </c>
      <c r="P2552" s="11">
        <v>972.50887979370304</v>
      </c>
      <c r="Q2552" s="11">
        <v>1257.0013685054</v>
      </c>
      <c r="R2552" s="11">
        <v>807.18353085978197</v>
      </c>
      <c r="S2552" s="11">
        <v>2866.5594301391002</v>
      </c>
      <c r="T2552" s="11">
        <v>2431.6357820008702</v>
      </c>
      <c r="U2552" s="11">
        <v>2458.07556109093</v>
      </c>
      <c r="V2552" s="11">
        <v>1665.6965278575899</v>
      </c>
      <c r="W2552" s="11">
        <v>-54.699840593581399</v>
      </c>
      <c r="X2552" s="11">
        <v>1086.19709379953</v>
      </c>
      <c r="Y2552" s="11">
        <v>132.68725461624899</v>
      </c>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11"/>
      <c r="BV2552" s="11"/>
      <c r="BW2552" s="11"/>
      <c r="BX2552" s="11"/>
      <c r="BY2552" s="11"/>
      <c r="BZ2552" s="11"/>
      <c r="CA2552" s="11"/>
      <c r="CB2552" s="11"/>
      <c r="CC2552" s="11"/>
      <c r="CD2552" s="11"/>
      <c r="CE2552" s="11"/>
      <c r="CF2552" s="11"/>
      <c r="CG2552" s="11"/>
      <c r="CH2552" s="11"/>
      <c r="CI2552" s="11"/>
      <c r="CJ2552" s="11"/>
      <c r="CK2552" s="11"/>
      <c r="CL2552" s="11"/>
      <c r="CM2552" s="11"/>
      <c r="CN2552" s="11"/>
      <c r="CO2552" s="11"/>
      <c r="CP2552" s="11"/>
      <c r="CQ2552" s="11"/>
      <c r="CR2552" s="11"/>
      <c r="CS2552" s="11"/>
      <c r="CT2552" s="11"/>
      <c r="CU2552" s="11"/>
      <c r="CV2552" s="11"/>
      <c r="CW2552" s="11"/>
      <c r="CX2552" s="11"/>
      <c r="CY2552" s="11"/>
      <c r="CZ2552" s="11"/>
      <c r="DA2552" s="11"/>
      <c r="DB2552" s="11"/>
      <c r="DC2552" s="11"/>
      <c r="DD2552" s="11"/>
      <c r="DE2552" s="11"/>
      <c r="DF2552" s="11"/>
      <c r="DG2552" s="11"/>
      <c r="DH2552" s="11"/>
      <c r="DI2552" s="11"/>
      <c r="DJ2552" s="11"/>
      <c r="DK2552" s="11"/>
      <c r="DL2552" s="11"/>
      <c r="DM2552" s="11"/>
      <c r="DN2552" s="11"/>
      <c r="DO2552" s="11"/>
      <c r="DP2552" s="11"/>
      <c r="DQ2552" s="11"/>
      <c r="DR2552" s="11"/>
      <c r="DS2552" s="11"/>
      <c r="DT2552" s="11"/>
      <c r="DU2552" s="11"/>
      <c r="DV2552" s="11"/>
      <c r="DW2552" s="11"/>
      <c r="DX2552" s="11"/>
      <c r="DY2552" s="11"/>
      <c r="DZ2552" s="11"/>
      <c r="EA2552" s="11"/>
      <c r="EB2552" s="11"/>
      <c r="EC2552" s="11"/>
    </row>
    <row r="2553" spans="1:133" x14ac:dyDescent="0.25">
      <c r="A2553">
        <v>2552</v>
      </c>
      <c r="B2553" s="11">
        <v>-470.04175814423598</v>
      </c>
      <c r="C2553" s="11">
        <v>601.34232165818196</v>
      </c>
      <c r="D2553" s="11">
        <v>1487.3489361608699</v>
      </c>
      <c r="E2553" s="11">
        <v>3433.0471708672299</v>
      </c>
      <c r="F2553" s="11">
        <v>3755.9531002947801</v>
      </c>
      <c r="G2553" s="11">
        <v>935.84653173535003</v>
      </c>
      <c r="H2553" s="11">
        <v>2876.5454357222902</v>
      </c>
      <c r="I2553" s="11">
        <v>4121.0483384790796</v>
      </c>
      <c r="J2553" s="11">
        <v>4433.9152256621001</v>
      </c>
      <c r="K2553" s="11">
        <v>2306.5187840762301</v>
      </c>
      <c r="L2553" s="11">
        <v>684.85823134567397</v>
      </c>
      <c r="M2553" s="11">
        <v>-552.13935100041999</v>
      </c>
      <c r="N2553" s="11">
        <v>-354.19149823301598</v>
      </c>
      <c r="O2553" s="11">
        <v>236.57208641924399</v>
      </c>
      <c r="P2553" s="11">
        <v>2193.0727976149201</v>
      </c>
      <c r="Q2553" s="11">
        <v>3084.63215127486</v>
      </c>
      <c r="R2553" s="11">
        <v>2440.6833292180499</v>
      </c>
      <c r="S2553" s="11">
        <v>3716.9760893271</v>
      </c>
      <c r="T2553" s="11">
        <v>2457.2711536111201</v>
      </c>
      <c r="U2553" s="11">
        <v>1891.71597198939</v>
      </c>
      <c r="V2553" s="11">
        <v>2853.9864121701598</v>
      </c>
      <c r="W2553" s="11">
        <v>1854.2330442928001</v>
      </c>
      <c r="X2553" s="11">
        <v>249.90637727285099</v>
      </c>
      <c r="Y2553" s="11">
        <v>-773.25748846012004</v>
      </c>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11"/>
      <c r="BV2553" s="11"/>
      <c r="BW2553" s="11"/>
      <c r="BX2553" s="11"/>
      <c r="BY2553" s="11"/>
      <c r="BZ2553" s="11"/>
      <c r="CA2553" s="11"/>
      <c r="CB2553" s="11"/>
      <c r="CC2553" s="11"/>
      <c r="CD2553" s="11"/>
      <c r="CE2553" s="11"/>
      <c r="CF2553" s="11"/>
      <c r="CG2553" s="11"/>
      <c r="CH2553" s="11"/>
      <c r="CI2553" s="11"/>
      <c r="CJ2553" s="11"/>
      <c r="CK2553" s="11"/>
      <c r="CL2553" s="11"/>
      <c r="CM2553" s="11"/>
      <c r="CN2553" s="11"/>
      <c r="CO2553" s="11"/>
      <c r="CP2553" s="11"/>
      <c r="CQ2553" s="11"/>
      <c r="CR2553" s="11"/>
      <c r="CS2553" s="11"/>
      <c r="CT2553" s="11"/>
      <c r="CU2553" s="11"/>
      <c r="CV2553" s="11"/>
      <c r="CW2553" s="11"/>
      <c r="CX2553" s="11"/>
      <c r="CY2553" s="11"/>
      <c r="CZ2553" s="11"/>
      <c r="DA2553" s="11"/>
      <c r="DB2553" s="11"/>
      <c r="DC2553" s="11"/>
      <c r="DD2553" s="11"/>
      <c r="DE2553" s="11"/>
      <c r="DF2553" s="11"/>
      <c r="DG2553" s="11"/>
      <c r="DH2553" s="11"/>
      <c r="DI2553" s="11"/>
      <c r="DJ2553" s="11"/>
      <c r="DK2553" s="11"/>
      <c r="DL2553" s="11"/>
      <c r="DM2553" s="11"/>
      <c r="DN2553" s="11"/>
      <c r="DO2553" s="11"/>
      <c r="DP2553" s="11"/>
      <c r="DQ2553" s="11"/>
      <c r="DR2553" s="11"/>
      <c r="DS2553" s="11"/>
      <c r="DT2553" s="11"/>
      <c r="DU2553" s="11"/>
      <c r="DV2553" s="11"/>
      <c r="DW2553" s="11"/>
      <c r="DX2553" s="11"/>
      <c r="DY2553" s="11"/>
      <c r="DZ2553" s="11"/>
      <c r="EA2553" s="11"/>
      <c r="EB2553" s="11"/>
      <c r="EC2553" s="11"/>
    </row>
    <row r="2554" spans="1:133" x14ac:dyDescent="0.25">
      <c r="A2554">
        <v>2553</v>
      </c>
      <c r="B2554" s="11">
        <v>-630.934897492392</v>
      </c>
      <c r="C2554" s="11">
        <v>8.9319108985157794</v>
      </c>
      <c r="D2554" s="11">
        <v>1442.5995055025301</v>
      </c>
      <c r="E2554" s="11">
        <v>2637.3124947288202</v>
      </c>
      <c r="F2554" s="11">
        <v>2491.03004191848</v>
      </c>
      <c r="G2554" s="11">
        <v>3046.7644429748998</v>
      </c>
      <c r="H2554" s="11">
        <v>3653.5311508751602</v>
      </c>
      <c r="I2554" s="11">
        <v>3774.0021547440801</v>
      </c>
      <c r="J2554" s="11">
        <v>5369.0915111487702</v>
      </c>
      <c r="K2554" s="11">
        <v>5716.0968554742403</v>
      </c>
      <c r="L2554" s="11">
        <v>3261.8367756583798</v>
      </c>
      <c r="M2554" s="11">
        <v>-273.62319633066102</v>
      </c>
      <c r="N2554" s="11">
        <v>-17.190572522649202</v>
      </c>
      <c r="O2554" s="11">
        <v>911.88571084377804</v>
      </c>
      <c r="P2554" s="11">
        <v>3614.8302243717299</v>
      </c>
      <c r="Q2554" s="11">
        <v>1507.6901830049801</v>
      </c>
      <c r="R2554" s="11">
        <v>622.29080128048702</v>
      </c>
      <c r="S2554" s="11">
        <v>951.80810475391297</v>
      </c>
      <c r="T2554" s="11">
        <v>3181.7173262966198</v>
      </c>
      <c r="U2554" s="11">
        <v>2440.7217590709402</v>
      </c>
      <c r="V2554" s="11">
        <v>3916.6376285547299</v>
      </c>
      <c r="W2554" s="11">
        <v>2457.50793120251</v>
      </c>
      <c r="X2554" s="11">
        <v>1506.5458950217801</v>
      </c>
      <c r="Y2554" s="11">
        <v>222.69465666398901</v>
      </c>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11"/>
      <c r="BV2554" s="11"/>
      <c r="BW2554" s="11"/>
      <c r="BX2554" s="11"/>
      <c r="BY2554" s="11"/>
      <c r="BZ2554" s="11"/>
      <c r="CA2554" s="11"/>
      <c r="CB2554" s="11"/>
      <c r="CC2554" s="11"/>
      <c r="CD2554" s="11"/>
      <c r="CE2554" s="11"/>
      <c r="CF2554" s="11"/>
      <c r="CG2554" s="11"/>
      <c r="CH2554" s="11"/>
      <c r="CI2554" s="11"/>
      <c r="CJ2554" s="11"/>
      <c r="CK2554" s="11"/>
      <c r="CL2554" s="11"/>
      <c r="CM2554" s="11"/>
      <c r="CN2554" s="11"/>
      <c r="CO2554" s="11"/>
      <c r="CP2554" s="11"/>
      <c r="CQ2554" s="11"/>
      <c r="CR2554" s="11"/>
      <c r="CS2554" s="11"/>
      <c r="CT2554" s="11"/>
      <c r="CU2554" s="11"/>
      <c r="CV2554" s="11"/>
      <c r="CW2554" s="11"/>
      <c r="CX2554" s="11"/>
      <c r="CY2554" s="11"/>
      <c r="CZ2554" s="11"/>
      <c r="DA2554" s="11"/>
      <c r="DB2554" s="11"/>
      <c r="DC2554" s="11"/>
      <c r="DD2554" s="11"/>
      <c r="DE2554" s="11"/>
      <c r="DF2554" s="11"/>
      <c r="DG2554" s="11"/>
      <c r="DH2554" s="11"/>
      <c r="DI2554" s="11"/>
      <c r="DJ2554" s="11"/>
      <c r="DK2554" s="11"/>
      <c r="DL2554" s="11"/>
      <c r="DM2554" s="11"/>
      <c r="DN2554" s="11"/>
      <c r="DO2554" s="11"/>
      <c r="DP2554" s="11"/>
      <c r="DQ2554" s="11"/>
      <c r="DR2554" s="11"/>
      <c r="DS2554" s="11"/>
      <c r="DT2554" s="11"/>
      <c r="DU2554" s="11"/>
      <c r="DV2554" s="11"/>
      <c r="DW2554" s="11"/>
      <c r="DX2554" s="11"/>
      <c r="DY2554" s="11"/>
      <c r="DZ2554" s="11"/>
      <c r="EA2554" s="11"/>
      <c r="EB2554" s="11"/>
      <c r="EC2554" s="11"/>
    </row>
    <row r="2555" spans="1:133" x14ac:dyDescent="0.25">
      <c r="A2555">
        <v>2554</v>
      </c>
      <c r="B2555" s="11">
        <v>-639.35785731904195</v>
      </c>
      <c r="C2555" s="11">
        <v>527.13135560267801</v>
      </c>
      <c r="D2555" s="11">
        <v>-527.52230558202405</v>
      </c>
      <c r="E2555" s="11">
        <v>-860.27317205014401</v>
      </c>
      <c r="F2555" s="11">
        <v>-748.90786410190697</v>
      </c>
      <c r="G2555" s="11">
        <v>50.782895109823002</v>
      </c>
      <c r="H2555" s="11">
        <v>-22.291880705745999</v>
      </c>
      <c r="I2555" s="11">
        <v>1946.0327789953899</v>
      </c>
      <c r="J2555" s="11">
        <v>1682.6515583282901</v>
      </c>
      <c r="K2555" s="11">
        <v>-13.630161929694699</v>
      </c>
      <c r="L2555" s="11">
        <v>249.07620824918601</v>
      </c>
      <c r="M2555" s="11">
        <v>-402.16955227285598</v>
      </c>
      <c r="N2555" s="11">
        <v>-571.44538208915696</v>
      </c>
      <c r="O2555" s="11">
        <v>265.03793255956998</v>
      </c>
      <c r="P2555" s="11">
        <v>-221.51522734266101</v>
      </c>
      <c r="Q2555" s="11">
        <v>565.77089398123201</v>
      </c>
      <c r="R2555" s="11">
        <v>2019.9525841575301</v>
      </c>
      <c r="S2555" s="11">
        <v>2128.4357320156901</v>
      </c>
      <c r="T2555" s="11">
        <v>473.12528115817003</v>
      </c>
      <c r="U2555" s="11">
        <v>1323.9631453526899</v>
      </c>
      <c r="V2555" s="11">
        <v>3677.9283417935799</v>
      </c>
      <c r="W2555" s="11">
        <v>2536.31672504689</v>
      </c>
      <c r="X2555" s="11">
        <v>1245.96663467135</v>
      </c>
      <c r="Y2555" s="11">
        <v>352.840836168294</v>
      </c>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11"/>
      <c r="BV2555" s="11"/>
      <c r="BW2555" s="11"/>
      <c r="BX2555" s="11"/>
      <c r="BY2555" s="11"/>
      <c r="BZ2555" s="11"/>
      <c r="CA2555" s="11"/>
      <c r="CB2555" s="11"/>
      <c r="CC2555" s="11"/>
      <c r="CD2555" s="11"/>
      <c r="CE2555" s="11"/>
      <c r="CF2555" s="11"/>
      <c r="CG2555" s="11"/>
      <c r="CH2555" s="11"/>
      <c r="CI2555" s="11"/>
      <c r="CJ2555" s="11"/>
      <c r="CK2555" s="11"/>
      <c r="CL2555" s="11"/>
      <c r="CM2555" s="11"/>
      <c r="CN2555" s="11"/>
      <c r="CO2555" s="11"/>
      <c r="CP2555" s="11"/>
      <c r="CQ2555" s="11"/>
      <c r="CR2555" s="11"/>
      <c r="CS2555" s="11"/>
      <c r="CT2555" s="11"/>
      <c r="CU2555" s="11"/>
      <c r="CV2555" s="11"/>
      <c r="CW2555" s="11"/>
      <c r="CX2555" s="11"/>
      <c r="CY2555" s="11"/>
      <c r="CZ2555" s="11"/>
      <c r="DA2555" s="11"/>
      <c r="DB2555" s="11"/>
      <c r="DC2555" s="11"/>
      <c r="DD2555" s="11"/>
      <c r="DE2555" s="11"/>
      <c r="DF2555" s="11"/>
      <c r="DG2555" s="11"/>
      <c r="DH2555" s="11"/>
      <c r="DI2555" s="11"/>
      <c r="DJ2555" s="11"/>
      <c r="DK2555" s="11"/>
      <c r="DL2555" s="11"/>
      <c r="DM2555" s="11"/>
      <c r="DN2555" s="11"/>
      <c r="DO2555" s="11"/>
      <c r="DP2555" s="11"/>
      <c r="DQ2555" s="11"/>
      <c r="DR2555" s="11"/>
      <c r="DS2555" s="11"/>
      <c r="DT2555" s="11"/>
      <c r="DU2555" s="11"/>
      <c r="DV2555" s="11"/>
      <c r="DW2555" s="11"/>
      <c r="DX2555" s="11"/>
      <c r="DY2555" s="11"/>
      <c r="DZ2555" s="11"/>
      <c r="EA2555" s="11"/>
      <c r="EB2555" s="11"/>
      <c r="EC2555" s="11"/>
    </row>
    <row r="2556" spans="1:133" x14ac:dyDescent="0.25">
      <c r="A2556">
        <v>2555</v>
      </c>
      <c r="B2556" s="11">
        <v>-584.50084383778403</v>
      </c>
      <c r="C2556" s="11">
        <v>136.460525247475</v>
      </c>
      <c r="D2556" s="11">
        <v>861.26185531906401</v>
      </c>
      <c r="E2556" s="11">
        <v>767.24952191504099</v>
      </c>
      <c r="F2556" s="11">
        <v>90.233400974935805</v>
      </c>
      <c r="G2556" s="11">
        <v>624.380025562583</v>
      </c>
      <c r="H2556" s="11">
        <v>1815.35190848919</v>
      </c>
      <c r="I2556" s="11">
        <v>2845.1175693815399</v>
      </c>
      <c r="J2556" s="11">
        <v>2336.2443432167802</v>
      </c>
      <c r="K2556" s="11">
        <v>543.70981217443898</v>
      </c>
      <c r="L2556" s="11">
        <v>503.58510475541402</v>
      </c>
      <c r="M2556" s="11">
        <v>-34.067805028622999</v>
      </c>
      <c r="N2556" s="11">
        <v>-91.297574867052802</v>
      </c>
      <c r="O2556" s="11">
        <v>478.08737029854302</v>
      </c>
      <c r="P2556" s="11">
        <v>2327.0248510009601</v>
      </c>
      <c r="Q2556" s="11">
        <v>1741.70479548504</v>
      </c>
      <c r="R2556" s="11">
        <v>2700.79579121916</v>
      </c>
      <c r="S2556" s="11">
        <v>1651.77122359839</v>
      </c>
      <c r="T2556" s="11">
        <v>2723.5994939291299</v>
      </c>
      <c r="U2556" s="11">
        <v>1216.7460641888699</v>
      </c>
      <c r="V2556" s="11">
        <v>4346.58040987613</v>
      </c>
      <c r="W2556" s="11">
        <v>3964.0631082752402</v>
      </c>
      <c r="X2556" s="11">
        <v>2684.8249157014302</v>
      </c>
      <c r="Y2556" s="11">
        <v>266.294956954925</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11"/>
      <c r="BV2556" s="11"/>
      <c r="BW2556" s="11"/>
      <c r="BX2556" s="11"/>
      <c r="BY2556" s="11"/>
      <c r="BZ2556" s="11"/>
      <c r="CA2556" s="11"/>
      <c r="CB2556" s="11"/>
      <c r="CC2556" s="11"/>
      <c r="CD2556" s="11"/>
      <c r="CE2556" s="11"/>
      <c r="CF2556" s="11"/>
      <c r="CG2556" s="11"/>
      <c r="CH2556" s="11"/>
      <c r="CI2556" s="11"/>
      <c r="CJ2556" s="11"/>
      <c r="CK2556" s="11"/>
      <c r="CL2556" s="11"/>
      <c r="CM2556" s="11"/>
      <c r="CN2556" s="11"/>
      <c r="CO2556" s="11"/>
      <c r="CP2556" s="11"/>
      <c r="CQ2556" s="11"/>
      <c r="CR2556" s="11"/>
      <c r="CS2556" s="11"/>
      <c r="CT2556" s="11"/>
      <c r="CU2556" s="11"/>
      <c r="CV2556" s="11"/>
      <c r="CW2556" s="11"/>
      <c r="CX2556" s="11"/>
      <c r="CY2556" s="11"/>
      <c r="CZ2556" s="11"/>
      <c r="DA2556" s="11"/>
      <c r="DB2556" s="11"/>
      <c r="DC2556" s="11"/>
      <c r="DD2556" s="11"/>
      <c r="DE2556" s="11"/>
      <c r="DF2556" s="11"/>
      <c r="DG2556" s="11"/>
      <c r="DH2556" s="11"/>
      <c r="DI2556" s="11"/>
      <c r="DJ2556" s="11"/>
      <c r="DK2556" s="11"/>
      <c r="DL2556" s="11"/>
      <c r="DM2556" s="11"/>
      <c r="DN2556" s="11"/>
      <c r="DO2556" s="11"/>
      <c r="DP2556" s="11"/>
      <c r="DQ2556" s="11"/>
      <c r="DR2556" s="11"/>
      <c r="DS2556" s="11"/>
      <c r="DT2556" s="11"/>
      <c r="DU2556" s="11"/>
      <c r="DV2556" s="11"/>
      <c r="DW2556" s="11"/>
      <c r="DX2556" s="11"/>
      <c r="DY2556" s="11"/>
      <c r="DZ2556" s="11"/>
      <c r="EA2556" s="11"/>
      <c r="EB2556" s="11"/>
      <c r="EC2556" s="11"/>
    </row>
    <row r="2557" spans="1:133" x14ac:dyDescent="0.25">
      <c r="A2557">
        <v>2556</v>
      </c>
      <c r="B2557" s="11">
        <v>-11.4562873374276</v>
      </c>
      <c r="C2557" s="11">
        <v>938.19891194023</v>
      </c>
      <c r="D2557" s="11">
        <v>1809.86227781253</v>
      </c>
      <c r="E2557" s="11">
        <v>1453.2374035448499</v>
      </c>
      <c r="F2557" s="11">
        <v>1305.35534406596</v>
      </c>
      <c r="G2557" s="11">
        <v>601.17636105068004</v>
      </c>
      <c r="H2557" s="11">
        <v>-489.38103256551301</v>
      </c>
      <c r="I2557" s="11">
        <v>1823.91233920634</v>
      </c>
      <c r="J2557" s="11">
        <v>2789.39278722157</v>
      </c>
      <c r="K2557" s="11">
        <v>1950.3726412062199</v>
      </c>
      <c r="L2557" s="11">
        <v>817.90101530309198</v>
      </c>
      <c r="M2557" s="11">
        <v>-412.924934457397</v>
      </c>
      <c r="N2557" s="11">
        <v>-327.64062773141001</v>
      </c>
      <c r="O2557" s="11">
        <v>469.60748624805302</v>
      </c>
      <c r="P2557" s="11">
        <v>1560.7245963066</v>
      </c>
      <c r="Q2557" s="11">
        <v>3381.3771529022101</v>
      </c>
      <c r="R2557" s="11">
        <v>3441.3938819076502</v>
      </c>
      <c r="S2557" s="11">
        <v>1905.2738235034101</v>
      </c>
      <c r="T2557" s="11">
        <v>2769.6589197757398</v>
      </c>
      <c r="U2557" s="11">
        <v>3407.1785509841998</v>
      </c>
      <c r="V2557" s="11">
        <v>4583.6221473004698</v>
      </c>
      <c r="W2557" s="11">
        <v>2633.5514859411101</v>
      </c>
      <c r="X2557" s="11">
        <v>1139.7748827580201</v>
      </c>
      <c r="Y2557" s="11">
        <v>-550.71609074157902</v>
      </c>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11"/>
      <c r="BV2557" s="11"/>
      <c r="BW2557" s="11"/>
      <c r="BX2557" s="11"/>
      <c r="BY2557" s="11"/>
      <c r="BZ2557" s="11"/>
      <c r="CA2557" s="11"/>
      <c r="CB2557" s="11"/>
      <c r="CC2557" s="11"/>
      <c r="CD2557" s="11"/>
      <c r="CE2557" s="11"/>
      <c r="CF2557" s="11"/>
      <c r="CG2557" s="11"/>
      <c r="CH2557" s="11"/>
      <c r="CI2557" s="11"/>
      <c r="CJ2557" s="11"/>
      <c r="CK2557" s="11"/>
      <c r="CL2557" s="11"/>
      <c r="CM2557" s="11"/>
      <c r="CN2557" s="11"/>
      <c r="CO2557" s="11"/>
      <c r="CP2557" s="11"/>
      <c r="CQ2557" s="11"/>
      <c r="CR2557" s="11"/>
      <c r="CS2557" s="11"/>
      <c r="CT2557" s="11"/>
      <c r="CU2557" s="11"/>
      <c r="CV2557" s="11"/>
      <c r="CW2557" s="11"/>
      <c r="CX2557" s="11"/>
      <c r="CY2557" s="11"/>
      <c r="CZ2557" s="11"/>
      <c r="DA2557" s="11"/>
      <c r="DB2557" s="11"/>
      <c r="DC2557" s="11"/>
      <c r="DD2557" s="11"/>
      <c r="DE2557" s="11"/>
      <c r="DF2557" s="11"/>
      <c r="DG2557" s="11"/>
      <c r="DH2557" s="11"/>
      <c r="DI2557" s="11"/>
      <c r="DJ2557" s="11"/>
      <c r="DK2557" s="11"/>
      <c r="DL2557" s="11"/>
      <c r="DM2557" s="11"/>
      <c r="DN2557" s="11"/>
      <c r="DO2557" s="11"/>
      <c r="DP2557" s="11"/>
      <c r="DQ2557" s="11"/>
      <c r="DR2557" s="11"/>
      <c r="DS2557" s="11"/>
      <c r="DT2557" s="11"/>
      <c r="DU2557" s="11"/>
      <c r="DV2557" s="11"/>
      <c r="DW2557" s="11"/>
      <c r="DX2557" s="11"/>
      <c r="DY2557" s="11"/>
      <c r="DZ2557" s="11"/>
      <c r="EA2557" s="11"/>
      <c r="EB2557" s="11"/>
      <c r="EC2557" s="11"/>
    </row>
    <row r="2558" spans="1:133" x14ac:dyDescent="0.25">
      <c r="A2558">
        <v>2557</v>
      </c>
      <c r="B2558" s="11">
        <v>-760.96847583767101</v>
      </c>
      <c r="C2558" s="11">
        <v>576.92922451134598</v>
      </c>
      <c r="D2558" s="11">
        <v>2658.50696473678</v>
      </c>
      <c r="E2558" s="11">
        <v>6550.8597694405798</v>
      </c>
      <c r="F2558" s="11">
        <v>6617.6419128415901</v>
      </c>
      <c r="G2558" s="11">
        <v>5338.3926404795202</v>
      </c>
      <c r="H2558" s="11">
        <v>3931.5659117970299</v>
      </c>
      <c r="I2558" s="11">
        <v>5254.3272750757797</v>
      </c>
      <c r="J2558" s="11">
        <v>6071.7969989727599</v>
      </c>
      <c r="K2558" s="11">
        <v>5135.0464173988403</v>
      </c>
      <c r="L2558" s="11">
        <v>3745.7241938877501</v>
      </c>
      <c r="M2558" s="11">
        <v>1157.75743797358</v>
      </c>
      <c r="N2558" s="11">
        <v>2016.2853808996899</v>
      </c>
      <c r="O2558" s="11">
        <v>1946.3497786492401</v>
      </c>
      <c r="P2558" s="11">
        <v>1479.1764589197801</v>
      </c>
      <c r="Q2558" s="11">
        <v>1629.67232732463</v>
      </c>
      <c r="R2558" s="11">
        <v>1885.34204141191</v>
      </c>
      <c r="S2558" s="11">
        <v>2077.62599051503</v>
      </c>
      <c r="T2558" s="11">
        <v>110.763495386618</v>
      </c>
      <c r="U2558" s="11">
        <v>3506.0055260776799</v>
      </c>
      <c r="V2558" s="11">
        <v>3925.4426604189398</v>
      </c>
      <c r="W2558" s="11">
        <v>2963.2493986043501</v>
      </c>
      <c r="X2558" s="11">
        <v>2825.75251776389</v>
      </c>
      <c r="Y2558" s="11">
        <v>260.90223506813498</v>
      </c>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11"/>
      <c r="BV2558" s="11"/>
      <c r="BW2558" s="11"/>
      <c r="BX2558" s="11"/>
      <c r="BY2558" s="11"/>
      <c r="BZ2558" s="11"/>
      <c r="CA2558" s="11"/>
      <c r="CB2558" s="11"/>
      <c r="CC2558" s="11"/>
      <c r="CD2558" s="11"/>
      <c r="CE2558" s="11"/>
      <c r="CF2558" s="11"/>
      <c r="CG2558" s="11"/>
      <c r="CH2558" s="11"/>
      <c r="CI2558" s="11"/>
      <c r="CJ2558" s="11"/>
      <c r="CK2558" s="11"/>
      <c r="CL2558" s="11"/>
      <c r="CM2558" s="11"/>
      <c r="CN2558" s="11"/>
      <c r="CO2558" s="11"/>
      <c r="CP2558" s="11"/>
      <c r="CQ2558" s="11"/>
      <c r="CR2558" s="11"/>
      <c r="CS2558" s="11"/>
      <c r="CT2558" s="11"/>
      <c r="CU2558" s="11"/>
      <c r="CV2558" s="11"/>
      <c r="CW2558" s="11"/>
      <c r="CX2558" s="11"/>
      <c r="CY2558" s="11"/>
      <c r="CZ2558" s="11"/>
      <c r="DA2558" s="11"/>
      <c r="DB2558" s="11"/>
      <c r="DC2558" s="11"/>
      <c r="DD2558" s="11"/>
      <c r="DE2558" s="11"/>
      <c r="DF2558" s="11"/>
      <c r="DG2558" s="11"/>
      <c r="DH2558" s="11"/>
      <c r="DI2558" s="11"/>
      <c r="DJ2558" s="11"/>
      <c r="DK2558" s="11"/>
      <c r="DL2558" s="11"/>
      <c r="DM2558" s="11"/>
      <c r="DN2558" s="11"/>
      <c r="DO2558" s="11"/>
      <c r="DP2558" s="11"/>
      <c r="DQ2558" s="11"/>
      <c r="DR2558" s="11"/>
      <c r="DS2558" s="11"/>
      <c r="DT2558" s="11"/>
      <c r="DU2558" s="11"/>
      <c r="DV2558" s="11"/>
      <c r="DW2558" s="11"/>
      <c r="DX2558" s="11"/>
      <c r="DY2558" s="11"/>
      <c r="DZ2558" s="11"/>
      <c r="EA2558" s="11"/>
      <c r="EB2558" s="11"/>
      <c r="EC2558" s="11"/>
    </row>
    <row r="2559" spans="1:133" x14ac:dyDescent="0.25">
      <c r="A2559">
        <v>2558</v>
      </c>
      <c r="B2559" s="11">
        <v>-45.0166066888778</v>
      </c>
      <c r="C2559" s="11">
        <v>2008.7651053074001</v>
      </c>
      <c r="D2559" s="11">
        <v>3531.5576877857602</v>
      </c>
      <c r="E2559" s="11">
        <v>2995.9494174845699</v>
      </c>
      <c r="F2559" s="11">
        <v>2514.6055512150901</v>
      </c>
      <c r="G2559" s="11">
        <v>2576.2878884831798</v>
      </c>
      <c r="H2559" s="11">
        <v>2503.6730526973802</v>
      </c>
      <c r="I2559" s="11">
        <v>2526.6674696024202</v>
      </c>
      <c r="J2559" s="11">
        <v>1944.3321097867499</v>
      </c>
      <c r="K2559" s="11">
        <v>2161.2418814354401</v>
      </c>
      <c r="L2559" s="11">
        <v>1575.3918118255999</v>
      </c>
      <c r="M2559" s="11">
        <v>-467.28475279160801</v>
      </c>
      <c r="N2559" s="11">
        <v>-563.43201256630095</v>
      </c>
      <c r="O2559" s="11">
        <v>34.695397455363398</v>
      </c>
      <c r="P2559" s="11">
        <v>-386.30499846137201</v>
      </c>
      <c r="Q2559" s="11">
        <v>-852.71025820171701</v>
      </c>
      <c r="R2559" s="11">
        <v>-723.01503905043501</v>
      </c>
      <c r="S2559" s="11">
        <v>-406.611930298998</v>
      </c>
      <c r="T2559" s="11">
        <v>-1164.72851270099</v>
      </c>
      <c r="U2559" s="11">
        <v>-33.298894517582198</v>
      </c>
      <c r="V2559" s="11">
        <v>173.58963833714299</v>
      </c>
      <c r="W2559" s="11">
        <v>35.737744985748499</v>
      </c>
      <c r="X2559" s="11">
        <v>313.94299259170498</v>
      </c>
      <c r="Y2559" s="11">
        <v>-582.63560756916502</v>
      </c>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11"/>
      <c r="BV2559" s="11"/>
      <c r="BW2559" s="11"/>
      <c r="BX2559" s="11"/>
      <c r="BY2559" s="11"/>
      <c r="BZ2559" s="11"/>
      <c r="CA2559" s="11"/>
      <c r="CB2559" s="11"/>
      <c r="CC2559" s="11"/>
      <c r="CD2559" s="11"/>
      <c r="CE2559" s="11"/>
      <c r="CF2559" s="11"/>
      <c r="CG2559" s="11"/>
      <c r="CH2559" s="11"/>
      <c r="CI2559" s="11"/>
      <c r="CJ2559" s="11"/>
      <c r="CK2559" s="11"/>
      <c r="CL2559" s="11"/>
      <c r="CM2559" s="11"/>
      <c r="CN2559" s="11"/>
      <c r="CO2559" s="11"/>
      <c r="CP2559" s="11"/>
      <c r="CQ2559" s="11"/>
      <c r="CR2559" s="11"/>
      <c r="CS2559" s="11"/>
      <c r="CT2559" s="11"/>
      <c r="CU2559" s="11"/>
      <c r="CV2559" s="11"/>
      <c r="CW2559" s="11"/>
      <c r="CX2559" s="11"/>
      <c r="CY2559" s="11"/>
      <c r="CZ2559" s="11"/>
      <c r="DA2559" s="11"/>
      <c r="DB2559" s="11"/>
      <c r="DC2559" s="11"/>
      <c r="DD2559" s="11"/>
      <c r="DE2559" s="11"/>
      <c r="DF2559" s="11"/>
      <c r="DG2559" s="11"/>
      <c r="DH2559" s="11"/>
      <c r="DI2559" s="11"/>
      <c r="DJ2559" s="11"/>
      <c r="DK2559" s="11"/>
      <c r="DL2559" s="11"/>
      <c r="DM2559" s="11"/>
      <c r="DN2559" s="11"/>
      <c r="DO2559" s="11"/>
      <c r="DP2559" s="11"/>
      <c r="DQ2559" s="11"/>
      <c r="DR2559" s="11"/>
      <c r="DS2559" s="11"/>
      <c r="DT2559" s="11"/>
      <c r="DU2559" s="11"/>
      <c r="DV2559" s="11"/>
      <c r="DW2559" s="11"/>
      <c r="DX2559" s="11"/>
      <c r="DY2559" s="11"/>
      <c r="DZ2559" s="11"/>
      <c r="EA2559" s="11"/>
      <c r="EB2559" s="11"/>
      <c r="EC2559" s="11"/>
    </row>
    <row r="2560" spans="1:133" x14ac:dyDescent="0.25">
      <c r="A2560">
        <v>2559</v>
      </c>
      <c r="B2560" s="11">
        <v>-915.09950057864705</v>
      </c>
      <c r="C2560" s="11">
        <v>-262.66872325299801</v>
      </c>
      <c r="D2560" s="11">
        <v>-619.16200791603796</v>
      </c>
      <c r="E2560" s="11">
        <v>-399.326460688824</v>
      </c>
      <c r="F2560" s="11">
        <v>434.62469929660602</v>
      </c>
      <c r="G2560" s="11">
        <v>55.888174316524299</v>
      </c>
      <c r="H2560" s="11">
        <v>1482.0040332584699</v>
      </c>
      <c r="I2560" s="11">
        <v>2720.4626526410202</v>
      </c>
      <c r="J2560" s="11">
        <v>4897.8617235812499</v>
      </c>
      <c r="K2560" s="11">
        <v>4342.1497897580803</v>
      </c>
      <c r="L2560" s="11">
        <v>648.87243033591506</v>
      </c>
      <c r="M2560" s="11">
        <v>-390.01590068600598</v>
      </c>
      <c r="N2560" s="11">
        <v>-414.745767642538</v>
      </c>
      <c r="O2560" s="11">
        <v>663.13498462566599</v>
      </c>
      <c r="P2560" s="11">
        <v>-629.01644876505497</v>
      </c>
      <c r="Q2560" s="11">
        <v>34.7778861108036</v>
      </c>
      <c r="R2560" s="11">
        <v>-855.29632876354299</v>
      </c>
      <c r="S2560" s="11">
        <v>1515.1524600477401</v>
      </c>
      <c r="T2560" s="11">
        <v>1375.26821353432</v>
      </c>
      <c r="U2560" s="11">
        <v>1413.1775235068401</v>
      </c>
      <c r="V2560" s="11">
        <v>3255.3153165858498</v>
      </c>
      <c r="W2560" s="11">
        <v>364.49097096718901</v>
      </c>
      <c r="X2560" s="11">
        <v>371.545784449846</v>
      </c>
      <c r="Y2560" s="11">
        <v>-471.53994690183202</v>
      </c>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11"/>
      <c r="BV2560" s="11"/>
      <c r="BW2560" s="11"/>
      <c r="BX2560" s="11"/>
      <c r="BY2560" s="11"/>
      <c r="BZ2560" s="11"/>
      <c r="CA2560" s="11"/>
      <c r="CB2560" s="11"/>
      <c r="CC2560" s="11"/>
      <c r="CD2560" s="11"/>
      <c r="CE2560" s="11"/>
      <c r="CF2560" s="11"/>
      <c r="CG2560" s="11"/>
      <c r="CH2560" s="11"/>
      <c r="CI2560" s="11"/>
      <c r="CJ2560" s="11"/>
      <c r="CK2560" s="11"/>
      <c r="CL2560" s="11"/>
      <c r="CM2560" s="11"/>
      <c r="CN2560" s="11"/>
      <c r="CO2560" s="11"/>
      <c r="CP2560" s="11"/>
      <c r="CQ2560" s="11"/>
      <c r="CR2560" s="11"/>
      <c r="CS2560" s="11"/>
      <c r="CT2560" s="11"/>
      <c r="CU2560" s="11"/>
      <c r="CV2560" s="11"/>
      <c r="CW2560" s="11"/>
      <c r="CX2560" s="11"/>
      <c r="CY2560" s="11"/>
      <c r="CZ2560" s="11"/>
      <c r="DA2560" s="11"/>
      <c r="DB2560" s="11"/>
      <c r="DC2560" s="11"/>
      <c r="DD2560" s="11"/>
      <c r="DE2560" s="11"/>
      <c r="DF2560" s="11"/>
      <c r="DG2560" s="11"/>
      <c r="DH2560" s="11"/>
      <c r="DI2560" s="11"/>
      <c r="DJ2560" s="11"/>
      <c r="DK2560" s="11"/>
      <c r="DL2560" s="11"/>
      <c r="DM2560" s="11"/>
      <c r="DN2560" s="11"/>
      <c r="DO2560" s="11"/>
      <c r="DP2560" s="11"/>
      <c r="DQ2560" s="11"/>
      <c r="DR2560" s="11"/>
      <c r="DS2560" s="11"/>
      <c r="DT2560" s="11"/>
      <c r="DU2560" s="11"/>
      <c r="DV2560" s="11"/>
      <c r="DW2560" s="11"/>
      <c r="DX2560" s="11"/>
      <c r="DY2560" s="11"/>
      <c r="DZ2560" s="11"/>
      <c r="EA2560" s="11"/>
      <c r="EB2560" s="11"/>
      <c r="EC2560" s="11"/>
    </row>
    <row r="2561" spans="1:133" x14ac:dyDescent="0.25">
      <c r="A2561">
        <v>2560</v>
      </c>
      <c r="B2561" s="11">
        <v>-521.86410893702703</v>
      </c>
      <c r="C2561" s="11">
        <v>-382.347702784798</v>
      </c>
      <c r="D2561" s="11">
        <v>2042.3690673398501</v>
      </c>
      <c r="E2561" s="11">
        <v>4335.5770412922002</v>
      </c>
      <c r="F2561" s="11">
        <v>4236.87672653345</v>
      </c>
      <c r="G2561" s="11">
        <v>4463.8608408342698</v>
      </c>
      <c r="H2561" s="11">
        <v>1924.6827143655501</v>
      </c>
      <c r="I2561" s="11">
        <v>2481.0124088223802</v>
      </c>
      <c r="J2561" s="11">
        <v>4553.0089388412598</v>
      </c>
      <c r="K2561" s="11">
        <v>5303.3220818916598</v>
      </c>
      <c r="L2561" s="11">
        <v>4151.3386044683302</v>
      </c>
      <c r="M2561" s="11">
        <v>208.905846318318</v>
      </c>
      <c r="N2561" s="11">
        <v>-226.807302431647</v>
      </c>
      <c r="O2561" s="11">
        <v>2211.99654682651</v>
      </c>
      <c r="P2561" s="11">
        <v>3283.2696074384999</v>
      </c>
      <c r="Q2561" s="11">
        <v>2843.1272683039901</v>
      </c>
      <c r="R2561" s="11">
        <v>2428.6554854145402</v>
      </c>
      <c r="S2561" s="11">
        <v>2556.6884617201899</v>
      </c>
      <c r="T2561" s="11">
        <v>3056.2589992572398</v>
      </c>
      <c r="U2561" s="11">
        <v>2084.1790588668</v>
      </c>
      <c r="V2561" s="11">
        <v>1553.45601116373</v>
      </c>
      <c r="W2561" s="11">
        <v>2557.1256092630001</v>
      </c>
      <c r="X2561" s="11">
        <v>1679.3900307891299</v>
      </c>
      <c r="Y2561" s="11">
        <v>-52.105440315100701</v>
      </c>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11"/>
      <c r="BV2561" s="11"/>
      <c r="BW2561" s="11"/>
      <c r="BX2561" s="11"/>
      <c r="BY2561" s="11"/>
      <c r="BZ2561" s="11"/>
      <c r="CA2561" s="11"/>
      <c r="CB2561" s="11"/>
      <c r="CC2561" s="11"/>
      <c r="CD2561" s="11"/>
      <c r="CE2561" s="11"/>
      <c r="CF2561" s="11"/>
      <c r="CG2561" s="11"/>
      <c r="CH2561" s="11"/>
      <c r="CI2561" s="11"/>
      <c r="CJ2561" s="11"/>
      <c r="CK2561" s="11"/>
      <c r="CL2561" s="11"/>
      <c r="CM2561" s="11"/>
      <c r="CN2561" s="11"/>
      <c r="CO2561" s="11"/>
      <c r="CP2561" s="11"/>
      <c r="CQ2561" s="11"/>
      <c r="CR2561" s="11"/>
      <c r="CS2561" s="11"/>
      <c r="CT2561" s="11"/>
      <c r="CU2561" s="11"/>
      <c r="CV2561" s="11"/>
      <c r="CW2561" s="11"/>
      <c r="CX2561" s="11"/>
      <c r="CY2561" s="11"/>
      <c r="CZ2561" s="11"/>
      <c r="DA2561" s="11"/>
      <c r="DB2561" s="11"/>
      <c r="DC2561" s="11"/>
      <c r="DD2561" s="11"/>
      <c r="DE2561" s="11"/>
      <c r="DF2561" s="11"/>
      <c r="DG2561" s="11"/>
      <c r="DH2561" s="11"/>
      <c r="DI2561" s="11"/>
      <c r="DJ2561" s="11"/>
      <c r="DK2561" s="11"/>
      <c r="DL2561" s="11"/>
      <c r="DM2561" s="11"/>
      <c r="DN2561" s="11"/>
      <c r="DO2561" s="11"/>
      <c r="DP2561" s="11"/>
      <c r="DQ2561" s="11"/>
      <c r="DR2561" s="11"/>
      <c r="DS2561" s="11"/>
      <c r="DT2561" s="11"/>
      <c r="DU2561" s="11"/>
      <c r="DV2561" s="11"/>
      <c r="DW2561" s="11"/>
      <c r="DX2561" s="11"/>
      <c r="DY2561" s="11"/>
      <c r="DZ2561" s="11"/>
      <c r="EA2561" s="11"/>
      <c r="EB2561" s="11"/>
      <c r="EC2561" s="11"/>
    </row>
    <row r="2562" spans="1:133" x14ac:dyDescent="0.25">
      <c r="A2562">
        <v>2561</v>
      </c>
      <c r="B2562" s="11">
        <v>-841.53816625093702</v>
      </c>
      <c r="C2562" s="11">
        <v>-228.209324826054</v>
      </c>
      <c r="D2562" s="11">
        <v>-574.26182076431701</v>
      </c>
      <c r="E2562" s="11">
        <v>-592.60014015337902</v>
      </c>
      <c r="F2562" s="11">
        <v>-2276.4067777524201</v>
      </c>
      <c r="G2562" s="11">
        <v>-207.226405402685</v>
      </c>
      <c r="H2562" s="11">
        <v>-218.44450441798699</v>
      </c>
      <c r="I2562" s="11">
        <v>2603.5119441055499</v>
      </c>
      <c r="J2562" s="11">
        <v>2809.5100801776198</v>
      </c>
      <c r="K2562" s="11">
        <v>1476.84119747362</v>
      </c>
      <c r="L2562" s="11">
        <v>939.00205935312397</v>
      </c>
      <c r="M2562" s="11">
        <v>-148.85092028662601</v>
      </c>
      <c r="N2562" s="11">
        <v>-796.14016919009998</v>
      </c>
      <c r="O2562" s="11">
        <v>304.41590518331901</v>
      </c>
      <c r="P2562" s="11">
        <v>-537.54373263934599</v>
      </c>
      <c r="Q2562" s="11">
        <v>-336.17558524485003</v>
      </c>
      <c r="R2562" s="11">
        <v>-501.29856751742</v>
      </c>
      <c r="S2562" s="11">
        <v>512.81889946030003</v>
      </c>
      <c r="T2562" s="11">
        <v>-137.214572296537</v>
      </c>
      <c r="U2562" s="11">
        <v>611.00605897695698</v>
      </c>
      <c r="V2562" s="11">
        <v>1902.0257559501799</v>
      </c>
      <c r="W2562" s="11">
        <v>196.57087966990301</v>
      </c>
      <c r="X2562" s="11">
        <v>533.06529585133296</v>
      </c>
      <c r="Y2562" s="11">
        <v>-225.919201895421</v>
      </c>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11"/>
      <c r="BV2562" s="11"/>
      <c r="BW2562" s="11"/>
      <c r="BX2562" s="11"/>
      <c r="BY2562" s="11"/>
      <c r="BZ2562" s="11"/>
      <c r="CA2562" s="11"/>
      <c r="CB2562" s="11"/>
      <c r="CC2562" s="11"/>
      <c r="CD2562" s="11"/>
      <c r="CE2562" s="11"/>
      <c r="CF2562" s="11"/>
      <c r="CG2562" s="11"/>
      <c r="CH2562" s="11"/>
      <c r="CI2562" s="11"/>
      <c r="CJ2562" s="11"/>
      <c r="CK2562" s="11"/>
      <c r="CL2562" s="11"/>
      <c r="CM2562" s="11"/>
      <c r="CN2562" s="11"/>
      <c r="CO2562" s="11"/>
      <c r="CP2562" s="11"/>
      <c r="CQ2562" s="11"/>
      <c r="CR2562" s="11"/>
      <c r="CS2562" s="11"/>
      <c r="CT2562" s="11"/>
      <c r="CU2562" s="11"/>
      <c r="CV2562" s="11"/>
      <c r="CW2562" s="11"/>
      <c r="CX2562" s="11"/>
      <c r="CY2562" s="11"/>
      <c r="CZ2562" s="11"/>
      <c r="DA2562" s="11"/>
      <c r="DB2562" s="11"/>
      <c r="DC2562" s="11"/>
      <c r="DD2562" s="11"/>
      <c r="DE2562" s="11"/>
      <c r="DF2562" s="11"/>
      <c r="DG2562" s="11"/>
      <c r="DH2562" s="11"/>
      <c r="DI2562" s="11"/>
      <c r="DJ2562" s="11"/>
      <c r="DK2562" s="11"/>
      <c r="DL2562" s="11"/>
      <c r="DM2562" s="11"/>
      <c r="DN2562" s="11"/>
      <c r="DO2562" s="11"/>
      <c r="DP2562" s="11"/>
      <c r="DQ2562" s="11"/>
      <c r="DR2562" s="11"/>
      <c r="DS2562" s="11"/>
      <c r="DT2562" s="11"/>
      <c r="DU2562" s="11"/>
      <c r="DV2562" s="11"/>
      <c r="DW2562" s="11"/>
      <c r="DX2562" s="11"/>
      <c r="DY2562" s="11"/>
      <c r="DZ2562" s="11"/>
      <c r="EA2562" s="11"/>
      <c r="EB2562" s="11"/>
      <c r="EC2562" s="11"/>
    </row>
    <row r="2563" spans="1:133" x14ac:dyDescent="0.25">
      <c r="A2563">
        <v>2562</v>
      </c>
      <c r="B2563" s="11">
        <v>-342.32784065562998</v>
      </c>
      <c r="C2563" s="11">
        <v>402.33743811286803</v>
      </c>
      <c r="D2563" s="11">
        <v>2736.7452523144202</v>
      </c>
      <c r="E2563" s="11">
        <v>1649.36231309398</v>
      </c>
      <c r="F2563" s="11">
        <v>3560.6523611474599</v>
      </c>
      <c r="G2563" s="11">
        <v>1311.9420681158699</v>
      </c>
      <c r="H2563" s="11">
        <v>1978.7079333312299</v>
      </c>
      <c r="I2563" s="11">
        <v>2213.9436870688401</v>
      </c>
      <c r="J2563" s="11">
        <v>4772.73219489231</v>
      </c>
      <c r="K2563" s="11">
        <v>3827.4136767620898</v>
      </c>
      <c r="L2563" s="11">
        <v>2837.1144853831302</v>
      </c>
      <c r="M2563" s="11">
        <v>90.389025333666694</v>
      </c>
      <c r="N2563" s="11">
        <v>-528.59238372407299</v>
      </c>
      <c r="O2563" s="11">
        <v>2377.9555734791002</v>
      </c>
      <c r="P2563" s="11">
        <v>2841.9832704475598</v>
      </c>
      <c r="Q2563" s="11">
        <v>3561.14413897637</v>
      </c>
      <c r="R2563" s="11">
        <v>3497.4469136729999</v>
      </c>
      <c r="S2563" s="11">
        <v>2923.6591785044302</v>
      </c>
      <c r="T2563" s="11">
        <v>2433.95401956051</v>
      </c>
      <c r="U2563" s="11">
        <v>2131.4875078022301</v>
      </c>
      <c r="V2563" s="11">
        <v>2962.65007069284</v>
      </c>
      <c r="W2563" s="11">
        <v>5013.2463674944001</v>
      </c>
      <c r="X2563" s="11">
        <v>3266.4433911378701</v>
      </c>
      <c r="Y2563" s="11">
        <v>155.84903161536201</v>
      </c>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11"/>
      <c r="BV2563" s="11"/>
      <c r="BW2563" s="11"/>
      <c r="BX2563" s="11"/>
      <c r="BY2563" s="11"/>
      <c r="BZ2563" s="11"/>
      <c r="CA2563" s="11"/>
      <c r="CB2563" s="11"/>
      <c r="CC2563" s="11"/>
      <c r="CD2563" s="11"/>
      <c r="CE2563" s="11"/>
      <c r="CF2563" s="11"/>
      <c r="CG2563" s="11"/>
      <c r="CH2563" s="11"/>
      <c r="CI2563" s="11"/>
      <c r="CJ2563" s="11"/>
      <c r="CK2563" s="11"/>
      <c r="CL2563" s="11"/>
      <c r="CM2563" s="11"/>
      <c r="CN2563" s="11"/>
      <c r="CO2563" s="11"/>
      <c r="CP2563" s="11"/>
      <c r="CQ2563" s="11"/>
      <c r="CR2563" s="11"/>
      <c r="CS2563" s="11"/>
      <c r="CT2563" s="11"/>
      <c r="CU2563" s="11"/>
      <c r="CV2563" s="11"/>
      <c r="CW2563" s="11"/>
      <c r="CX2563" s="11"/>
      <c r="CY2563" s="11"/>
      <c r="CZ2563" s="11"/>
      <c r="DA2563" s="11"/>
      <c r="DB2563" s="11"/>
      <c r="DC2563" s="11"/>
      <c r="DD2563" s="11"/>
      <c r="DE2563" s="11"/>
      <c r="DF2563" s="11"/>
      <c r="DG2563" s="11"/>
      <c r="DH2563" s="11"/>
      <c r="DI2563" s="11"/>
      <c r="DJ2563" s="11"/>
      <c r="DK2563" s="11"/>
      <c r="DL2563" s="11"/>
      <c r="DM2563" s="11"/>
      <c r="DN2563" s="11"/>
      <c r="DO2563" s="11"/>
      <c r="DP2563" s="11"/>
      <c r="DQ2563" s="11"/>
      <c r="DR2563" s="11"/>
      <c r="DS2563" s="11"/>
      <c r="DT2563" s="11"/>
      <c r="DU2563" s="11"/>
      <c r="DV2563" s="11"/>
      <c r="DW2563" s="11"/>
      <c r="DX2563" s="11"/>
      <c r="DY2563" s="11"/>
      <c r="DZ2563" s="11"/>
      <c r="EA2563" s="11"/>
      <c r="EB2563" s="11"/>
      <c r="EC2563" s="11"/>
    </row>
    <row r="2564" spans="1:133" x14ac:dyDescent="0.25">
      <c r="A2564">
        <v>2563</v>
      </c>
      <c r="B2564" s="11">
        <v>401.278111265495</v>
      </c>
      <c r="C2564" s="11">
        <v>3336.5943429610202</v>
      </c>
      <c r="D2564" s="11">
        <v>6071.7603807622099</v>
      </c>
      <c r="E2564" s="11">
        <v>6124.7526330909704</v>
      </c>
      <c r="F2564" s="11">
        <v>6721.3565506837003</v>
      </c>
      <c r="G2564" s="11">
        <v>6082.3004835347001</v>
      </c>
      <c r="H2564" s="11">
        <v>3061.2332850074199</v>
      </c>
      <c r="I2564" s="11">
        <v>3469.3758791228702</v>
      </c>
      <c r="J2564" s="11">
        <v>4727.3356889680399</v>
      </c>
      <c r="K2564" s="11">
        <v>4969.8861440304299</v>
      </c>
      <c r="L2564" s="11">
        <v>3246.4831394856901</v>
      </c>
      <c r="M2564" s="11">
        <v>601.3441495262</v>
      </c>
      <c r="N2564" s="11">
        <v>-217.10473978947999</v>
      </c>
      <c r="O2564" s="11">
        <v>820.59756798907904</v>
      </c>
      <c r="P2564" s="11">
        <v>3098.4918914536402</v>
      </c>
      <c r="Q2564" s="11">
        <v>5905.6425079032297</v>
      </c>
      <c r="R2564" s="11">
        <v>6700.8072567869303</v>
      </c>
      <c r="S2564" s="11">
        <v>5689.6696707442698</v>
      </c>
      <c r="T2564" s="11">
        <v>4608.8076125507996</v>
      </c>
      <c r="U2564" s="11">
        <v>5378.5085709435098</v>
      </c>
      <c r="V2564" s="11">
        <v>6770.9597138147101</v>
      </c>
      <c r="W2564" s="11">
        <v>5582.4084637293499</v>
      </c>
      <c r="X2564" s="11">
        <v>3991.6996264582999</v>
      </c>
      <c r="Y2564" s="11">
        <v>1272.0688130221399</v>
      </c>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11"/>
      <c r="BV2564" s="11"/>
      <c r="BW2564" s="11"/>
      <c r="BX2564" s="11"/>
      <c r="BY2564" s="11"/>
      <c r="BZ2564" s="11"/>
      <c r="CA2564" s="11"/>
      <c r="CB2564" s="11"/>
      <c r="CC2564" s="11"/>
      <c r="CD2564" s="11"/>
      <c r="CE2564" s="11"/>
      <c r="CF2564" s="11"/>
      <c r="CG2564" s="11"/>
      <c r="CH2564" s="11"/>
      <c r="CI2564" s="11"/>
      <c r="CJ2564" s="11"/>
      <c r="CK2564" s="11"/>
      <c r="CL2564" s="11"/>
      <c r="CM2564" s="11"/>
      <c r="CN2564" s="11"/>
      <c r="CO2564" s="11"/>
      <c r="CP2564" s="11"/>
      <c r="CQ2564" s="11"/>
      <c r="CR2564" s="11"/>
      <c r="CS2564" s="11"/>
      <c r="CT2564" s="11"/>
      <c r="CU2564" s="11"/>
      <c r="CV2564" s="11"/>
      <c r="CW2564" s="11"/>
      <c r="CX2564" s="11"/>
      <c r="CY2564" s="11"/>
      <c r="CZ2564" s="11"/>
      <c r="DA2564" s="11"/>
      <c r="DB2564" s="11"/>
      <c r="DC2564" s="11"/>
      <c r="DD2564" s="11"/>
      <c r="DE2564" s="11"/>
      <c r="DF2564" s="11"/>
      <c r="DG2564" s="11"/>
      <c r="DH2564" s="11"/>
      <c r="DI2564" s="11"/>
      <c r="DJ2564" s="11"/>
      <c r="DK2564" s="11"/>
      <c r="DL2564" s="11"/>
      <c r="DM2564" s="11"/>
      <c r="DN2564" s="11"/>
      <c r="DO2564" s="11"/>
      <c r="DP2564" s="11"/>
      <c r="DQ2564" s="11"/>
      <c r="DR2564" s="11"/>
      <c r="DS2564" s="11"/>
      <c r="DT2564" s="11"/>
      <c r="DU2564" s="11"/>
      <c r="DV2564" s="11"/>
      <c r="DW2564" s="11"/>
      <c r="DX2564" s="11"/>
      <c r="DY2564" s="11"/>
      <c r="DZ2564" s="11"/>
      <c r="EA2564" s="11"/>
      <c r="EB2564" s="11"/>
      <c r="EC2564" s="11"/>
    </row>
    <row r="2565" spans="1:133" x14ac:dyDescent="0.25">
      <c r="A2565">
        <v>2564</v>
      </c>
      <c r="B2565" s="11">
        <v>-475.222713454413</v>
      </c>
      <c r="C2565" s="11">
        <v>613.30161050976994</v>
      </c>
      <c r="D2565" s="11">
        <v>52.794509567354801</v>
      </c>
      <c r="E2565" s="11">
        <v>637.42302085687197</v>
      </c>
      <c r="F2565" s="11">
        <v>439.57085588085403</v>
      </c>
      <c r="G2565" s="11">
        <v>109.693401765541</v>
      </c>
      <c r="H2565" s="11">
        <v>184.83461571268199</v>
      </c>
      <c r="I2565" s="11">
        <v>1551.7017098609099</v>
      </c>
      <c r="J2565" s="11">
        <v>3009.3111596857798</v>
      </c>
      <c r="K2565" s="11">
        <v>251.42127318640399</v>
      </c>
      <c r="L2565" s="11">
        <v>714.42348561458095</v>
      </c>
      <c r="M2565" s="11">
        <v>183.817832652959</v>
      </c>
      <c r="N2565" s="11">
        <v>65.963181641345599</v>
      </c>
      <c r="O2565" s="11">
        <v>717.21420743840497</v>
      </c>
      <c r="P2565" s="11">
        <v>1744.2072319557999</v>
      </c>
      <c r="Q2565" s="11">
        <v>1197.2636313872099</v>
      </c>
      <c r="R2565" s="11">
        <v>1050.83520551776</v>
      </c>
      <c r="S2565" s="11">
        <v>1107.6037917620099</v>
      </c>
      <c r="T2565" s="11">
        <v>176.23704876791501</v>
      </c>
      <c r="U2565" s="11">
        <v>1051.1860230627999</v>
      </c>
      <c r="V2565" s="11">
        <v>1765.2640615236</v>
      </c>
      <c r="W2565" s="11">
        <v>1720.8513152093999</v>
      </c>
      <c r="X2565" s="11">
        <v>638.03698245953103</v>
      </c>
      <c r="Y2565" s="11">
        <v>-496.40484278971797</v>
      </c>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11"/>
      <c r="BV2565" s="11"/>
      <c r="BW2565" s="11"/>
      <c r="BX2565" s="11"/>
      <c r="BY2565" s="11"/>
      <c r="BZ2565" s="11"/>
      <c r="CA2565" s="11"/>
      <c r="CB2565" s="11"/>
      <c r="CC2565" s="11"/>
      <c r="CD2565" s="11"/>
      <c r="CE2565" s="11"/>
      <c r="CF2565" s="11"/>
      <c r="CG2565" s="11"/>
      <c r="CH2565" s="11"/>
      <c r="CI2565" s="11"/>
      <c r="CJ2565" s="11"/>
      <c r="CK2565" s="11"/>
      <c r="CL2565" s="11"/>
      <c r="CM2565" s="11"/>
      <c r="CN2565" s="11"/>
      <c r="CO2565" s="11"/>
      <c r="CP2565" s="11"/>
      <c r="CQ2565" s="11"/>
      <c r="CR2565" s="11"/>
      <c r="CS2565" s="11"/>
      <c r="CT2565" s="11"/>
      <c r="CU2565" s="11"/>
      <c r="CV2565" s="11"/>
      <c r="CW2565" s="11"/>
      <c r="CX2565" s="11"/>
      <c r="CY2565" s="11"/>
      <c r="CZ2565" s="11"/>
      <c r="DA2565" s="11"/>
      <c r="DB2565" s="11"/>
      <c r="DC2565" s="11"/>
      <c r="DD2565" s="11"/>
      <c r="DE2565" s="11"/>
      <c r="DF2565" s="11"/>
      <c r="DG2565" s="11"/>
      <c r="DH2565" s="11"/>
      <c r="DI2565" s="11"/>
      <c r="DJ2565" s="11"/>
      <c r="DK2565" s="11"/>
      <c r="DL2565" s="11"/>
      <c r="DM2565" s="11"/>
      <c r="DN2565" s="11"/>
      <c r="DO2565" s="11"/>
      <c r="DP2565" s="11"/>
      <c r="DQ2565" s="11"/>
      <c r="DR2565" s="11"/>
      <c r="DS2565" s="11"/>
      <c r="DT2565" s="11"/>
      <c r="DU2565" s="11"/>
      <c r="DV2565" s="11"/>
      <c r="DW2565" s="11"/>
      <c r="DX2565" s="11"/>
      <c r="DY2565" s="11"/>
      <c r="DZ2565" s="11"/>
      <c r="EA2565" s="11"/>
      <c r="EB2565" s="11"/>
      <c r="EC2565" s="11"/>
    </row>
    <row r="2566" spans="1:133" x14ac:dyDescent="0.25">
      <c r="A2566">
        <v>2565</v>
      </c>
      <c r="B2566" s="11">
        <v>1735.08813196561</v>
      </c>
      <c r="C2566" s="11">
        <v>2072.3670299141399</v>
      </c>
      <c r="D2566" s="11">
        <v>1751.3882904900099</v>
      </c>
      <c r="E2566" s="11">
        <v>1630.6560737202301</v>
      </c>
      <c r="F2566" s="11">
        <v>2365.5701022017201</v>
      </c>
      <c r="G2566" s="11">
        <v>1192.78378678386</v>
      </c>
      <c r="H2566" s="11">
        <v>-352.40818485834598</v>
      </c>
      <c r="I2566" s="11">
        <v>4249.2557597099703</v>
      </c>
      <c r="J2566" s="11">
        <v>4885.7872479711596</v>
      </c>
      <c r="K2566" s="11">
        <v>3089.6338963643898</v>
      </c>
      <c r="L2566" s="11">
        <v>2357.9816353208098</v>
      </c>
      <c r="M2566" s="11">
        <v>41.942484128939199</v>
      </c>
      <c r="N2566" s="11">
        <v>-352.89426110150299</v>
      </c>
      <c r="O2566" s="11">
        <v>104.158582384523</v>
      </c>
      <c r="P2566" s="11">
        <v>1864.6232163007501</v>
      </c>
      <c r="Q2566" s="11">
        <v>4815.9014974977399</v>
      </c>
      <c r="R2566" s="11">
        <v>4295.3661370499203</v>
      </c>
      <c r="S2566" s="11">
        <v>5051.0832397466402</v>
      </c>
      <c r="T2566" s="11">
        <v>2370.38327221599</v>
      </c>
      <c r="U2566" s="11">
        <v>1668.0921487541</v>
      </c>
      <c r="V2566" s="11">
        <v>4725.7137090304504</v>
      </c>
      <c r="W2566" s="11">
        <v>5571.4387313335301</v>
      </c>
      <c r="X2566" s="11">
        <v>4179.3628126180602</v>
      </c>
      <c r="Y2566" s="11">
        <v>340.54831833168998</v>
      </c>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11"/>
      <c r="BV2566" s="11"/>
      <c r="BW2566" s="11"/>
      <c r="BX2566" s="11"/>
      <c r="BY2566" s="11"/>
      <c r="BZ2566" s="11"/>
      <c r="CA2566" s="11"/>
      <c r="CB2566" s="11"/>
      <c r="CC2566" s="11"/>
      <c r="CD2566" s="11"/>
      <c r="CE2566" s="11"/>
      <c r="CF2566" s="11"/>
      <c r="CG2566" s="11"/>
      <c r="CH2566" s="11"/>
      <c r="CI2566" s="11"/>
      <c r="CJ2566" s="11"/>
      <c r="CK2566" s="11"/>
      <c r="CL2566" s="11"/>
      <c r="CM2566" s="11"/>
      <c r="CN2566" s="11"/>
      <c r="CO2566" s="11"/>
      <c r="CP2566" s="11"/>
      <c r="CQ2566" s="11"/>
      <c r="CR2566" s="11"/>
      <c r="CS2566" s="11"/>
      <c r="CT2566" s="11"/>
      <c r="CU2566" s="11"/>
      <c r="CV2566" s="11"/>
      <c r="CW2566" s="11"/>
      <c r="CX2566" s="11"/>
      <c r="CY2566" s="11"/>
      <c r="CZ2566" s="11"/>
      <c r="DA2566" s="11"/>
      <c r="DB2566" s="11"/>
      <c r="DC2566" s="11"/>
      <c r="DD2566" s="11"/>
      <c r="DE2566" s="11"/>
      <c r="DF2566" s="11"/>
      <c r="DG2566" s="11"/>
      <c r="DH2566" s="11"/>
      <c r="DI2566" s="11"/>
      <c r="DJ2566" s="11"/>
      <c r="DK2566" s="11"/>
      <c r="DL2566" s="11"/>
      <c r="DM2566" s="11"/>
      <c r="DN2566" s="11"/>
      <c r="DO2566" s="11"/>
      <c r="DP2566" s="11"/>
      <c r="DQ2566" s="11"/>
      <c r="DR2566" s="11"/>
      <c r="DS2566" s="11"/>
      <c r="DT2566" s="11"/>
      <c r="DU2566" s="11"/>
      <c r="DV2566" s="11"/>
      <c r="DW2566" s="11"/>
      <c r="DX2566" s="11"/>
      <c r="DY2566" s="11"/>
      <c r="DZ2566" s="11"/>
      <c r="EA2566" s="11"/>
      <c r="EB2566" s="11"/>
      <c r="EC2566" s="11"/>
    </row>
    <row r="2567" spans="1:133" x14ac:dyDescent="0.25">
      <c r="A2567">
        <v>2566</v>
      </c>
      <c r="B2567" s="11">
        <v>-751.09578367940401</v>
      </c>
      <c r="C2567" s="11">
        <v>-173.88221672124399</v>
      </c>
      <c r="D2567" s="11">
        <v>-279.619512348819</v>
      </c>
      <c r="E2567" s="11">
        <v>898.92719204043703</v>
      </c>
      <c r="F2567" s="11">
        <v>2264.80059615753</v>
      </c>
      <c r="G2567" s="11">
        <v>2032.38981575549</v>
      </c>
      <c r="H2567" s="11">
        <v>160.525862550608</v>
      </c>
      <c r="I2567" s="11">
        <v>1613.34941125715</v>
      </c>
      <c r="J2567" s="11">
        <v>3868.9731353203401</v>
      </c>
      <c r="K2567" s="11">
        <v>2463.1032308967101</v>
      </c>
      <c r="L2567" s="11">
        <v>536.49189017976801</v>
      </c>
      <c r="M2567" s="11">
        <v>-74.407629143656195</v>
      </c>
      <c r="N2567" s="11">
        <v>400.93673281795401</v>
      </c>
      <c r="O2567" s="11">
        <v>3051.7969231474499</v>
      </c>
      <c r="P2567" s="11">
        <v>5854.3029264997904</v>
      </c>
      <c r="Q2567" s="11">
        <v>5827.9353520343502</v>
      </c>
      <c r="R2567" s="11">
        <v>6235.3311297287801</v>
      </c>
      <c r="S2567" s="11">
        <v>6092.4922765322199</v>
      </c>
      <c r="T2567" s="11">
        <v>2956.9168169309601</v>
      </c>
      <c r="U2567" s="11">
        <v>2745.8751039934</v>
      </c>
      <c r="V2567" s="11">
        <v>4625.5541944915503</v>
      </c>
      <c r="W2567" s="11">
        <v>4926.2029797940804</v>
      </c>
      <c r="X2567" s="11">
        <v>2716.8317538138999</v>
      </c>
      <c r="Y2567" s="11">
        <v>525.78930320843801</v>
      </c>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11"/>
      <c r="BV2567" s="11"/>
      <c r="BW2567" s="11"/>
      <c r="BX2567" s="11"/>
      <c r="BY2567" s="11"/>
      <c r="BZ2567" s="11"/>
      <c r="CA2567" s="11"/>
      <c r="CB2567" s="11"/>
      <c r="CC2567" s="11"/>
      <c r="CD2567" s="11"/>
      <c r="CE2567" s="11"/>
      <c r="CF2567" s="11"/>
      <c r="CG2567" s="11"/>
      <c r="CH2567" s="11"/>
      <c r="CI2567" s="11"/>
      <c r="CJ2567" s="11"/>
      <c r="CK2567" s="11"/>
      <c r="CL2567" s="11"/>
      <c r="CM2567" s="11"/>
      <c r="CN2567" s="11"/>
      <c r="CO2567" s="11"/>
      <c r="CP2567" s="11"/>
      <c r="CQ2567" s="11"/>
      <c r="CR2567" s="11"/>
      <c r="CS2567" s="11"/>
      <c r="CT2567" s="11"/>
      <c r="CU2567" s="11"/>
      <c r="CV2567" s="11"/>
      <c r="CW2567" s="11"/>
      <c r="CX2567" s="11"/>
      <c r="CY2567" s="11"/>
      <c r="CZ2567" s="11"/>
      <c r="DA2567" s="11"/>
      <c r="DB2567" s="11"/>
      <c r="DC2567" s="11"/>
      <c r="DD2567" s="11"/>
      <c r="DE2567" s="11"/>
      <c r="DF2567" s="11"/>
      <c r="DG2567" s="11"/>
      <c r="DH2567" s="11"/>
      <c r="DI2567" s="11"/>
      <c r="DJ2567" s="11"/>
      <c r="DK2567" s="11"/>
      <c r="DL2567" s="11"/>
      <c r="DM2567" s="11"/>
      <c r="DN2567" s="11"/>
      <c r="DO2567" s="11"/>
      <c r="DP2567" s="11"/>
      <c r="DQ2567" s="11"/>
      <c r="DR2567" s="11"/>
      <c r="DS2567" s="11"/>
      <c r="DT2567" s="11"/>
      <c r="DU2567" s="11"/>
      <c r="DV2567" s="11"/>
      <c r="DW2567" s="11"/>
      <c r="DX2567" s="11"/>
      <c r="DY2567" s="11"/>
      <c r="DZ2567" s="11"/>
      <c r="EA2567" s="11"/>
      <c r="EB2567" s="11"/>
      <c r="EC2567" s="11"/>
    </row>
    <row r="2568" spans="1:133" x14ac:dyDescent="0.25">
      <c r="A2568">
        <v>2567</v>
      </c>
      <c r="B2568" s="11">
        <v>-651.978368666135</v>
      </c>
      <c r="C2568" s="11">
        <v>427.00432684506302</v>
      </c>
      <c r="D2568" s="11">
        <v>-104.97074937841499</v>
      </c>
      <c r="E2568" s="11">
        <v>520.979369381987</v>
      </c>
      <c r="F2568" s="11">
        <v>-130.26620169876301</v>
      </c>
      <c r="G2568" s="11">
        <v>210.886430606212</v>
      </c>
      <c r="H2568" s="11">
        <v>-575.95975264015703</v>
      </c>
      <c r="I2568" s="11">
        <v>2220.24206166779</v>
      </c>
      <c r="J2568" s="11">
        <v>1492.2033660934001</v>
      </c>
      <c r="K2568" s="11">
        <v>-126.915321794224</v>
      </c>
      <c r="L2568" s="11">
        <v>-270.89665882006</v>
      </c>
      <c r="M2568" s="11">
        <v>-572.64470771488595</v>
      </c>
      <c r="N2568" s="11">
        <v>-586.58536245558503</v>
      </c>
      <c r="O2568" s="11">
        <v>96.816971912410395</v>
      </c>
      <c r="P2568" s="11">
        <v>-617.481209667754</v>
      </c>
      <c r="Q2568" s="11">
        <v>-871.37270546609204</v>
      </c>
      <c r="R2568" s="11">
        <v>-1724.9486256032601</v>
      </c>
      <c r="S2568" s="11">
        <v>86.312225343184494</v>
      </c>
      <c r="T2568" s="11">
        <v>-355.07249442004797</v>
      </c>
      <c r="U2568" s="11">
        <v>2174.95137303614</v>
      </c>
      <c r="V2568" s="11">
        <v>2225.9242077849099</v>
      </c>
      <c r="W2568" s="11">
        <v>2348.09832045024</v>
      </c>
      <c r="X2568" s="11">
        <v>1093.08514619222</v>
      </c>
      <c r="Y2568" s="11">
        <v>426.03911444831903</v>
      </c>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11"/>
      <c r="BV2568" s="11"/>
      <c r="BW2568" s="11"/>
      <c r="BX2568" s="11"/>
      <c r="BY2568" s="11"/>
      <c r="BZ2568" s="11"/>
      <c r="CA2568" s="11"/>
      <c r="CB2568" s="11"/>
      <c r="CC2568" s="11"/>
      <c r="CD2568" s="11"/>
      <c r="CE2568" s="11"/>
      <c r="CF2568" s="11"/>
      <c r="CG2568" s="11"/>
      <c r="CH2568" s="11"/>
      <c r="CI2568" s="11"/>
      <c r="CJ2568" s="11"/>
      <c r="CK2568" s="11"/>
      <c r="CL2568" s="11"/>
      <c r="CM2568" s="11"/>
      <c r="CN2568" s="11"/>
      <c r="CO2568" s="11"/>
      <c r="CP2568" s="11"/>
      <c r="CQ2568" s="11"/>
      <c r="CR2568" s="11"/>
      <c r="CS2568" s="11"/>
      <c r="CT2568" s="11"/>
      <c r="CU2568" s="11"/>
      <c r="CV2568" s="11"/>
      <c r="CW2568" s="11"/>
      <c r="CX2568" s="11"/>
      <c r="CY2568" s="11"/>
      <c r="CZ2568" s="11"/>
      <c r="DA2568" s="11"/>
      <c r="DB2568" s="11"/>
      <c r="DC2568" s="11"/>
      <c r="DD2568" s="11"/>
      <c r="DE2568" s="11"/>
      <c r="DF2568" s="11"/>
      <c r="DG2568" s="11"/>
      <c r="DH2568" s="11"/>
      <c r="DI2568" s="11"/>
      <c r="DJ2568" s="11"/>
      <c r="DK2568" s="11"/>
      <c r="DL2568" s="11"/>
      <c r="DM2568" s="11"/>
      <c r="DN2568" s="11"/>
      <c r="DO2568" s="11"/>
      <c r="DP2568" s="11"/>
      <c r="DQ2568" s="11"/>
      <c r="DR2568" s="11"/>
      <c r="DS2568" s="11"/>
      <c r="DT2568" s="11"/>
      <c r="DU2568" s="11"/>
      <c r="DV2568" s="11"/>
      <c r="DW2568" s="11"/>
      <c r="DX2568" s="11"/>
      <c r="DY2568" s="11"/>
      <c r="DZ2568" s="11"/>
      <c r="EA2568" s="11"/>
      <c r="EB2568" s="11"/>
      <c r="EC2568" s="11"/>
    </row>
    <row r="2569" spans="1:133" x14ac:dyDescent="0.25">
      <c r="A2569">
        <v>2568</v>
      </c>
      <c r="B2569" s="11">
        <v>-372.09893322398301</v>
      </c>
      <c r="C2569" s="11">
        <v>-10.756920788219499</v>
      </c>
      <c r="D2569" s="11">
        <v>407.54283780347902</v>
      </c>
      <c r="E2569" s="11">
        <v>2179.3497498285701</v>
      </c>
      <c r="F2569" s="11">
        <v>358.02946464926498</v>
      </c>
      <c r="G2569" s="11">
        <v>348.63626064396402</v>
      </c>
      <c r="H2569" s="11">
        <v>1587.9273392628299</v>
      </c>
      <c r="I2569" s="11">
        <v>2400.3681979850498</v>
      </c>
      <c r="J2569" s="11">
        <v>3013.7003566846702</v>
      </c>
      <c r="K2569" s="11">
        <v>48.3244659109439</v>
      </c>
      <c r="L2569" s="11">
        <v>211.48515532511601</v>
      </c>
      <c r="M2569" s="11">
        <v>-446.80123016863803</v>
      </c>
      <c r="N2569" s="11">
        <v>-493.95821566494999</v>
      </c>
      <c r="O2569" s="11">
        <v>641.61574587442999</v>
      </c>
      <c r="P2569" s="11">
        <v>196.79599510316899</v>
      </c>
      <c r="Q2569" s="11">
        <v>247.81785519707299</v>
      </c>
      <c r="R2569" s="11">
        <v>-1080.5822745563901</v>
      </c>
      <c r="S2569" s="11">
        <v>-819.63132456903395</v>
      </c>
      <c r="T2569" s="11">
        <v>-440.32219778729598</v>
      </c>
      <c r="U2569" s="11">
        <v>85.201527936988697</v>
      </c>
      <c r="V2569" s="11">
        <v>4305.5221833364103</v>
      </c>
      <c r="W2569" s="11">
        <v>1969.3124106954899</v>
      </c>
      <c r="X2569" s="11">
        <v>841.09422579651198</v>
      </c>
      <c r="Y2569" s="11">
        <v>-190.18212840345001</v>
      </c>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11"/>
      <c r="BV2569" s="11"/>
      <c r="BW2569" s="11"/>
      <c r="BX2569" s="11"/>
      <c r="BY2569" s="11"/>
      <c r="BZ2569" s="11"/>
      <c r="CA2569" s="11"/>
      <c r="CB2569" s="11"/>
      <c r="CC2569" s="11"/>
      <c r="CD2569" s="11"/>
      <c r="CE2569" s="11"/>
      <c r="CF2569" s="11"/>
      <c r="CG2569" s="11"/>
      <c r="CH2569" s="11"/>
      <c r="CI2569" s="11"/>
      <c r="CJ2569" s="11"/>
      <c r="CK2569" s="11"/>
      <c r="CL2569" s="11"/>
      <c r="CM2569" s="11"/>
      <c r="CN2569" s="11"/>
      <c r="CO2569" s="11"/>
      <c r="CP2569" s="11"/>
      <c r="CQ2569" s="11"/>
      <c r="CR2569" s="11"/>
      <c r="CS2569" s="11"/>
      <c r="CT2569" s="11"/>
      <c r="CU2569" s="11"/>
      <c r="CV2569" s="11"/>
      <c r="CW2569" s="11"/>
      <c r="CX2569" s="11"/>
      <c r="CY2569" s="11"/>
      <c r="CZ2569" s="11"/>
      <c r="DA2569" s="11"/>
      <c r="DB2569" s="11"/>
      <c r="DC2569" s="11"/>
      <c r="DD2569" s="11"/>
      <c r="DE2569" s="11"/>
      <c r="DF2569" s="11"/>
      <c r="DG2569" s="11"/>
      <c r="DH2569" s="11"/>
      <c r="DI2569" s="11"/>
      <c r="DJ2569" s="11"/>
      <c r="DK2569" s="11"/>
      <c r="DL2569" s="11"/>
      <c r="DM2569" s="11"/>
      <c r="DN2569" s="11"/>
      <c r="DO2569" s="11"/>
      <c r="DP2569" s="11"/>
      <c r="DQ2569" s="11"/>
      <c r="DR2569" s="11"/>
      <c r="DS2569" s="11"/>
      <c r="DT2569" s="11"/>
      <c r="DU2569" s="11"/>
      <c r="DV2569" s="11"/>
      <c r="DW2569" s="11"/>
      <c r="DX2569" s="11"/>
      <c r="DY2569" s="11"/>
      <c r="DZ2569" s="11"/>
      <c r="EA2569" s="11"/>
      <c r="EB2569" s="11"/>
      <c r="EC2569" s="11"/>
    </row>
    <row r="2570" spans="1:133" x14ac:dyDescent="0.25">
      <c r="A2570">
        <v>2569</v>
      </c>
      <c r="B2570" s="11">
        <v>-239.15768624645301</v>
      </c>
      <c r="C2570" s="11">
        <v>598.03807709952798</v>
      </c>
      <c r="D2570" s="11">
        <v>1196.6827364523799</v>
      </c>
      <c r="E2570" s="11">
        <v>846.56480996118205</v>
      </c>
      <c r="F2570" s="11">
        <v>841.17800382178302</v>
      </c>
      <c r="G2570" s="11">
        <v>458.918399291024</v>
      </c>
      <c r="H2570" s="11">
        <v>-172.30764093583301</v>
      </c>
      <c r="I2570" s="11">
        <v>2586.7566935694199</v>
      </c>
      <c r="J2570" s="11">
        <v>5044.5090612365202</v>
      </c>
      <c r="K2570" s="11">
        <v>3115.13393105974</v>
      </c>
      <c r="L2570" s="11">
        <v>1227.8681118634399</v>
      </c>
      <c r="M2570" s="11">
        <v>273.23729897155499</v>
      </c>
      <c r="N2570" s="11">
        <v>-201.087408233014</v>
      </c>
      <c r="O2570" s="11">
        <v>33.742431962810898</v>
      </c>
      <c r="P2570" s="11">
        <v>543.57556607458901</v>
      </c>
      <c r="Q2570" s="11">
        <v>2249.6674038964702</v>
      </c>
      <c r="R2570" s="11">
        <v>-205.77920427871999</v>
      </c>
      <c r="S2570" s="11">
        <v>147.51572538013201</v>
      </c>
      <c r="T2570" s="11">
        <v>1876.6721826595599</v>
      </c>
      <c r="U2570" s="11">
        <v>1519.7257913077699</v>
      </c>
      <c r="V2570" s="11">
        <v>2206.9162283063802</v>
      </c>
      <c r="W2570" s="11">
        <v>816.59854881839703</v>
      </c>
      <c r="X2570" s="11">
        <v>230.692163312693</v>
      </c>
      <c r="Y2570" s="11">
        <v>-356.94638071977403</v>
      </c>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c r="BU2570" s="11"/>
      <c r="BV2570" s="11"/>
      <c r="BW2570" s="11"/>
      <c r="BX2570" s="11"/>
      <c r="BY2570" s="11"/>
      <c r="BZ2570" s="11"/>
      <c r="CA2570" s="11"/>
      <c r="CB2570" s="11"/>
      <c r="CC2570" s="11"/>
      <c r="CD2570" s="11"/>
      <c r="CE2570" s="11"/>
      <c r="CF2570" s="11"/>
      <c r="CG2570" s="11"/>
      <c r="CH2570" s="11"/>
      <c r="CI2570" s="11"/>
      <c r="CJ2570" s="11"/>
      <c r="CK2570" s="11"/>
      <c r="CL2570" s="11"/>
      <c r="CM2570" s="11"/>
      <c r="CN2570" s="11"/>
      <c r="CO2570" s="11"/>
      <c r="CP2570" s="11"/>
      <c r="CQ2570" s="11"/>
      <c r="CR2570" s="11"/>
      <c r="CS2570" s="11"/>
      <c r="CT2570" s="11"/>
      <c r="CU2570" s="11"/>
      <c r="CV2570" s="11"/>
      <c r="CW2570" s="11"/>
      <c r="CX2570" s="11"/>
      <c r="CY2570" s="11"/>
      <c r="CZ2570" s="11"/>
      <c r="DA2570" s="11"/>
      <c r="DB2570" s="11"/>
      <c r="DC2570" s="11"/>
      <c r="DD2570" s="11"/>
      <c r="DE2570" s="11"/>
      <c r="DF2570" s="11"/>
      <c r="DG2570" s="11"/>
      <c r="DH2570" s="11"/>
      <c r="DI2570" s="11"/>
      <c r="DJ2570" s="11"/>
      <c r="DK2570" s="11"/>
      <c r="DL2570" s="11"/>
      <c r="DM2570" s="11"/>
      <c r="DN2570" s="11"/>
      <c r="DO2570" s="11"/>
      <c r="DP2570" s="11"/>
      <c r="DQ2570" s="11"/>
      <c r="DR2570" s="11"/>
      <c r="DS2570" s="11"/>
      <c r="DT2570" s="11"/>
      <c r="DU2570" s="11"/>
      <c r="DV2570" s="11"/>
      <c r="DW2570" s="11"/>
      <c r="DX2570" s="11"/>
      <c r="DY2570" s="11"/>
      <c r="DZ2570" s="11"/>
      <c r="EA2570" s="11"/>
      <c r="EB2570" s="11"/>
      <c r="EC2570" s="11"/>
    </row>
    <row r="2571" spans="1:133" x14ac:dyDescent="0.25">
      <c r="A2571">
        <v>2570</v>
      </c>
      <c r="B2571" s="11">
        <v>-247.48422414769499</v>
      </c>
      <c r="C2571" s="11">
        <v>485.75297463652402</v>
      </c>
      <c r="D2571" s="11">
        <v>857.56944196929396</v>
      </c>
      <c r="E2571" s="11">
        <v>2276.7404915709299</v>
      </c>
      <c r="F2571" s="11">
        <v>308.23334947901901</v>
      </c>
      <c r="G2571" s="11">
        <v>3753.0134744693501</v>
      </c>
      <c r="H2571" s="11">
        <v>2554.70536020278</v>
      </c>
      <c r="I2571" s="11">
        <v>2860.2955622264299</v>
      </c>
      <c r="J2571" s="11">
        <v>4326.4131760887703</v>
      </c>
      <c r="K2571" s="11">
        <v>3499.1285388603501</v>
      </c>
      <c r="L2571" s="11">
        <v>1378.1684278438599</v>
      </c>
      <c r="M2571" s="11">
        <v>308.02041719032297</v>
      </c>
      <c r="N2571" s="11">
        <v>-411.75246954972403</v>
      </c>
      <c r="O2571" s="11">
        <v>991.96565682683297</v>
      </c>
      <c r="P2571" s="11">
        <v>2882.9303324735802</v>
      </c>
      <c r="Q2571" s="11">
        <v>3736.6798035258398</v>
      </c>
      <c r="R2571" s="11">
        <v>3739.75705155377</v>
      </c>
      <c r="S2571" s="11">
        <v>5170.6773787879101</v>
      </c>
      <c r="T2571" s="11">
        <v>835.94339512065199</v>
      </c>
      <c r="U2571" s="11">
        <v>-62.402473178534699</v>
      </c>
      <c r="V2571" s="11">
        <v>1070.5551905985501</v>
      </c>
      <c r="W2571" s="11">
        <v>-588.571434649921</v>
      </c>
      <c r="X2571" s="11">
        <v>210.30305996243499</v>
      </c>
      <c r="Y2571" s="11">
        <v>-154.35865016779201</v>
      </c>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c r="BU2571" s="11"/>
      <c r="BV2571" s="11"/>
      <c r="BW2571" s="11"/>
      <c r="BX2571" s="11"/>
      <c r="BY2571" s="11"/>
      <c r="BZ2571" s="11"/>
      <c r="CA2571" s="11"/>
      <c r="CB2571" s="11"/>
      <c r="CC2571" s="11"/>
      <c r="CD2571" s="11"/>
      <c r="CE2571" s="11"/>
      <c r="CF2571" s="11"/>
      <c r="CG2571" s="11"/>
      <c r="CH2571" s="11"/>
      <c r="CI2571" s="11"/>
      <c r="CJ2571" s="11"/>
      <c r="CK2571" s="11"/>
      <c r="CL2571" s="11"/>
      <c r="CM2571" s="11"/>
      <c r="CN2571" s="11"/>
      <c r="CO2571" s="11"/>
      <c r="CP2571" s="11"/>
      <c r="CQ2571" s="11"/>
      <c r="CR2571" s="11"/>
      <c r="CS2571" s="11"/>
      <c r="CT2571" s="11"/>
      <c r="CU2571" s="11"/>
      <c r="CV2571" s="11"/>
      <c r="CW2571" s="11"/>
      <c r="CX2571" s="11"/>
      <c r="CY2571" s="11"/>
      <c r="CZ2571" s="11"/>
      <c r="DA2571" s="11"/>
      <c r="DB2571" s="11"/>
      <c r="DC2571" s="11"/>
      <c r="DD2571" s="11"/>
      <c r="DE2571" s="11"/>
      <c r="DF2571" s="11"/>
      <c r="DG2571" s="11"/>
      <c r="DH2571" s="11"/>
      <c r="DI2571" s="11"/>
      <c r="DJ2571" s="11"/>
      <c r="DK2571" s="11"/>
      <c r="DL2571" s="11"/>
      <c r="DM2571" s="11"/>
      <c r="DN2571" s="11"/>
      <c r="DO2571" s="11"/>
      <c r="DP2571" s="11"/>
      <c r="DQ2571" s="11"/>
      <c r="DR2571" s="11"/>
      <c r="DS2571" s="11"/>
      <c r="DT2571" s="11"/>
      <c r="DU2571" s="11"/>
      <c r="DV2571" s="11"/>
      <c r="DW2571" s="11"/>
      <c r="DX2571" s="11"/>
      <c r="DY2571" s="11"/>
      <c r="DZ2571" s="11"/>
      <c r="EA2571" s="11"/>
      <c r="EB2571" s="11"/>
      <c r="EC2571" s="11"/>
    </row>
    <row r="2572" spans="1:133" x14ac:dyDescent="0.25">
      <c r="A2572">
        <v>2571</v>
      </c>
      <c r="B2572" s="11">
        <v>-409.690312641199</v>
      </c>
      <c r="C2572" s="11">
        <v>-105.879781677075</v>
      </c>
      <c r="D2572" s="11">
        <v>1443.1440404150101</v>
      </c>
      <c r="E2572" s="11">
        <v>2841.4184524857801</v>
      </c>
      <c r="F2572" s="11">
        <v>2601.4111168425902</v>
      </c>
      <c r="G2572" s="11">
        <v>3149.66415855177</v>
      </c>
      <c r="H2572" s="11">
        <v>1923.6083788169101</v>
      </c>
      <c r="I2572" s="11">
        <v>2407.24310405492</v>
      </c>
      <c r="J2572" s="11">
        <v>3369.9448583716198</v>
      </c>
      <c r="K2572" s="11">
        <v>2118.2075760112202</v>
      </c>
      <c r="L2572" s="11">
        <v>202.80829631047899</v>
      </c>
      <c r="M2572" s="11">
        <v>-858.83711518180405</v>
      </c>
      <c r="N2572" s="11">
        <v>-117.973073378791</v>
      </c>
      <c r="O2572" s="11">
        <v>328.72860643658601</v>
      </c>
      <c r="P2572" s="11">
        <v>1204.5714254700899</v>
      </c>
      <c r="Q2572" s="11">
        <v>547.77383396617597</v>
      </c>
      <c r="R2572" s="11">
        <v>1121.5862048582201</v>
      </c>
      <c r="S2572" s="11">
        <v>684.80629307006404</v>
      </c>
      <c r="T2572" s="11">
        <v>-15.2849118397688</v>
      </c>
      <c r="U2572" s="11">
        <v>2044.1975372803599</v>
      </c>
      <c r="V2572" s="11">
        <v>4948.5577392539199</v>
      </c>
      <c r="W2572" s="11">
        <v>3730.2364846278701</v>
      </c>
      <c r="X2572" s="11">
        <v>1146.9542432094499</v>
      </c>
      <c r="Y2572" s="11">
        <v>383.00090132082801</v>
      </c>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c r="BU2572" s="11"/>
      <c r="BV2572" s="11"/>
      <c r="BW2572" s="11"/>
      <c r="BX2572" s="11"/>
      <c r="BY2572" s="11"/>
      <c r="BZ2572" s="11"/>
      <c r="CA2572" s="11"/>
      <c r="CB2572" s="11"/>
      <c r="CC2572" s="11"/>
      <c r="CD2572" s="11"/>
      <c r="CE2572" s="11"/>
      <c r="CF2572" s="11"/>
      <c r="CG2572" s="11"/>
      <c r="CH2572" s="11"/>
      <c r="CI2572" s="11"/>
      <c r="CJ2572" s="11"/>
      <c r="CK2572" s="11"/>
      <c r="CL2572" s="11"/>
      <c r="CM2572" s="11"/>
      <c r="CN2572" s="11"/>
      <c r="CO2572" s="11"/>
      <c r="CP2572" s="11"/>
      <c r="CQ2572" s="11"/>
      <c r="CR2572" s="11"/>
      <c r="CS2572" s="11"/>
      <c r="CT2572" s="11"/>
      <c r="CU2572" s="11"/>
      <c r="CV2572" s="11"/>
      <c r="CW2572" s="11"/>
      <c r="CX2572" s="11"/>
      <c r="CY2572" s="11"/>
      <c r="CZ2572" s="11"/>
      <c r="DA2572" s="11"/>
      <c r="DB2572" s="11"/>
      <c r="DC2572" s="11"/>
      <c r="DD2572" s="11"/>
      <c r="DE2572" s="11"/>
      <c r="DF2572" s="11"/>
      <c r="DG2572" s="11"/>
      <c r="DH2572" s="11"/>
      <c r="DI2572" s="11"/>
      <c r="DJ2572" s="11"/>
      <c r="DK2572" s="11"/>
      <c r="DL2572" s="11"/>
      <c r="DM2572" s="11"/>
      <c r="DN2572" s="11"/>
      <c r="DO2572" s="11"/>
      <c r="DP2572" s="11"/>
      <c r="DQ2572" s="11"/>
      <c r="DR2572" s="11"/>
      <c r="DS2572" s="11"/>
      <c r="DT2572" s="11"/>
      <c r="DU2572" s="11"/>
      <c r="DV2572" s="11"/>
      <c r="DW2572" s="11"/>
      <c r="DX2572" s="11"/>
      <c r="DY2572" s="11"/>
      <c r="DZ2572" s="11"/>
      <c r="EA2572" s="11"/>
      <c r="EB2572" s="11"/>
      <c r="EC2572" s="11"/>
    </row>
    <row r="2573" spans="1:133" x14ac:dyDescent="0.25">
      <c r="A2573">
        <v>2572</v>
      </c>
      <c r="B2573" s="11">
        <v>-892.36336389849896</v>
      </c>
      <c r="C2573" s="11">
        <v>2127.1311897167802</v>
      </c>
      <c r="D2573" s="11">
        <v>2914.1129289731598</v>
      </c>
      <c r="E2573" s="11">
        <v>3370.3260671286198</v>
      </c>
      <c r="F2573" s="11">
        <v>4573.4013463786796</v>
      </c>
      <c r="G2573" s="11">
        <v>2380.89393040906</v>
      </c>
      <c r="H2573" s="11">
        <v>1924.0699957458301</v>
      </c>
      <c r="I2573" s="11">
        <v>2708.22293670831</v>
      </c>
      <c r="J2573" s="11">
        <v>4003.4155637753001</v>
      </c>
      <c r="K2573" s="11">
        <v>5133.6934949280003</v>
      </c>
      <c r="L2573" s="11">
        <v>3165.6247647182199</v>
      </c>
      <c r="M2573" s="11">
        <v>-99.8025850312914</v>
      </c>
      <c r="N2573" s="11">
        <v>-471.08368472669298</v>
      </c>
      <c r="O2573" s="11">
        <v>402.93767385936701</v>
      </c>
      <c r="P2573" s="11">
        <v>-392.80298664370099</v>
      </c>
      <c r="Q2573" s="11">
        <v>35.702753794502797</v>
      </c>
      <c r="R2573" s="11">
        <v>-405.23196381371599</v>
      </c>
      <c r="S2573" s="11">
        <v>93.298485454679593</v>
      </c>
      <c r="T2573" s="11">
        <v>56.990069846215199</v>
      </c>
      <c r="U2573" s="11">
        <v>964.27261731182296</v>
      </c>
      <c r="V2573" s="11">
        <v>1644.4572868299799</v>
      </c>
      <c r="W2573" s="11">
        <v>-204.812459883293</v>
      </c>
      <c r="X2573" s="11">
        <v>289.962133267703</v>
      </c>
      <c r="Y2573" s="11">
        <v>-90.419936952877094</v>
      </c>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c r="BU2573" s="11"/>
      <c r="BV2573" s="11"/>
      <c r="BW2573" s="11"/>
      <c r="BX2573" s="11"/>
      <c r="BY2573" s="11"/>
      <c r="BZ2573" s="11"/>
      <c r="CA2573" s="11"/>
      <c r="CB2573" s="11"/>
      <c r="CC2573" s="11"/>
      <c r="CD2573" s="11"/>
      <c r="CE2573" s="11"/>
      <c r="CF2573" s="11"/>
      <c r="CG2573" s="11"/>
      <c r="CH2573" s="11"/>
      <c r="CI2573" s="11"/>
      <c r="CJ2573" s="11"/>
      <c r="CK2573" s="11"/>
      <c r="CL2573" s="11"/>
      <c r="CM2573" s="11"/>
      <c r="CN2573" s="11"/>
      <c r="CO2573" s="11"/>
      <c r="CP2573" s="11"/>
      <c r="CQ2573" s="11"/>
      <c r="CR2573" s="11"/>
      <c r="CS2573" s="11"/>
      <c r="CT2573" s="11"/>
      <c r="CU2573" s="11"/>
      <c r="CV2573" s="11"/>
      <c r="CW2573" s="11"/>
      <c r="CX2573" s="11"/>
      <c r="CY2573" s="11"/>
      <c r="CZ2573" s="11"/>
      <c r="DA2573" s="11"/>
      <c r="DB2573" s="11"/>
      <c r="DC2573" s="11"/>
      <c r="DD2573" s="11"/>
      <c r="DE2573" s="11"/>
      <c r="DF2573" s="11"/>
      <c r="DG2573" s="11"/>
      <c r="DH2573" s="11"/>
      <c r="DI2573" s="11"/>
      <c r="DJ2573" s="11"/>
      <c r="DK2573" s="11"/>
      <c r="DL2573" s="11"/>
      <c r="DM2573" s="11"/>
      <c r="DN2573" s="11"/>
      <c r="DO2573" s="11"/>
      <c r="DP2573" s="11"/>
      <c r="DQ2573" s="11"/>
      <c r="DR2573" s="11"/>
      <c r="DS2573" s="11"/>
      <c r="DT2573" s="11"/>
      <c r="DU2573" s="11"/>
      <c r="DV2573" s="11"/>
      <c r="DW2573" s="11"/>
      <c r="DX2573" s="11"/>
      <c r="DY2573" s="11"/>
      <c r="DZ2573" s="11"/>
      <c r="EA2573" s="11"/>
      <c r="EB2573" s="11"/>
      <c r="EC2573" s="11"/>
    </row>
    <row r="2574" spans="1:133" x14ac:dyDescent="0.25">
      <c r="A2574">
        <v>2573</v>
      </c>
      <c r="B2574" s="11">
        <v>-710.26269818528704</v>
      </c>
      <c r="C2574" s="11">
        <v>468.347720066985</v>
      </c>
      <c r="D2574" s="11">
        <v>-406.007981757545</v>
      </c>
      <c r="E2574" s="11">
        <v>-365.51688609903903</v>
      </c>
      <c r="F2574" s="11">
        <v>-1512.8259944177501</v>
      </c>
      <c r="G2574" s="11">
        <v>1250.9982728658699</v>
      </c>
      <c r="H2574" s="11">
        <v>1221.61103284909</v>
      </c>
      <c r="I2574" s="11">
        <v>1867.57977663677</v>
      </c>
      <c r="J2574" s="11">
        <v>3608.8771738464702</v>
      </c>
      <c r="K2574" s="11">
        <v>150.99563058021999</v>
      </c>
      <c r="L2574" s="11">
        <v>294.82560414876502</v>
      </c>
      <c r="M2574" s="11">
        <v>-708.76692504859602</v>
      </c>
      <c r="N2574" s="11">
        <v>-601.35728742990796</v>
      </c>
      <c r="O2574" s="11">
        <v>577.826974020845</v>
      </c>
      <c r="P2574" s="11">
        <v>680.30085783596098</v>
      </c>
      <c r="Q2574" s="11">
        <v>851.81633735782498</v>
      </c>
      <c r="R2574" s="11">
        <v>320.08817534787499</v>
      </c>
      <c r="S2574" s="11">
        <v>48.854653192921603</v>
      </c>
      <c r="T2574" s="11">
        <v>425.646476584293</v>
      </c>
      <c r="U2574" s="11">
        <v>1090.59833636693</v>
      </c>
      <c r="V2574" s="11">
        <v>2411.9812975259701</v>
      </c>
      <c r="W2574" s="11">
        <v>735.03977350328501</v>
      </c>
      <c r="X2574" s="11">
        <v>841.29724102520402</v>
      </c>
      <c r="Y2574" s="11">
        <v>420.25536499754099</v>
      </c>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c r="BU2574" s="11"/>
      <c r="BV2574" s="11"/>
      <c r="BW2574" s="11"/>
      <c r="BX2574" s="11"/>
      <c r="BY2574" s="11"/>
      <c r="BZ2574" s="11"/>
      <c r="CA2574" s="11"/>
      <c r="CB2574" s="11"/>
      <c r="CC2574" s="11"/>
      <c r="CD2574" s="11"/>
      <c r="CE2574" s="11"/>
      <c r="CF2574" s="11"/>
      <c r="CG2574" s="11"/>
      <c r="CH2574" s="11"/>
      <c r="CI2574" s="11"/>
      <c r="CJ2574" s="11"/>
      <c r="CK2574" s="11"/>
      <c r="CL2574" s="11"/>
      <c r="CM2574" s="11"/>
      <c r="CN2574" s="11"/>
      <c r="CO2574" s="11"/>
      <c r="CP2574" s="11"/>
      <c r="CQ2574" s="11"/>
      <c r="CR2574" s="11"/>
      <c r="CS2574" s="11"/>
      <c r="CT2574" s="11"/>
      <c r="CU2574" s="11"/>
      <c r="CV2574" s="11"/>
      <c r="CW2574" s="11"/>
      <c r="CX2574" s="11"/>
      <c r="CY2574" s="11"/>
      <c r="CZ2574" s="11"/>
      <c r="DA2574" s="11"/>
      <c r="DB2574" s="11"/>
      <c r="DC2574" s="11"/>
      <c r="DD2574" s="11"/>
      <c r="DE2574" s="11"/>
      <c r="DF2574" s="11"/>
      <c r="DG2574" s="11"/>
      <c r="DH2574" s="11"/>
      <c r="DI2574" s="11"/>
      <c r="DJ2574" s="11"/>
      <c r="DK2574" s="11"/>
      <c r="DL2574" s="11"/>
      <c r="DM2574" s="11"/>
      <c r="DN2574" s="11"/>
      <c r="DO2574" s="11"/>
      <c r="DP2574" s="11"/>
      <c r="DQ2574" s="11"/>
      <c r="DR2574" s="11"/>
      <c r="DS2574" s="11"/>
      <c r="DT2574" s="11"/>
      <c r="DU2574" s="11"/>
      <c r="DV2574" s="11"/>
      <c r="DW2574" s="11"/>
      <c r="DX2574" s="11"/>
      <c r="DY2574" s="11"/>
      <c r="DZ2574" s="11"/>
      <c r="EA2574" s="11"/>
      <c r="EB2574" s="11"/>
      <c r="EC2574" s="11"/>
    </row>
    <row r="2575" spans="1:133" x14ac:dyDescent="0.25">
      <c r="A2575">
        <v>2574</v>
      </c>
      <c r="B2575" s="11">
        <v>-364.14871200216402</v>
      </c>
      <c r="C2575" s="11">
        <v>736.87343742518203</v>
      </c>
      <c r="D2575" s="11">
        <v>3553.4072957193098</v>
      </c>
      <c r="E2575" s="11">
        <v>1644.4124979998501</v>
      </c>
      <c r="F2575" s="11">
        <v>828.252936363912</v>
      </c>
      <c r="G2575" s="11">
        <v>922.63849949567395</v>
      </c>
      <c r="H2575" s="11">
        <v>2491.7961734645701</v>
      </c>
      <c r="I2575" s="11">
        <v>2862.1060674407199</v>
      </c>
      <c r="J2575" s="11">
        <v>4030.3249560672398</v>
      </c>
      <c r="K2575" s="11">
        <v>2492.07755176921</v>
      </c>
      <c r="L2575" s="11">
        <v>1467.9486615991</v>
      </c>
      <c r="M2575" s="11">
        <v>190.16721715036499</v>
      </c>
      <c r="N2575" s="11">
        <v>-500.76449999299098</v>
      </c>
      <c r="O2575" s="11">
        <v>323.65429232363601</v>
      </c>
      <c r="P2575" s="11">
        <v>601.96487258364903</v>
      </c>
      <c r="Q2575" s="11">
        <v>2056.69112076497</v>
      </c>
      <c r="R2575" s="11">
        <v>545.37699162068895</v>
      </c>
      <c r="S2575" s="11">
        <v>3607.0181965158999</v>
      </c>
      <c r="T2575" s="11">
        <v>3002.75058664991</v>
      </c>
      <c r="U2575" s="11">
        <v>2377.28407090677</v>
      </c>
      <c r="V2575" s="11">
        <v>3779.32723473857</v>
      </c>
      <c r="W2575" s="11">
        <v>3588.9251305234702</v>
      </c>
      <c r="X2575" s="11">
        <v>1601.21501832067</v>
      </c>
      <c r="Y2575" s="11">
        <v>438.22032046265599</v>
      </c>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c r="BU2575" s="11"/>
      <c r="BV2575" s="11"/>
      <c r="BW2575" s="11"/>
      <c r="BX2575" s="11"/>
      <c r="BY2575" s="11"/>
      <c r="BZ2575" s="11"/>
      <c r="CA2575" s="11"/>
      <c r="CB2575" s="11"/>
      <c r="CC2575" s="11"/>
      <c r="CD2575" s="11"/>
      <c r="CE2575" s="11"/>
      <c r="CF2575" s="11"/>
      <c r="CG2575" s="11"/>
      <c r="CH2575" s="11"/>
      <c r="CI2575" s="11"/>
      <c r="CJ2575" s="11"/>
      <c r="CK2575" s="11"/>
      <c r="CL2575" s="11"/>
      <c r="CM2575" s="11"/>
      <c r="CN2575" s="11"/>
      <c r="CO2575" s="11"/>
      <c r="CP2575" s="11"/>
      <c r="CQ2575" s="11"/>
      <c r="CR2575" s="11"/>
      <c r="CS2575" s="11"/>
      <c r="CT2575" s="11"/>
      <c r="CU2575" s="11"/>
      <c r="CV2575" s="11"/>
      <c r="CW2575" s="11"/>
      <c r="CX2575" s="11"/>
      <c r="CY2575" s="11"/>
      <c r="CZ2575" s="11"/>
      <c r="DA2575" s="11"/>
      <c r="DB2575" s="11"/>
      <c r="DC2575" s="11"/>
      <c r="DD2575" s="11"/>
      <c r="DE2575" s="11"/>
      <c r="DF2575" s="11"/>
      <c r="DG2575" s="11"/>
      <c r="DH2575" s="11"/>
      <c r="DI2575" s="11"/>
      <c r="DJ2575" s="11"/>
      <c r="DK2575" s="11"/>
      <c r="DL2575" s="11"/>
      <c r="DM2575" s="11"/>
      <c r="DN2575" s="11"/>
      <c r="DO2575" s="11"/>
      <c r="DP2575" s="11"/>
      <c r="DQ2575" s="11"/>
      <c r="DR2575" s="11"/>
      <c r="DS2575" s="11"/>
      <c r="DT2575" s="11"/>
      <c r="DU2575" s="11"/>
      <c r="DV2575" s="11"/>
      <c r="DW2575" s="11"/>
      <c r="DX2575" s="11"/>
      <c r="DY2575" s="11"/>
      <c r="DZ2575" s="11"/>
      <c r="EA2575" s="11"/>
      <c r="EB2575" s="11"/>
      <c r="EC2575" s="11"/>
    </row>
    <row r="2576" spans="1:133" x14ac:dyDescent="0.25">
      <c r="A2576">
        <v>2575</v>
      </c>
      <c r="B2576" s="11">
        <v>-346.81341644335998</v>
      </c>
      <c r="C2576" s="11">
        <v>786.65097344480398</v>
      </c>
      <c r="D2576" s="11">
        <v>-20.967011025958399</v>
      </c>
      <c r="E2576" s="11">
        <v>384.00653782286901</v>
      </c>
      <c r="F2576" s="11">
        <v>-955.67822298313797</v>
      </c>
      <c r="G2576" s="11">
        <v>-648.50029754657896</v>
      </c>
      <c r="H2576" s="11">
        <v>-651.33828619295696</v>
      </c>
      <c r="I2576" s="11">
        <v>610.36758699571396</v>
      </c>
      <c r="J2576" s="11">
        <v>4473.4454506704396</v>
      </c>
      <c r="K2576" s="11">
        <v>2262.8650721566</v>
      </c>
      <c r="L2576" s="11">
        <v>799.48492308673406</v>
      </c>
      <c r="M2576" s="11">
        <v>-441.45627709138699</v>
      </c>
      <c r="N2576" s="11">
        <v>-401.42235487138402</v>
      </c>
      <c r="O2576" s="11">
        <v>-159.970392379336</v>
      </c>
      <c r="P2576" s="11">
        <v>1320.76665645001</v>
      </c>
      <c r="Q2576" s="11">
        <v>4965.0008874650903</v>
      </c>
      <c r="R2576" s="11">
        <v>5360.3988259923599</v>
      </c>
      <c r="S2576" s="11">
        <v>3016.66639427051</v>
      </c>
      <c r="T2576" s="11">
        <v>3279.0979298422599</v>
      </c>
      <c r="U2576" s="11">
        <v>2502.7197820423798</v>
      </c>
      <c r="V2576" s="11">
        <v>6587.3130324282201</v>
      </c>
      <c r="W2576" s="11">
        <v>6924.7744670611</v>
      </c>
      <c r="X2576" s="11">
        <v>3667.02849559469</v>
      </c>
      <c r="Y2576" s="11">
        <v>263.30092346939199</v>
      </c>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c r="BU2576" s="11"/>
      <c r="BV2576" s="11"/>
      <c r="BW2576" s="11"/>
      <c r="BX2576" s="11"/>
      <c r="BY2576" s="11"/>
      <c r="BZ2576" s="11"/>
      <c r="CA2576" s="11"/>
      <c r="CB2576" s="11"/>
      <c r="CC2576" s="11"/>
      <c r="CD2576" s="11"/>
      <c r="CE2576" s="11"/>
      <c r="CF2576" s="11"/>
      <c r="CG2576" s="11"/>
      <c r="CH2576" s="11"/>
      <c r="CI2576" s="11"/>
      <c r="CJ2576" s="11"/>
      <c r="CK2576" s="11"/>
      <c r="CL2576" s="11"/>
      <c r="CM2576" s="11"/>
      <c r="CN2576" s="11"/>
      <c r="CO2576" s="11"/>
      <c r="CP2576" s="11"/>
      <c r="CQ2576" s="11"/>
      <c r="CR2576" s="11"/>
      <c r="CS2576" s="11"/>
      <c r="CT2576" s="11"/>
      <c r="CU2576" s="11"/>
      <c r="CV2576" s="11"/>
      <c r="CW2576" s="11"/>
      <c r="CX2576" s="11"/>
      <c r="CY2576" s="11"/>
      <c r="CZ2576" s="11"/>
      <c r="DA2576" s="11"/>
      <c r="DB2576" s="11"/>
      <c r="DC2576" s="11"/>
      <c r="DD2576" s="11"/>
      <c r="DE2576" s="11"/>
      <c r="DF2576" s="11"/>
      <c r="DG2576" s="11"/>
      <c r="DH2576" s="11"/>
      <c r="DI2576" s="11"/>
      <c r="DJ2576" s="11"/>
      <c r="DK2576" s="11"/>
      <c r="DL2576" s="11"/>
      <c r="DM2576" s="11"/>
      <c r="DN2576" s="11"/>
      <c r="DO2576" s="11"/>
      <c r="DP2576" s="11"/>
      <c r="DQ2576" s="11"/>
      <c r="DR2576" s="11"/>
      <c r="DS2576" s="11"/>
      <c r="DT2576" s="11"/>
      <c r="DU2576" s="11"/>
      <c r="DV2576" s="11"/>
      <c r="DW2576" s="11"/>
      <c r="DX2576" s="11"/>
      <c r="DY2576" s="11"/>
      <c r="DZ2576" s="11"/>
      <c r="EA2576" s="11"/>
      <c r="EB2576" s="11"/>
      <c r="EC2576" s="11"/>
    </row>
    <row r="2577" spans="1:133" x14ac:dyDescent="0.25">
      <c r="A2577">
        <v>2576</v>
      </c>
      <c r="B2577" s="11">
        <v>-234.01865959347501</v>
      </c>
      <c r="C2577" s="11">
        <v>2473.6508650025999</v>
      </c>
      <c r="D2577" s="11">
        <v>1351.5226960469899</v>
      </c>
      <c r="E2577" s="11">
        <v>3960.63432997886</v>
      </c>
      <c r="F2577" s="11">
        <v>4518.6972844403699</v>
      </c>
      <c r="G2577" s="11">
        <v>6433.48748273413</v>
      </c>
      <c r="H2577" s="11">
        <v>4474.8967174752697</v>
      </c>
      <c r="I2577" s="11">
        <v>3972.5481581642398</v>
      </c>
      <c r="J2577" s="11">
        <v>5077.8594163900798</v>
      </c>
      <c r="K2577" s="11">
        <v>2188.55504997035</v>
      </c>
      <c r="L2577" s="11">
        <v>1653.1435052888401</v>
      </c>
      <c r="M2577" s="11">
        <v>-504.78890430259702</v>
      </c>
      <c r="N2577" s="11">
        <v>-423.721084043085</v>
      </c>
      <c r="O2577" s="11">
        <v>-768.53923348218404</v>
      </c>
      <c r="P2577" s="11">
        <v>619.77900894702896</v>
      </c>
      <c r="Q2577" s="11">
        <v>4094.8018397751898</v>
      </c>
      <c r="R2577" s="11">
        <v>4878.5135242835704</v>
      </c>
      <c r="S2577" s="11">
        <v>3478.63138008226</v>
      </c>
      <c r="T2577" s="11">
        <v>2323.6578509547699</v>
      </c>
      <c r="U2577" s="11">
        <v>4528.3231414109596</v>
      </c>
      <c r="V2577" s="11">
        <v>3771.9388417574501</v>
      </c>
      <c r="W2577" s="11">
        <v>1339.05333003603</v>
      </c>
      <c r="X2577" s="11">
        <v>680.01535216506204</v>
      </c>
      <c r="Y2577" s="11">
        <v>-398.00055309169898</v>
      </c>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c r="BU2577" s="11"/>
      <c r="BV2577" s="11"/>
      <c r="BW2577" s="11"/>
      <c r="BX2577" s="11"/>
      <c r="BY2577" s="11"/>
      <c r="BZ2577" s="11"/>
      <c r="CA2577" s="11"/>
      <c r="CB2577" s="11"/>
      <c r="CC2577" s="11"/>
      <c r="CD2577" s="11"/>
      <c r="CE2577" s="11"/>
      <c r="CF2577" s="11"/>
      <c r="CG2577" s="11"/>
      <c r="CH2577" s="11"/>
      <c r="CI2577" s="11"/>
      <c r="CJ2577" s="11"/>
      <c r="CK2577" s="11"/>
      <c r="CL2577" s="11"/>
      <c r="CM2577" s="11"/>
      <c r="CN2577" s="11"/>
      <c r="CO2577" s="11"/>
      <c r="CP2577" s="11"/>
      <c r="CQ2577" s="11"/>
      <c r="CR2577" s="11"/>
      <c r="CS2577" s="11"/>
      <c r="CT2577" s="11"/>
      <c r="CU2577" s="11"/>
      <c r="CV2577" s="11"/>
      <c r="CW2577" s="11"/>
      <c r="CX2577" s="11"/>
      <c r="CY2577" s="11"/>
      <c r="CZ2577" s="11"/>
      <c r="DA2577" s="11"/>
      <c r="DB2577" s="11"/>
      <c r="DC2577" s="11"/>
      <c r="DD2577" s="11"/>
      <c r="DE2577" s="11"/>
      <c r="DF2577" s="11"/>
      <c r="DG2577" s="11"/>
      <c r="DH2577" s="11"/>
      <c r="DI2577" s="11"/>
      <c r="DJ2577" s="11"/>
      <c r="DK2577" s="11"/>
      <c r="DL2577" s="11"/>
      <c r="DM2577" s="11"/>
      <c r="DN2577" s="11"/>
      <c r="DO2577" s="11"/>
      <c r="DP2577" s="11"/>
      <c r="DQ2577" s="11"/>
      <c r="DR2577" s="11"/>
      <c r="DS2577" s="11"/>
      <c r="DT2577" s="11"/>
      <c r="DU2577" s="11"/>
      <c r="DV2577" s="11"/>
      <c r="DW2577" s="11"/>
      <c r="DX2577" s="11"/>
      <c r="DY2577" s="11"/>
      <c r="DZ2577" s="11"/>
      <c r="EA2577" s="11"/>
      <c r="EB2577" s="11"/>
      <c r="EC2577" s="11"/>
    </row>
    <row r="2578" spans="1:133" x14ac:dyDescent="0.25">
      <c r="A2578">
        <v>2577</v>
      </c>
      <c r="B2578" s="11">
        <v>-753.10630635213499</v>
      </c>
      <c r="C2578" s="11">
        <v>35.9129542284374</v>
      </c>
      <c r="D2578" s="11">
        <v>-99.877411323281606</v>
      </c>
      <c r="E2578" s="11">
        <v>-592.36246979155703</v>
      </c>
      <c r="F2578" s="11">
        <v>-496.64796089250302</v>
      </c>
      <c r="G2578" s="11">
        <v>-669.41711568123606</v>
      </c>
      <c r="H2578" s="11">
        <v>-1340.3335257650001</v>
      </c>
      <c r="I2578" s="11">
        <v>782.66923140071003</v>
      </c>
      <c r="J2578" s="11">
        <v>690.31771455215801</v>
      </c>
      <c r="K2578" s="11">
        <v>-28.7884092949039</v>
      </c>
      <c r="L2578" s="11">
        <v>92.2297682242843</v>
      </c>
      <c r="M2578" s="11">
        <v>-764.88158630947703</v>
      </c>
      <c r="N2578" s="11">
        <v>-869.80232733431899</v>
      </c>
      <c r="O2578" s="11">
        <v>-114.78126130832</v>
      </c>
      <c r="P2578" s="11">
        <v>-483.85839584470199</v>
      </c>
      <c r="Q2578" s="11">
        <v>225.420595242758</v>
      </c>
      <c r="R2578" s="11">
        <v>342.85625110030401</v>
      </c>
      <c r="S2578" s="11">
        <v>229.01203745415401</v>
      </c>
      <c r="T2578" s="11">
        <v>1855.42324142143</v>
      </c>
      <c r="U2578" s="11">
        <v>1821.13520371557</v>
      </c>
      <c r="V2578" s="11">
        <v>5022.0170853356803</v>
      </c>
      <c r="W2578" s="11">
        <v>4390.5642065985703</v>
      </c>
      <c r="X2578" s="11">
        <v>995.73359733457301</v>
      </c>
      <c r="Y2578" s="11">
        <v>-277.99018332345503</v>
      </c>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c r="BU2578" s="11"/>
      <c r="BV2578" s="11"/>
      <c r="BW2578" s="11"/>
      <c r="BX2578" s="11"/>
      <c r="BY2578" s="11"/>
      <c r="BZ2578" s="11"/>
      <c r="CA2578" s="11"/>
      <c r="CB2578" s="11"/>
      <c r="CC2578" s="11"/>
      <c r="CD2578" s="11"/>
      <c r="CE2578" s="11"/>
      <c r="CF2578" s="11"/>
      <c r="CG2578" s="11"/>
      <c r="CH2578" s="11"/>
      <c r="CI2578" s="11"/>
      <c r="CJ2578" s="11"/>
      <c r="CK2578" s="11"/>
      <c r="CL2578" s="11"/>
      <c r="CM2578" s="11"/>
      <c r="CN2578" s="11"/>
      <c r="CO2578" s="11"/>
      <c r="CP2578" s="11"/>
      <c r="CQ2578" s="11"/>
      <c r="CR2578" s="11"/>
      <c r="CS2578" s="11"/>
      <c r="CT2578" s="11"/>
      <c r="CU2578" s="11"/>
      <c r="CV2578" s="11"/>
      <c r="CW2578" s="11"/>
      <c r="CX2578" s="11"/>
      <c r="CY2578" s="11"/>
      <c r="CZ2578" s="11"/>
      <c r="DA2578" s="11"/>
      <c r="DB2578" s="11"/>
      <c r="DC2578" s="11"/>
      <c r="DD2578" s="11"/>
      <c r="DE2578" s="11"/>
      <c r="DF2578" s="11"/>
      <c r="DG2578" s="11"/>
      <c r="DH2578" s="11"/>
      <c r="DI2578" s="11"/>
      <c r="DJ2578" s="11"/>
      <c r="DK2578" s="11"/>
      <c r="DL2578" s="11"/>
      <c r="DM2578" s="11"/>
      <c r="DN2578" s="11"/>
      <c r="DO2578" s="11"/>
      <c r="DP2578" s="11"/>
      <c r="DQ2578" s="11"/>
      <c r="DR2578" s="11"/>
      <c r="DS2578" s="11"/>
      <c r="DT2578" s="11"/>
      <c r="DU2578" s="11"/>
      <c r="DV2578" s="11"/>
      <c r="DW2578" s="11"/>
      <c r="DX2578" s="11"/>
      <c r="DY2578" s="11"/>
      <c r="DZ2578" s="11"/>
      <c r="EA2578" s="11"/>
      <c r="EB2578" s="11"/>
      <c r="EC2578" s="11"/>
    </row>
    <row r="2579" spans="1:133" x14ac:dyDescent="0.25">
      <c r="A2579">
        <v>2578</v>
      </c>
      <c r="B2579" s="11">
        <v>-182.03268612814401</v>
      </c>
      <c r="C2579" s="11">
        <v>-176.388865081365</v>
      </c>
      <c r="D2579" s="11">
        <v>786.05642846722503</v>
      </c>
      <c r="E2579" s="11">
        <v>1594.61377686323</v>
      </c>
      <c r="F2579" s="11">
        <v>820.43662841139405</v>
      </c>
      <c r="G2579" s="11">
        <v>2835.1287112300101</v>
      </c>
      <c r="H2579" s="11">
        <v>2960.8620773468801</v>
      </c>
      <c r="I2579" s="11">
        <v>2995.7941572426798</v>
      </c>
      <c r="J2579" s="11">
        <v>2172.4003353274402</v>
      </c>
      <c r="K2579" s="11">
        <v>-3.8954461922872801</v>
      </c>
      <c r="L2579" s="11">
        <v>797.74322974340896</v>
      </c>
      <c r="M2579" s="11">
        <v>164.42240314924999</v>
      </c>
      <c r="N2579" s="11">
        <v>-124.880925066063</v>
      </c>
      <c r="O2579" s="11">
        <v>2975.1875252777099</v>
      </c>
      <c r="P2579" s="11">
        <v>1589.1789175854101</v>
      </c>
      <c r="Q2579" s="11">
        <v>3834.1513745611501</v>
      </c>
      <c r="R2579" s="11">
        <v>4646.2637952799896</v>
      </c>
      <c r="S2579" s="11">
        <v>7052.5242325958197</v>
      </c>
      <c r="T2579" s="11">
        <v>4590.2661565360004</v>
      </c>
      <c r="U2579" s="11">
        <v>3687.72332610899</v>
      </c>
      <c r="V2579" s="11">
        <v>5169.2063984799897</v>
      </c>
      <c r="W2579" s="11">
        <v>2561.9451993614898</v>
      </c>
      <c r="X2579" s="11">
        <v>2264.77903680586</v>
      </c>
      <c r="Y2579" s="11">
        <v>-288.58160266089999</v>
      </c>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c r="BU2579" s="11"/>
      <c r="BV2579" s="11"/>
      <c r="BW2579" s="11"/>
      <c r="BX2579" s="11"/>
      <c r="BY2579" s="11"/>
      <c r="BZ2579" s="11"/>
      <c r="CA2579" s="11"/>
      <c r="CB2579" s="11"/>
      <c r="CC2579" s="11"/>
      <c r="CD2579" s="11"/>
      <c r="CE2579" s="11"/>
      <c r="CF2579" s="11"/>
      <c r="CG2579" s="11"/>
      <c r="CH2579" s="11"/>
      <c r="CI2579" s="11"/>
      <c r="CJ2579" s="11"/>
      <c r="CK2579" s="11"/>
      <c r="CL2579" s="11"/>
      <c r="CM2579" s="11"/>
      <c r="CN2579" s="11"/>
      <c r="CO2579" s="11"/>
      <c r="CP2579" s="11"/>
      <c r="CQ2579" s="11"/>
      <c r="CR2579" s="11"/>
      <c r="CS2579" s="11"/>
      <c r="CT2579" s="11"/>
      <c r="CU2579" s="11"/>
      <c r="CV2579" s="11"/>
      <c r="CW2579" s="11"/>
      <c r="CX2579" s="11"/>
      <c r="CY2579" s="11"/>
      <c r="CZ2579" s="11"/>
      <c r="DA2579" s="11"/>
      <c r="DB2579" s="11"/>
      <c r="DC2579" s="11"/>
      <c r="DD2579" s="11"/>
      <c r="DE2579" s="11"/>
      <c r="DF2579" s="11"/>
      <c r="DG2579" s="11"/>
      <c r="DH2579" s="11"/>
      <c r="DI2579" s="11"/>
      <c r="DJ2579" s="11"/>
      <c r="DK2579" s="11"/>
      <c r="DL2579" s="11"/>
      <c r="DM2579" s="11"/>
      <c r="DN2579" s="11"/>
      <c r="DO2579" s="11"/>
      <c r="DP2579" s="11"/>
      <c r="DQ2579" s="11"/>
      <c r="DR2579" s="11"/>
      <c r="DS2579" s="11"/>
      <c r="DT2579" s="11"/>
      <c r="DU2579" s="11"/>
      <c r="DV2579" s="11"/>
      <c r="DW2579" s="11"/>
      <c r="DX2579" s="11"/>
      <c r="DY2579" s="11"/>
      <c r="DZ2579" s="11"/>
      <c r="EA2579" s="11"/>
      <c r="EB2579" s="11"/>
      <c r="EC2579" s="11"/>
    </row>
    <row r="2580" spans="1:133" x14ac:dyDescent="0.25">
      <c r="A2580">
        <v>2579</v>
      </c>
      <c r="B2580" s="11">
        <v>-368.58073295000702</v>
      </c>
      <c r="C2580" s="11">
        <v>75.473859044343499</v>
      </c>
      <c r="D2580" s="11">
        <v>1511.40815923278</v>
      </c>
      <c r="E2580" s="11">
        <v>4569.7383750116996</v>
      </c>
      <c r="F2580" s="11">
        <v>5469.1189217270603</v>
      </c>
      <c r="G2580" s="11">
        <v>3390.5308114212899</v>
      </c>
      <c r="H2580" s="11">
        <v>2758.8527847136402</v>
      </c>
      <c r="I2580" s="11">
        <v>2823.9346615578902</v>
      </c>
      <c r="J2580" s="11">
        <v>6017.3863125739799</v>
      </c>
      <c r="K2580" s="11">
        <v>6144.1411125005698</v>
      </c>
      <c r="L2580" s="11">
        <v>3242.6412412719801</v>
      </c>
      <c r="M2580" s="11">
        <v>204.19034921764501</v>
      </c>
      <c r="N2580" s="11">
        <v>-482.93468756194602</v>
      </c>
      <c r="O2580" s="11">
        <v>156.91897608823299</v>
      </c>
      <c r="P2580" s="11">
        <v>1407.14288005037</v>
      </c>
      <c r="Q2580" s="11">
        <v>2839.5650227577298</v>
      </c>
      <c r="R2580" s="11">
        <v>1814.89537326341</v>
      </c>
      <c r="S2580" s="11">
        <v>3394.63087465846</v>
      </c>
      <c r="T2580" s="11">
        <v>4106.2182880072496</v>
      </c>
      <c r="U2580" s="11">
        <v>3031.1768071450401</v>
      </c>
      <c r="V2580" s="11">
        <v>5581.2923506409797</v>
      </c>
      <c r="W2580" s="11">
        <v>6305.4495200936399</v>
      </c>
      <c r="X2580" s="11">
        <v>3435.93847439614</v>
      </c>
      <c r="Y2580" s="11">
        <v>94.765509176419798</v>
      </c>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c r="BU2580" s="11"/>
      <c r="BV2580" s="11"/>
      <c r="BW2580" s="11"/>
      <c r="BX2580" s="11"/>
      <c r="BY2580" s="11"/>
      <c r="BZ2580" s="11"/>
      <c r="CA2580" s="11"/>
      <c r="CB2580" s="11"/>
      <c r="CC2580" s="11"/>
      <c r="CD2580" s="11"/>
      <c r="CE2580" s="11"/>
      <c r="CF2580" s="11"/>
      <c r="CG2580" s="11"/>
      <c r="CH2580" s="11"/>
      <c r="CI2580" s="11"/>
      <c r="CJ2580" s="11"/>
      <c r="CK2580" s="11"/>
      <c r="CL2580" s="11"/>
      <c r="CM2580" s="11"/>
      <c r="CN2580" s="11"/>
      <c r="CO2580" s="11"/>
      <c r="CP2580" s="11"/>
      <c r="CQ2580" s="11"/>
      <c r="CR2580" s="11"/>
      <c r="CS2580" s="11"/>
      <c r="CT2580" s="11"/>
      <c r="CU2580" s="11"/>
      <c r="CV2580" s="11"/>
      <c r="CW2580" s="11"/>
      <c r="CX2580" s="11"/>
      <c r="CY2580" s="11"/>
      <c r="CZ2580" s="11"/>
      <c r="DA2580" s="11"/>
      <c r="DB2580" s="11"/>
      <c r="DC2580" s="11"/>
      <c r="DD2580" s="11"/>
      <c r="DE2580" s="11"/>
      <c r="DF2580" s="11"/>
      <c r="DG2580" s="11"/>
      <c r="DH2580" s="11"/>
      <c r="DI2580" s="11"/>
      <c r="DJ2580" s="11"/>
      <c r="DK2580" s="11"/>
      <c r="DL2580" s="11"/>
      <c r="DM2580" s="11"/>
      <c r="DN2580" s="11"/>
      <c r="DO2580" s="11"/>
      <c r="DP2580" s="11"/>
      <c r="DQ2580" s="11"/>
      <c r="DR2580" s="11"/>
      <c r="DS2580" s="11"/>
      <c r="DT2580" s="11"/>
      <c r="DU2580" s="11"/>
      <c r="DV2580" s="11"/>
      <c r="DW2580" s="11"/>
      <c r="DX2580" s="11"/>
      <c r="DY2580" s="11"/>
      <c r="DZ2580" s="11"/>
      <c r="EA2580" s="11"/>
      <c r="EB2580" s="11"/>
      <c r="EC2580" s="11"/>
    </row>
    <row r="2581" spans="1:133" x14ac:dyDescent="0.25">
      <c r="A2581">
        <v>2580</v>
      </c>
      <c r="B2581" s="11">
        <v>-418.20437866312398</v>
      </c>
      <c r="C2581" s="11">
        <v>-419.810938432059</v>
      </c>
      <c r="D2581" s="11">
        <v>757.25023396788094</v>
      </c>
      <c r="E2581" s="11">
        <v>4113.3242655466602</v>
      </c>
      <c r="F2581" s="11">
        <v>5571.6792181610699</v>
      </c>
      <c r="G2581" s="11">
        <v>3233.4473513072699</v>
      </c>
      <c r="H2581" s="11">
        <v>2385.60698196875</v>
      </c>
      <c r="I2581" s="11">
        <v>4713.2821312735696</v>
      </c>
      <c r="J2581" s="11">
        <v>4795.0156828052204</v>
      </c>
      <c r="K2581" s="11">
        <v>1945.0994203134201</v>
      </c>
      <c r="L2581" s="11">
        <v>1109.6545618121199</v>
      </c>
      <c r="M2581" s="11">
        <v>-146.52158696878001</v>
      </c>
      <c r="N2581" s="11">
        <v>-480.91540272068198</v>
      </c>
      <c r="O2581" s="11">
        <v>32.162260222693703</v>
      </c>
      <c r="P2581" s="11">
        <v>950.808425229769</v>
      </c>
      <c r="Q2581" s="11">
        <v>878.11180406672202</v>
      </c>
      <c r="R2581" s="11">
        <v>49.487585839937402</v>
      </c>
      <c r="S2581" s="11">
        <v>1440.79202997794</v>
      </c>
      <c r="T2581" s="11">
        <v>1858.34473234087</v>
      </c>
      <c r="U2581" s="11">
        <v>2246.0866286678402</v>
      </c>
      <c r="V2581" s="11">
        <v>1851.85608916962</v>
      </c>
      <c r="W2581" s="11">
        <v>760.124767895285</v>
      </c>
      <c r="X2581" s="11">
        <v>679.57160802780095</v>
      </c>
      <c r="Y2581" s="11">
        <v>228.75508812220801</v>
      </c>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c r="BU2581" s="11"/>
      <c r="BV2581" s="11"/>
      <c r="BW2581" s="11"/>
      <c r="BX2581" s="11"/>
      <c r="BY2581" s="11"/>
      <c r="BZ2581" s="11"/>
      <c r="CA2581" s="11"/>
      <c r="CB2581" s="11"/>
      <c r="CC2581" s="11"/>
      <c r="CD2581" s="11"/>
      <c r="CE2581" s="11"/>
      <c r="CF2581" s="11"/>
      <c r="CG2581" s="11"/>
      <c r="CH2581" s="11"/>
      <c r="CI2581" s="11"/>
      <c r="CJ2581" s="11"/>
      <c r="CK2581" s="11"/>
      <c r="CL2581" s="11"/>
      <c r="CM2581" s="11"/>
      <c r="CN2581" s="11"/>
      <c r="CO2581" s="11"/>
      <c r="CP2581" s="11"/>
      <c r="CQ2581" s="11"/>
      <c r="CR2581" s="11"/>
      <c r="CS2581" s="11"/>
      <c r="CT2581" s="11"/>
      <c r="CU2581" s="11"/>
      <c r="CV2581" s="11"/>
      <c r="CW2581" s="11"/>
      <c r="CX2581" s="11"/>
      <c r="CY2581" s="11"/>
      <c r="CZ2581" s="11"/>
      <c r="DA2581" s="11"/>
      <c r="DB2581" s="11"/>
      <c r="DC2581" s="11"/>
      <c r="DD2581" s="11"/>
      <c r="DE2581" s="11"/>
      <c r="DF2581" s="11"/>
      <c r="DG2581" s="11"/>
      <c r="DH2581" s="11"/>
      <c r="DI2581" s="11"/>
      <c r="DJ2581" s="11"/>
      <c r="DK2581" s="11"/>
      <c r="DL2581" s="11"/>
      <c r="DM2581" s="11"/>
      <c r="DN2581" s="11"/>
      <c r="DO2581" s="11"/>
      <c r="DP2581" s="11"/>
      <c r="DQ2581" s="11"/>
      <c r="DR2581" s="11"/>
      <c r="DS2581" s="11"/>
      <c r="DT2581" s="11"/>
      <c r="DU2581" s="11"/>
      <c r="DV2581" s="11"/>
      <c r="DW2581" s="11"/>
      <c r="DX2581" s="11"/>
      <c r="DY2581" s="11"/>
      <c r="DZ2581" s="11"/>
      <c r="EA2581" s="11"/>
      <c r="EB2581" s="11"/>
      <c r="EC2581" s="11"/>
    </row>
    <row r="2582" spans="1:133" x14ac:dyDescent="0.25">
      <c r="A2582">
        <v>2581</v>
      </c>
      <c r="B2582" s="11">
        <v>-452.47135019597999</v>
      </c>
      <c r="C2582" s="11">
        <v>715.146428187933</v>
      </c>
      <c r="D2582" s="11">
        <v>903.60324670509601</v>
      </c>
      <c r="E2582" s="11">
        <v>352.29156111773301</v>
      </c>
      <c r="F2582" s="11">
        <v>917.81728997953701</v>
      </c>
      <c r="G2582" s="11">
        <v>606.86993947791404</v>
      </c>
      <c r="H2582" s="11">
        <v>-20.037996048705001</v>
      </c>
      <c r="I2582" s="11">
        <v>2849.8470450690702</v>
      </c>
      <c r="J2582" s="11">
        <v>5449.7138488856599</v>
      </c>
      <c r="K2582" s="11">
        <v>3558.18418172561</v>
      </c>
      <c r="L2582" s="11">
        <v>1099.5379202527699</v>
      </c>
      <c r="M2582" s="11">
        <v>289.82720769755298</v>
      </c>
      <c r="N2582" s="11">
        <v>-113.494565750642</v>
      </c>
      <c r="O2582" s="11">
        <v>8.0421368304030398</v>
      </c>
      <c r="P2582" s="11">
        <v>356.75927536200902</v>
      </c>
      <c r="Q2582" s="11">
        <v>2546.8231802835498</v>
      </c>
      <c r="R2582" s="11">
        <v>-133.42816536396899</v>
      </c>
      <c r="S2582" s="11">
        <v>770.84138679513001</v>
      </c>
      <c r="T2582" s="11">
        <v>1739.00302333489</v>
      </c>
      <c r="U2582" s="11">
        <v>1375.56780351262</v>
      </c>
      <c r="V2582" s="11">
        <v>2176.24500893707</v>
      </c>
      <c r="W2582" s="11">
        <v>1015.94999632988</v>
      </c>
      <c r="X2582" s="11">
        <v>-37.008502273267702</v>
      </c>
      <c r="Y2582" s="11">
        <v>-344.49193528384399</v>
      </c>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c r="BU2582" s="11"/>
      <c r="BV2582" s="11"/>
      <c r="BW2582" s="11"/>
      <c r="BX2582" s="11"/>
      <c r="BY2582" s="11"/>
      <c r="BZ2582" s="11"/>
      <c r="CA2582" s="11"/>
      <c r="CB2582" s="11"/>
      <c r="CC2582" s="11"/>
      <c r="CD2582" s="11"/>
      <c r="CE2582" s="11"/>
      <c r="CF2582" s="11"/>
      <c r="CG2582" s="11"/>
      <c r="CH2582" s="11"/>
      <c r="CI2582" s="11"/>
      <c r="CJ2582" s="11"/>
      <c r="CK2582" s="11"/>
      <c r="CL2582" s="11"/>
      <c r="CM2582" s="11"/>
      <c r="CN2582" s="11"/>
      <c r="CO2582" s="11"/>
      <c r="CP2582" s="11"/>
      <c r="CQ2582" s="11"/>
      <c r="CR2582" s="11"/>
      <c r="CS2582" s="11"/>
      <c r="CT2582" s="11"/>
      <c r="CU2582" s="11"/>
      <c r="CV2582" s="11"/>
      <c r="CW2582" s="11"/>
      <c r="CX2582" s="11"/>
      <c r="CY2582" s="11"/>
      <c r="CZ2582" s="11"/>
      <c r="DA2582" s="11"/>
      <c r="DB2582" s="11"/>
      <c r="DC2582" s="11"/>
      <c r="DD2582" s="11"/>
      <c r="DE2582" s="11"/>
      <c r="DF2582" s="11"/>
      <c r="DG2582" s="11"/>
      <c r="DH2582" s="11"/>
      <c r="DI2582" s="11"/>
      <c r="DJ2582" s="11"/>
      <c r="DK2582" s="11"/>
      <c r="DL2582" s="11"/>
      <c r="DM2582" s="11"/>
      <c r="DN2582" s="11"/>
      <c r="DO2582" s="11"/>
      <c r="DP2582" s="11"/>
      <c r="DQ2582" s="11"/>
      <c r="DR2582" s="11"/>
      <c r="DS2582" s="11"/>
      <c r="DT2582" s="11"/>
      <c r="DU2582" s="11"/>
      <c r="DV2582" s="11"/>
      <c r="DW2582" s="11"/>
      <c r="DX2582" s="11"/>
      <c r="DY2582" s="11"/>
      <c r="DZ2582" s="11"/>
      <c r="EA2582" s="11"/>
      <c r="EB2582" s="11"/>
      <c r="EC2582" s="11"/>
    </row>
    <row r="2583" spans="1:133" x14ac:dyDescent="0.25">
      <c r="A2583">
        <v>2582</v>
      </c>
      <c r="B2583" s="11">
        <v>-633.93969172530603</v>
      </c>
      <c r="C2583" s="11">
        <v>118.114720137814</v>
      </c>
      <c r="D2583" s="11">
        <v>232.106528647825</v>
      </c>
      <c r="E2583" s="11">
        <v>1381.54660873273</v>
      </c>
      <c r="F2583" s="11">
        <v>2327.29951713627</v>
      </c>
      <c r="G2583" s="11">
        <v>2332.7461899923001</v>
      </c>
      <c r="H2583" s="11">
        <v>468.930059509778</v>
      </c>
      <c r="I2583" s="11">
        <v>1895.0287354734801</v>
      </c>
      <c r="J2583" s="11">
        <v>4154.3577919538102</v>
      </c>
      <c r="K2583" s="11">
        <v>2796.9639244895502</v>
      </c>
      <c r="L2583" s="11">
        <v>1075.74887234895</v>
      </c>
      <c r="M2583" s="11">
        <v>378.92272156871701</v>
      </c>
      <c r="N2583" s="11">
        <v>521.57257488225503</v>
      </c>
      <c r="O2583" s="11">
        <v>3350.3319411965199</v>
      </c>
      <c r="P2583" s="11">
        <v>6168.9461536086301</v>
      </c>
      <c r="Q2583" s="11">
        <v>6241.4598330977797</v>
      </c>
      <c r="R2583" s="11">
        <v>6722.18698825105</v>
      </c>
      <c r="S2583" s="11">
        <v>6601.6354670624296</v>
      </c>
      <c r="T2583" s="11">
        <v>3676.6332573148002</v>
      </c>
      <c r="U2583" s="11">
        <v>2758.7200717534502</v>
      </c>
      <c r="V2583" s="11">
        <v>4920.6937791909604</v>
      </c>
      <c r="W2583" s="11">
        <v>5260.52334192323</v>
      </c>
      <c r="X2583" s="11">
        <v>3278.0874469906798</v>
      </c>
      <c r="Y2583" s="11">
        <v>578.61808603727104</v>
      </c>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c r="BU2583" s="11"/>
      <c r="BV2583" s="11"/>
      <c r="BW2583" s="11"/>
      <c r="BX2583" s="11"/>
      <c r="BY2583" s="11"/>
      <c r="BZ2583" s="11"/>
      <c r="CA2583" s="11"/>
      <c r="CB2583" s="11"/>
      <c r="CC2583" s="11"/>
      <c r="CD2583" s="11"/>
      <c r="CE2583" s="11"/>
      <c r="CF2583" s="11"/>
      <c r="CG2583" s="11"/>
      <c r="CH2583" s="11"/>
      <c r="CI2583" s="11"/>
      <c r="CJ2583" s="11"/>
      <c r="CK2583" s="11"/>
      <c r="CL2583" s="11"/>
      <c r="CM2583" s="11"/>
      <c r="CN2583" s="11"/>
      <c r="CO2583" s="11"/>
      <c r="CP2583" s="11"/>
      <c r="CQ2583" s="11"/>
      <c r="CR2583" s="11"/>
      <c r="CS2583" s="11"/>
      <c r="CT2583" s="11"/>
      <c r="CU2583" s="11"/>
      <c r="CV2583" s="11"/>
      <c r="CW2583" s="11"/>
      <c r="CX2583" s="11"/>
      <c r="CY2583" s="11"/>
      <c r="CZ2583" s="11"/>
      <c r="DA2583" s="11"/>
      <c r="DB2583" s="11"/>
      <c r="DC2583" s="11"/>
      <c r="DD2583" s="11"/>
      <c r="DE2583" s="11"/>
      <c r="DF2583" s="11"/>
      <c r="DG2583" s="11"/>
      <c r="DH2583" s="11"/>
      <c r="DI2583" s="11"/>
      <c r="DJ2583" s="11"/>
      <c r="DK2583" s="11"/>
      <c r="DL2583" s="11"/>
      <c r="DM2583" s="11"/>
      <c r="DN2583" s="11"/>
      <c r="DO2583" s="11"/>
      <c r="DP2583" s="11"/>
      <c r="DQ2583" s="11"/>
      <c r="DR2583" s="11"/>
      <c r="DS2583" s="11"/>
      <c r="DT2583" s="11"/>
      <c r="DU2583" s="11"/>
      <c r="DV2583" s="11"/>
      <c r="DW2583" s="11"/>
      <c r="DX2583" s="11"/>
      <c r="DY2583" s="11"/>
      <c r="DZ2583" s="11"/>
      <c r="EA2583" s="11"/>
      <c r="EB2583" s="11"/>
      <c r="EC2583" s="11"/>
    </row>
    <row r="2584" spans="1:133" x14ac:dyDescent="0.25">
      <c r="A2584">
        <v>2583</v>
      </c>
      <c r="B2584" s="11">
        <v>-535.96816139328405</v>
      </c>
      <c r="C2584" s="11">
        <v>298.76626828833298</v>
      </c>
      <c r="D2584" s="11">
        <v>-393.80585078587802</v>
      </c>
      <c r="E2584" s="11">
        <v>136.84376678528099</v>
      </c>
      <c r="F2584" s="11">
        <v>-50.999719423420302</v>
      </c>
      <c r="G2584" s="11">
        <v>146.63003172282299</v>
      </c>
      <c r="H2584" s="11">
        <v>-406.94710326434898</v>
      </c>
      <c r="I2584" s="11">
        <v>2237.51220245379</v>
      </c>
      <c r="J2584" s="11">
        <v>1724.3188468434801</v>
      </c>
      <c r="K2584" s="11">
        <v>-255.35588539880101</v>
      </c>
      <c r="L2584" s="11">
        <v>288.58580969241302</v>
      </c>
      <c r="M2584" s="11">
        <v>-369.821559686363</v>
      </c>
      <c r="N2584" s="11">
        <v>-604.29146692775896</v>
      </c>
      <c r="O2584" s="11">
        <v>100.71069321129301</v>
      </c>
      <c r="P2584" s="11">
        <v>-628.04707878544696</v>
      </c>
      <c r="Q2584" s="11">
        <v>-111.43028894511799</v>
      </c>
      <c r="R2584" s="11">
        <v>-1589.62396450097</v>
      </c>
      <c r="S2584" s="11">
        <v>-20.6490332662522</v>
      </c>
      <c r="T2584" s="11">
        <v>-432.58511374141602</v>
      </c>
      <c r="U2584" s="11">
        <v>2149.1536189161002</v>
      </c>
      <c r="V2584" s="11">
        <v>2449.3176427931598</v>
      </c>
      <c r="W2584" s="11">
        <v>2528.1988099770601</v>
      </c>
      <c r="X2584" s="11">
        <v>1006.773642882</v>
      </c>
      <c r="Y2584" s="11">
        <v>246.63842792494401</v>
      </c>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c r="BU2584" s="11"/>
      <c r="BV2584" s="11"/>
      <c r="BW2584" s="11"/>
      <c r="BX2584" s="11"/>
      <c r="BY2584" s="11"/>
      <c r="BZ2584" s="11"/>
      <c r="CA2584" s="11"/>
      <c r="CB2584" s="11"/>
      <c r="CC2584" s="11"/>
      <c r="CD2584" s="11"/>
      <c r="CE2584" s="11"/>
      <c r="CF2584" s="11"/>
      <c r="CG2584" s="11"/>
      <c r="CH2584" s="11"/>
      <c r="CI2584" s="11"/>
      <c r="CJ2584" s="11"/>
      <c r="CK2584" s="11"/>
      <c r="CL2584" s="11"/>
      <c r="CM2584" s="11"/>
      <c r="CN2584" s="11"/>
      <c r="CO2584" s="11"/>
      <c r="CP2584" s="11"/>
      <c r="CQ2584" s="11"/>
      <c r="CR2584" s="11"/>
      <c r="CS2584" s="11"/>
      <c r="CT2584" s="11"/>
      <c r="CU2584" s="11"/>
      <c r="CV2584" s="11"/>
      <c r="CW2584" s="11"/>
      <c r="CX2584" s="11"/>
      <c r="CY2584" s="11"/>
      <c r="CZ2584" s="11"/>
      <c r="DA2584" s="11"/>
      <c r="DB2584" s="11"/>
      <c r="DC2584" s="11"/>
      <c r="DD2584" s="11"/>
      <c r="DE2584" s="11"/>
      <c r="DF2584" s="11"/>
      <c r="DG2584" s="11"/>
      <c r="DH2584" s="11"/>
      <c r="DI2584" s="11"/>
      <c r="DJ2584" s="11"/>
      <c r="DK2584" s="11"/>
      <c r="DL2584" s="11"/>
      <c r="DM2584" s="11"/>
      <c r="DN2584" s="11"/>
      <c r="DO2584" s="11"/>
      <c r="DP2584" s="11"/>
      <c r="DQ2584" s="11"/>
      <c r="DR2584" s="11"/>
      <c r="DS2584" s="11"/>
      <c r="DT2584" s="11"/>
      <c r="DU2584" s="11"/>
      <c r="DV2584" s="11"/>
      <c r="DW2584" s="11"/>
      <c r="DX2584" s="11"/>
      <c r="DY2584" s="11"/>
      <c r="DZ2584" s="11"/>
      <c r="EA2584" s="11"/>
      <c r="EB2584" s="11"/>
      <c r="EC2584" s="11"/>
    </row>
    <row r="2585" spans="1:133" x14ac:dyDescent="0.25">
      <c r="A2585">
        <v>2584</v>
      </c>
      <c r="B2585" s="11">
        <v>-334.046533184049</v>
      </c>
      <c r="C2585" s="11">
        <v>691.69599011367995</v>
      </c>
      <c r="D2585" s="11">
        <v>2320.1917598219802</v>
      </c>
      <c r="E2585" s="11">
        <v>6269.8836937450496</v>
      </c>
      <c r="F2585" s="11">
        <v>6316.3647631059803</v>
      </c>
      <c r="G2585" s="11">
        <v>5335.0492400708199</v>
      </c>
      <c r="H2585" s="11">
        <v>3929.1001380658799</v>
      </c>
      <c r="I2585" s="11">
        <v>5072.4777113435202</v>
      </c>
      <c r="J2585" s="11">
        <v>6009.4638961401397</v>
      </c>
      <c r="K2585" s="11">
        <v>4874.8217260600804</v>
      </c>
      <c r="L2585" s="11">
        <v>3141.6164188203702</v>
      </c>
      <c r="M2585" s="11">
        <v>938.838519920463</v>
      </c>
      <c r="N2585" s="11">
        <v>1859.1070163576201</v>
      </c>
      <c r="O2585" s="11">
        <v>1968.18490849204</v>
      </c>
      <c r="P2585" s="11">
        <v>1501.3668059496299</v>
      </c>
      <c r="Q2585" s="11">
        <v>1642.00488229602</v>
      </c>
      <c r="R2585" s="11">
        <v>2327.65425868898</v>
      </c>
      <c r="S2585" s="11">
        <v>2112.3157137029598</v>
      </c>
      <c r="T2585" s="11">
        <v>91.946158740835699</v>
      </c>
      <c r="U2585" s="11">
        <v>3795.8828905806399</v>
      </c>
      <c r="V2585" s="11">
        <v>3959.8137064135299</v>
      </c>
      <c r="W2585" s="11">
        <v>2910.7916865656698</v>
      </c>
      <c r="X2585" s="11">
        <v>2814.5290256906901</v>
      </c>
      <c r="Y2585" s="11">
        <v>285.50616933251501</v>
      </c>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c r="BU2585" s="11"/>
      <c r="BV2585" s="11"/>
      <c r="BW2585" s="11"/>
      <c r="BX2585" s="11"/>
      <c r="BY2585" s="11"/>
      <c r="BZ2585" s="11"/>
      <c r="CA2585" s="11"/>
      <c r="CB2585" s="11"/>
      <c r="CC2585" s="11"/>
      <c r="CD2585" s="11"/>
      <c r="CE2585" s="11"/>
      <c r="CF2585" s="11"/>
      <c r="CG2585" s="11"/>
      <c r="CH2585" s="11"/>
      <c r="CI2585" s="11"/>
      <c r="CJ2585" s="11"/>
      <c r="CK2585" s="11"/>
      <c r="CL2585" s="11"/>
      <c r="CM2585" s="11"/>
      <c r="CN2585" s="11"/>
      <c r="CO2585" s="11"/>
      <c r="CP2585" s="11"/>
      <c r="CQ2585" s="11"/>
      <c r="CR2585" s="11"/>
      <c r="CS2585" s="11"/>
      <c r="CT2585" s="11"/>
      <c r="CU2585" s="11"/>
      <c r="CV2585" s="11"/>
      <c r="CW2585" s="11"/>
      <c r="CX2585" s="11"/>
      <c r="CY2585" s="11"/>
      <c r="CZ2585" s="11"/>
      <c r="DA2585" s="11"/>
      <c r="DB2585" s="11"/>
      <c r="DC2585" s="11"/>
      <c r="DD2585" s="11"/>
      <c r="DE2585" s="11"/>
      <c r="DF2585" s="11"/>
      <c r="DG2585" s="11"/>
      <c r="DH2585" s="11"/>
      <c r="DI2585" s="11"/>
      <c r="DJ2585" s="11"/>
      <c r="DK2585" s="11"/>
      <c r="DL2585" s="11"/>
      <c r="DM2585" s="11"/>
      <c r="DN2585" s="11"/>
      <c r="DO2585" s="11"/>
      <c r="DP2585" s="11"/>
      <c r="DQ2585" s="11"/>
      <c r="DR2585" s="11"/>
      <c r="DS2585" s="11"/>
      <c r="DT2585" s="11"/>
      <c r="DU2585" s="11"/>
      <c r="DV2585" s="11"/>
      <c r="DW2585" s="11"/>
      <c r="DX2585" s="11"/>
      <c r="DY2585" s="11"/>
      <c r="DZ2585" s="11"/>
      <c r="EA2585" s="11"/>
      <c r="EB2585" s="11"/>
      <c r="EC2585" s="11"/>
    </row>
    <row r="2586" spans="1:133" x14ac:dyDescent="0.25">
      <c r="A2586">
        <v>2585</v>
      </c>
      <c r="B2586" s="11">
        <v>-843.87311139260999</v>
      </c>
      <c r="C2586" s="11">
        <v>-249.87099639405201</v>
      </c>
      <c r="D2586" s="11">
        <v>865.25025088979805</v>
      </c>
      <c r="E2586" s="11">
        <v>2100.8170043023501</v>
      </c>
      <c r="F2586" s="11">
        <v>2433.6697140452602</v>
      </c>
      <c r="G2586" s="11">
        <v>2801.1519396567901</v>
      </c>
      <c r="H2586" s="11">
        <v>3468.0042074441099</v>
      </c>
      <c r="I2586" s="11">
        <v>3632.6619017632402</v>
      </c>
      <c r="J2586" s="11">
        <v>5239.3999595677797</v>
      </c>
      <c r="K2586" s="11">
        <v>5495.9392875254598</v>
      </c>
      <c r="L2586" s="11">
        <v>2966.6587808889799</v>
      </c>
      <c r="M2586" s="11">
        <v>-280.96294882792898</v>
      </c>
      <c r="N2586" s="11">
        <v>-432.09348110116701</v>
      </c>
      <c r="O2586" s="11">
        <v>712.22263812311598</v>
      </c>
      <c r="P2586" s="11">
        <v>2906.5320837931099</v>
      </c>
      <c r="Q2586" s="11">
        <v>1487.3030769212701</v>
      </c>
      <c r="R2586" s="11">
        <v>621.24459666011899</v>
      </c>
      <c r="S2586" s="11">
        <v>670.11645635208799</v>
      </c>
      <c r="T2586" s="11">
        <v>3260.6881882871699</v>
      </c>
      <c r="U2586" s="11">
        <v>2207.7197380950302</v>
      </c>
      <c r="V2586" s="11">
        <v>3807.6886647917499</v>
      </c>
      <c r="W2586" s="11">
        <v>2797.11076583573</v>
      </c>
      <c r="X2586" s="11">
        <v>1339.9819918012499</v>
      </c>
      <c r="Y2586" s="11">
        <v>355.16150263429199</v>
      </c>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c r="BU2586" s="11"/>
      <c r="BV2586" s="11"/>
      <c r="BW2586" s="11"/>
      <c r="BX2586" s="11"/>
      <c r="BY2586" s="11"/>
      <c r="BZ2586" s="11"/>
      <c r="CA2586" s="11"/>
      <c r="CB2586" s="11"/>
      <c r="CC2586" s="11"/>
      <c r="CD2586" s="11"/>
      <c r="CE2586" s="11"/>
      <c r="CF2586" s="11"/>
      <c r="CG2586" s="11"/>
      <c r="CH2586" s="11"/>
      <c r="CI2586" s="11"/>
      <c r="CJ2586" s="11"/>
      <c r="CK2586" s="11"/>
      <c r="CL2586" s="11"/>
      <c r="CM2586" s="11"/>
      <c r="CN2586" s="11"/>
      <c r="CO2586" s="11"/>
      <c r="CP2586" s="11"/>
      <c r="CQ2586" s="11"/>
      <c r="CR2586" s="11"/>
      <c r="CS2586" s="11"/>
      <c r="CT2586" s="11"/>
      <c r="CU2586" s="11"/>
      <c r="CV2586" s="11"/>
      <c r="CW2586" s="11"/>
      <c r="CX2586" s="11"/>
      <c r="CY2586" s="11"/>
      <c r="CZ2586" s="11"/>
      <c r="DA2586" s="11"/>
      <c r="DB2586" s="11"/>
      <c r="DC2586" s="11"/>
      <c r="DD2586" s="11"/>
      <c r="DE2586" s="11"/>
      <c r="DF2586" s="11"/>
      <c r="DG2586" s="11"/>
      <c r="DH2586" s="11"/>
      <c r="DI2586" s="11"/>
      <c r="DJ2586" s="11"/>
      <c r="DK2586" s="11"/>
      <c r="DL2586" s="11"/>
      <c r="DM2586" s="11"/>
      <c r="DN2586" s="11"/>
      <c r="DO2586" s="11"/>
      <c r="DP2586" s="11"/>
      <c r="DQ2586" s="11"/>
      <c r="DR2586" s="11"/>
      <c r="DS2586" s="11"/>
      <c r="DT2586" s="11"/>
      <c r="DU2586" s="11"/>
      <c r="DV2586" s="11"/>
      <c r="DW2586" s="11"/>
      <c r="DX2586" s="11"/>
      <c r="DY2586" s="11"/>
      <c r="DZ2586" s="11"/>
      <c r="EA2586" s="11"/>
      <c r="EB2586" s="11"/>
      <c r="EC2586" s="11"/>
    </row>
    <row r="2587" spans="1:133" x14ac:dyDescent="0.25">
      <c r="A2587">
        <v>2586</v>
      </c>
      <c r="B2587" s="11">
        <v>-72.799068831506005</v>
      </c>
      <c r="C2587" s="11">
        <v>1044.4232772579601</v>
      </c>
      <c r="D2587" s="11">
        <v>3596.4953167375502</v>
      </c>
      <c r="E2587" s="11">
        <v>1285.6101382301199</v>
      </c>
      <c r="F2587" s="11">
        <v>860.12203877420598</v>
      </c>
      <c r="G2587" s="11">
        <v>826.13737619770905</v>
      </c>
      <c r="H2587" s="11">
        <v>2637.07024676125</v>
      </c>
      <c r="I2587" s="11">
        <v>3040.1042193384801</v>
      </c>
      <c r="J2587" s="11">
        <v>4154.0053919240099</v>
      </c>
      <c r="K2587" s="11">
        <v>2770.4907973416598</v>
      </c>
      <c r="L2587" s="11">
        <v>1373.3878682550701</v>
      </c>
      <c r="M2587" s="11">
        <v>-124.969894521155</v>
      </c>
      <c r="N2587" s="11">
        <v>-416.39688947209498</v>
      </c>
      <c r="O2587" s="11">
        <v>219.23923628348399</v>
      </c>
      <c r="P2587" s="11">
        <v>627.37563341590703</v>
      </c>
      <c r="Q2587" s="11">
        <v>2106.8219495952699</v>
      </c>
      <c r="R2587" s="11">
        <v>176.26375766337301</v>
      </c>
      <c r="S2587" s="11">
        <v>3467.06667154556</v>
      </c>
      <c r="T2587" s="11">
        <v>2691.08891557275</v>
      </c>
      <c r="U2587" s="11">
        <v>2253.8597864374101</v>
      </c>
      <c r="V2587" s="11">
        <v>3629.8757086218202</v>
      </c>
      <c r="W2587" s="11">
        <v>3554.3507492866602</v>
      </c>
      <c r="X2587" s="11">
        <v>1467.6048544345899</v>
      </c>
      <c r="Y2587" s="11">
        <v>219.17404059688701</v>
      </c>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c r="BU2587" s="11"/>
      <c r="BV2587" s="11"/>
      <c r="BW2587" s="11"/>
      <c r="BX2587" s="11"/>
      <c r="BY2587" s="11"/>
      <c r="BZ2587" s="11"/>
      <c r="CA2587" s="11"/>
      <c r="CB2587" s="11"/>
      <c r="CC2587" s="11"/>
      <c r="CD2587" s="11"/>
      <c r="CE2587" s="11"/>
      <c r="CF2587" s="11"/>
      <c r="CG2587" s="11"/>
      <c r="CH2587" s="11"/>
      <c r="CI2587" s="11"/>
      <c r="CJ2587" s="11"/>
      <c r="CK2587" s="11"/>
      <c r="CL2587" s="11"/>
      <c r="CM2587" s="11"/>
      <c r="CN2587" s="11"/>
      <c r="CO2587" s="11"/>
      <c r="CP2587" s="11"/>
      <c r="CQ2587" s="11"/>
      <c r="CR2587" s="11"/>
      <c r="CS2587" s="11"/>
      <c r="CT2587" s="11"/>
      <c r="CU2587" s="11"/>
      <c r="CV2587" s="11"/>
      <c r="CW2587" s="11"/>
      <c r="CX2587" s="11"/>
      <c r="CY2587" s="11"/>
      <c r="CZ2587" s="11"/>
      <c r="DA2587" s="11"/>
      <c r="DB2587" s="11"/>
      <c r="DC2587" s="11"/>
      <c r="DD2587" s="11"/>
      <c r="DE2587" s="11"/>
      <c r="DF2587" s="11"/>
      <c r="DG2587" s="11"/>
      <c r="DH2587" s="11"/>
      <c r="DI2587" s="11"/>
      <c r="DJ2587" s="11"/>
      <c r="DK2587" s="11"/>
      <c r="DL2587" s="11"/>
      <c r="DM2587" s="11"/>
      <c r="DN2587" s="11"/>
      <c r="DO2587" s="11"/>
      <c r="DP2587" s="11"/>
      <c r="DQ2587" s="11"/>
      <c r="DR2587" s="11"/>
      <c r="DS2587" s="11"/>
      <c r="DT2587" s="11"/>
      <c r="DU2587" s="11"/>
      <c r="DV2587" s="11"/>
      <c r="DW2587" s="11"/>
      <c r="DX2587" s="11"/>
      <c r="DY2587" s="11"/>
      <c r="DZ2587" s="11"/>
      <c r="EA2587" s="11"/>
      <c r="EB2587" s="11"/>
      <c r="EC2587" s="11"/>
    </row>
    <row r="2588" spans="1:133" x14ac:dyDescent="0.25">
      <c r="A2588">
        <v>2587</v>
      </c>
      <c r="B2588" s="11">
        <v>-503.81521079728498</v>
      </c>
      <c r="C2588" s="11">
        <v>82.492298738437398</v>
      </c>
      <c r="D2588" s="11">
        <v>1628.9762539692099</v>
      </c>
      <c r="E2588" s="11">
        <v>4377.9514244249403</v>
      </c>
      <c r="F2588" s="11">
        <v>4590.0566592289997</v>
      </c>
      <c r="G2588" s="11">
        <v>4578.8731759817902</v>
      </c>
      <c r="H2588" s="11">
        <v>2039.5805435254799</v>
      </c>
      <c r="I2588" s="11">
        <v>2479.4040890666101</v>
      </c>
      <c r="J2588" s="11">
        <v>4724.6501208250602</v>
      </c>
      <c r="K2588" s="11">
        <v>5564.9331267382004</v>
      </c>
      <c r="L2588" s="11">
        <v>4357.2833173643603</v>
      </c>
      <c r="M2588" s="11">
        <v>399.87236102987998</v>
      </c>
      <c r="N2588" s="11">
        <v>77.498693680729005</v>
      </c>
      <c r="O2588" s="11">
        <v>2098.3037947317498</v>
      </c>
      <c r="P2588" s="11">
        <v>3441.4960385282302</v>
      </c>
      <c r="Q2588" s="11">
        <v>2884.2420537192802</v>
      </c>
      <c r="R2588" s="11">
        <v>2614.6650558433998</v>
      </c>
      <c r="S2588" s="11">
        <v>2691.0445163442901</v>
      </c>
      <c r="T2588" s="11">
        <v>3164.7715585768301</v>
      </c>
      <c r="U2588" s="11">
        <v>2058.7445006264402</v>
      </c>
      <c r="V2588" s="11">
        <v>1483.3010923275101</v>
      </c>
      <c r="W2588" s="11">
        <v>2520.6523976458002</v>
      </c>
      <c r="X2588" s="11">
        <v>1567.3298263008701</v>
      </c>
      <c r="Y2588" s="11">
        <v>-144.462878278283</v>
      </c>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c r="BU2588" s="11"/>
      <c r="BV2588" s="11"/>
      <c r="BW2588" s="11"/>
      <c r="BX2588" s="11"/>
      <c r="BY2588" s="11"/>
      <c r="BZ2588" s="11"/>
      <c r="CA2588" s="11"/>
      <c r="CB2588" s="11"/>
      <c r="CC2588" s="11"/>
      <c r="CD2588" s="11"/>
      <c r="CE2588" s="11"/>
      <c r="CF2588" s="11"/>
      <c r="CG2588" s="11"/>
      <c r="CH2588" s="11"/>
      <c r="CI2588" s="11"/>
      <c r="CJ2588" s="11"/>
      <c r="CK2588" s="11"/>
      <c r="CL2588" s="11"/>
      <c r="CM2588" s="11"/>
      <c r="CN2588" s="11"/>
      <c r="CO2588" s="11"/>
      <c r="CP2588" s="11"/>
      <c r="CQ2588" s="11"/>
      <c r="CR2588" s="11"/>
      <c r="CS2588" s="11"/>
      <c r="CT2588" s="11"/>
      <c r="CU2588" s="11"/>
      <c r="CV2588" s="11"/>
      <c r="CW2588" s="11"/>
      <c r="CX2588" s="11"/>
      <c r="CY2588" s="11"/>
      <c r="CZ2588" s="11"/>
      <c r="DA2588" s="11"/>
      <c r="DB2588" s="11"/>
      <c r="DC2588" s="11"/>
      <c r="DD2588" s="11"/>
      <c r="DE2588" s="11"/>
      <c r="DF2588" s="11"/>
      <c r="DG2588" s="11"/>
      <c r="DH2588" s="11"/>
      <c r="DI2588" s="11"/>
      <c r="DJ2588" s="11"/>
      <c r="DK2588" s="11"/>
      <c r="DL2588" s="11"/>
      <c r="DM2588" s="11"/>
      <c r="DN2588" s="11"/>
      <c r="DO2588" s="11"/>
      <c r="DP2588" s="11"/>
      <c r="DQ2588" s="11"/>
      <c r="DR2588" s="11"/>
      <c r="DS2588" s="11"/>
      <c r="DT2588" s="11"/>
      <c r="DU2588" s="11"/>
      <c r="DV2588" s="11"/>
      <c r="DW2588" s="11"/>
      <c r="DX2588" s="11"/>
      <c r="DY2588" s="11"/>
      <c r="DZ2588" s="11"/>
      <c r="EA2588" s="11"/>
      <c r="EB2588" s="11"/>
      <c r="EC2588" s="11"/>
    </row>
    <row r="2589" spans="1:133" x14ac:dyDescent="0.25">
      <c r="A2589">
        <v>2588</v>
      </c>
      <c r="B2589" s="11">
        <v>-393.21831435375998</v>
      </c>
      <c r="C2589" s="11">
        <v>532.86774521106895</v>
      </c>
      <c r="D2589" s="11">
        <v>107.552110724808</v>
      </c>
      <c r="E2589" s="11">
        <v>616.83144950308701</v>
      </c>
      <c r="F2589" s="11">
        <v>285.66199764966302</v>
      </c>
      <c r="G2589" s="11">
        <v>130.14814289677599</v>
      </c>
      <c r="H2589" s="11">
        <v>611.69365835905296</v>
      </c>
      <c r="I2589" s="11">
        <v>1624.3982850950399</v>
      </c>
      <c r="J2589" s="11">
        <v>3095.1730663441299</v>
      </c>
      <c r="K2589" s="11">
        <v>914.500597561213</v>
      </c>
      <c r="L2589" s="11">
        <v>636.88372960196898</v>
      </c>
      <c r="M2589" s="11">
        <v>215.42873236672099</v>
      </c>
      <c r="N2589" s="11">
        <v>214.33414924777199</v>
      </c>
      <c r="O2589" s="11">
        <v>1068.19733991404</v>
      </c>
      <c r="P2589" s="11">
        <v>2006.4967353806201</v>
      </c>
      <c r="Q2589" s="11">
        <v>1355.4523117480301</v>
      </c>
      <c r="R2589" s="11">
        <v>766.91135481202798</v>
      </c>
      <c r="S2589" s="11">
        <v>690.44135809931697</v>
      </c>
      <c r="T2589" s="11">
        <v>240.52673379530299</v>
      </c>
      <c r="U2589" s="11">
        <v>1230.26707423423</v>
      </c>
      <c r="V2589" s="11">
        <v>2209.2251487274898</v>
      </c>
      <c r="W2589" s="11">
        <v>2008.9294387437301</v>
      </c>
      <c r="X2589" s="11">
        <v>704.91418383476798</v>
      </c>
      <c r="Y2589" s="11">
        <v>-570.80465999034004</v>
      </c>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c r="BU2589" s="11"/>
      <c r="BV2589" s="11"/>
      <c r="BW2589" s="11"/>
      <c r="BX2589" s="11"/>
      <c r="BY2589" s="11"/>
      <c r="BZ2589" s="11"/>
      <c r="CA2589" s="11"/>
      <c r="CB2589" s="11"/>
      <c r="CC2589" s="11"/>
      <c r="CD2589" s="11"/>
      <c r="CE2589" s="11"/>
      <c r="CF2589" s="11"/>
      <c r="CG2589" s="11"/>
      <c r="CH2589" s="11"/>
      <c r="CI2589" s="11"/>
      <c r="CJ2589" s="11"/>
      <c r="CK2589" s="11"/>
      <c r="CL2589" s="11"/>
      <c r="CM2589" s="11"/>
      <c r="CN2589" s="11"/>
      <c r="CO2589" s="11"/>
      <c r="CP2589" s="11"/>
      <c r="CQ2589" s="11"/>
      <c r="CR2589" s="11"/>
      <c r="CS2589" s="11"/>
      <c r="CT2589" s="11"/>
      <c r="CU2589" s="11"/>
      <c r="CV2589" s="11"/>
      <c r="CW2589" s="11"/>
      <c r="CX2589" s="11"/>
      <c r="CY2589" s="11"/>
      <c r="CZ2589" s="11"/>
      <c r="DA2589" s="11"/>
      <c r="DB2589" s="11"/>
      <c r="DC2589" s="11"/>
      <c r="DD2589" s="11"/>
      <c r="DE2589" s="11"/>
      <c r="DF2589" s="11"/>
      <c r="DG2589" s="11"/>
      <c r="DH2589" s="11"/>
      <c r="DI2589" s="11"/>
      <c r="DJ2589" s="11"/>
      <c r="DK2589" s="11"/>
      <c r="DL2589" s="11"/>
      <c r="DM2589" s="11"/>
      <c r="DN2589" s="11"/>
      <c r="DO2589" s="11"/>
      <c r="DP2589" s="11"/>
      <c r="DQ2589" s="11"/>
      <c r="DR2589" s="11"/>
      <c r="DS2589" s="11"/>
      <c r="DT2589" s="11"/>
      <c r="DU2589" s="11"/>
      <c r="DV2589" s="11"/>
      <c r="DW2589" s="11"/>
      <c r="DX2589" s="11"/>
      <c r="DY2589" s="11"/>
      <c r="DZ2589" s="11"/>
      <c r="EA2589" s="11"/>
      <c r="EB2589" s="11"/>
      <c r="EC2589" s="11"/>
    </row>
    <row r="2590" spans="1:133" x14ac:dyDescent="0.25">
      <c r="A2590">
        <v>2589</v>
      </c>
      <c r="B2590" s="11">
        <v>1797.4017993853299</v>
      </c>
      <c r="C2590" s="11">
        <v>2307.4146223422999</v>
      </c>
      <c r="D2590" s="11">
        <v>1740.80038441079</v>
      </c>
      <c r="E2590" s="11">
        <v>1521.36566844146</v>
      </c>
      <c r="F2590" s="11">
        <v>2521.8046125624401</v>
      </c>
      <c r="G2590" s="11">
        <v>1529.0366856749099</v>
      </c>
      <c r="H2590" s="11">
        <v>200.096964386678</v>
      </c>
      <c r="I2590" s="11">
        <v>4229.5618710707704</v>
      </c>
      <c r="J2590" s="11">
        <v>4644.2113803790098</v>
      </c>
      <c r="K2590" s="11">
        <v>2883.76118871165</v>
      </c>
      <c r="L2590" s="11">
        <v>2198.20738534983</v>
      </c>
      <c r="M2590" s="11">
        <v>34.537767528685599</v>
      </c>
      <c r="N2590" s="11">
        <v>-447.503458082414</v>
      </c>
      <c r="O2590" s="11">
        <v>-78.3724485097799</v>
      </c>
      <c r="P2590" s="11">
        <v>1415.4543375271301</v>
      </c>
      <c r="Q2590" s="11">
        <v>4916.3937337370198</v>
      </c>
      <c r="R2590" s="11">
        <v>4215.9707966166798</v>
      </c>
      <c r="S2590" s="11">
        <v>4883.0646109999998</v>
      </c>
      <c r="T2590" s="11">
        <v>2313.6500388763502</v>
      </c>
      <c r="U2590" s="11">
        <v>1919.73286120277</v>
      </c>
      <c r="V2590" s="11">
        <v>4556.29335785271</v>
      </c>
      <c r="W2590" s="11">
        <v>5398.1281699555602</v>
      </c>
      <c r="X2590" s="11">
        <v>4599.1409989072599</v>
      </c>
      <c r="Y2590" s="11">
        <v>547.83353727732799</v>
      </c>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c r="BU2590" s="11"/>
      <c r="BV2590" s="11"/>
      <c r="BW2590" s="11"/>
      <c r="BX2590" s="11"/>
      <c r="BY2590" s="11"/>
      <c r="BZ2590" s="11"/>
      <c r="CA2590" s="11"/>
      <c r="CB2590" s="11"/>
      <c r="CC2590" s="11"/>
      <c r="CD2590" s="11"/>
      <c r="CE2590" s="11"/>
      <c r="CF2590" s="11"/>
      <c r="CG2590" s="11"/>
      <c r="CH2590" s="11"/>
      <c r="CI2590" s="11"/>
      <c r="CJ2590" s="11"/>
      <c r="CK2590" s="11"/>
      <c r="CL2590" s="11"/>
      <c r="CM2590" s="11"/>
      <c r="CN2590" s="11"/>
      <c r="CO2590" s="11"/>
      <c r="CP2590" s="11"/>
      <c r="CQ2590" s="11"/>
      <c r="CR2590" s="11"/>
      <c r="CS2590" s="11"/>
      <c r="CT2590" s="11"/>
      <c r="CU2590" s="11"/>
      <c r="CV2590" s="11"/>
      <c r="CW2590" s="11"/>
      <c r="CX2590" s="11"/>
      <c r="CY2590" s="11"/>
      <c r="CZ2590" s="11"/>
      <c r="DA2590" s="11"/>
      <c r="DB2590" s="11"/>
      <c r="DC2590" s="11"/>
      <c r="DD2590" s="11"/>
      <c r="DE2590" s="11"/>
      <c r="DF2590" s="11"/>
      <c r="DG2590" s="11"/>
      <c r="DH2590" s="11"/>
      <c r="DI2590" s="11"/>
      <c r="DJ2590" s="11"/>
      <c r="DK2590" s="11"/>
      <c r="DL2590" s="11"/>
      <c r="DM2590" s="11"/>
      <c r="DN2590" s="11"/>
      <c r="DO2590" s="11"/>
      <c r="DP2590" s="11"/>
      <c r="DQ2590" s="11"/>
      <c r="DR2590" s="11"/>
      <c r="DS2590" s="11"/>
      <c r="DT2590" s="11"/>
      <c r="DU2590" s="11"/>
      <c r="DV2590" s="11"/>
      <c r="DW2590" s="11"/>
      <c r="DX2590" s="11"/>
      <c r="DY2590" s="11"/>
      <c r="DZ2590" s="11"/>
      <c r="EA2590" s="11"/>
      <c r="EB2590" s="11"/>
      <c r="EC2590" s="11"/>
    </row>
    <row r="2591" spans="1:133" x14ac:dyDescent="0.25">
      <c r="A2591">
        <v>2590</v>
      </c>
      <c r="B2591" s="11">
        <v>-571.70912591026104</v>
      </c>
      <c r="C2591" s="11">
        <v>233.35963262345001</v>
      </c>
      <c r="D2591" s="11">
        <v>343.75793083447701</v>
      </c>
      <c r="E2591" s="11">
        <v>230.29753399548801</v>
      </c>
      <c r="F2591" s="11">
        <v>512.73810552792304</v>
      </c>
      <c r="G2591" s="11">
        <v>616.99079835480995</v>
      </c>
      <c r="H2591" s="11">
        <v>1741.0120900371201</v>
      </c>
      <c r="I2591" s="11">
        <v>2598.72670339761</v>
      </c>
      <c r="J2591" s="11">
        <v>2145.4078720535299</v>
      </c>
      <c r="K2591" s="11">
        <v>408.97482668836602</v>
      </c>
      <c r="L2591" s="11">
        <v>293.43177478077899</v>
      </c>
      <c r="M2591" s="11">
        <v>-54.089804780485501</v>
      </c>
      <c r="N2591" s="11">
        <v>-283.08546595275197</v>
      </c>
      <c r="O2591" s="11">
        <v>260.52736761722002</v>
      </c>
      <c r="P2591" s="11">
        <v>2575.62324039126</v>
      </c>
      <c r="Q2591" s="11">
        <v>1704.9520902832001</v>
      </c>
      <c r="R2591" s="11">
        <v>2595.7100475377702</v>
      </c>
      <c r="S2591" s="11">
        <v>1707.7658128370999</v>
      </c>
      <c r="T2591" s="11">
        <v>2847.0615112241899</v>
      </c>
      <c r="U2591" s="11">
        <v>1456.55686783022</v>
      </c>
      <c r="V2591" s="11">
        <v>4581.0145954356503</v>
      </c>
      <c r="W2591" s="11">
        <v>3687.02471411645</v>
      </c>
      <c r="X2591" s="11">
        <v>2527.3531668907699</v>
      </c>
      <c r="Y2591" s="11">
        <v>283.06573540551102</v>
      </c>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c r="BU2591" s="11"/>
      <c r="BV2591" s="11"/>
      <c r="BW2591" s="11"/>
      <c r="BX2591" s="11"/>
      <c r="BY2591" s="11"/>
      <c r="BZ2591" s="11"/>
      <c r="CA2591" s="11"/>
      <c r="CB2591" s="11"/>
      <c r="CC2591" s="11"/>
      <c r="CD2591" s="11"/>
      <c r="CE2591" s="11"/>
      <c r="CF2591" s="11"/>
      <c r="CG2591" s="11"/>
      <c r="CH2591" s="11"/>
      <c r="CI2591" s="11"/>
      <c r="CJ2591" s="11"/>
      <c r="CK2591" s="11"/>
      <c r="CL2591" s="11"/>
      <c r="CM2591" s="11"/>
      <c r="CN2591" s="11"/>
      <c r="CO2591" s="11"/>
      <c r="CP2591" s="11"/>
      <c r="CQ2591" s="11"/>
      <c r="CR2591" s="11"/>
      <c r="CS2591" s="11"/>
      <c r="CT2591" s="11"/>
      <c r="CU2591" s="11"/>
      <c r="CV2591" s="11"/>
      <c r="CW2591" s="11"/>
      <c r="CX2591" s="11"/>
      <c r="CY2591" s="11"/>
      <c r="CZ2591" s="11"/>
      <c r="DA2591" s="11"/>
      <c r="DB2591" s="11"/>
      <c r="DC2591" s="11"/>
      <c r="DD2591" s="11"/>
      <c r="DE2591" s="11"/>
      <c r="DF2591" s="11"/>
      <c r="DG2591" s="11"/>
      <c r="DH2591" s="11"/>
      <c r="DI2591" s="11"/>
      <c r="DJ2591" s="11"/>
      <c r="DK2591" s="11"/>
      <c r="DL2591" s="11"/>
      <c r="DM2591" s="11"/>
      <c r="DN2591" s="11"/>
      <c r="DO2591" s="11"/>
      <c r="DP2591" s="11"/>
      <c r="DQ2591" s="11"/>
      <c r="DR2591" s="11"/>
      <c r="DS2591" s="11"/>
      <c r="DT2591" s="11"/>
      <c r="DU2591" s="11"/>
      <c r="DV2591" s="11"/>
      <c r="DW2591" s="11"/>
      <c r="DX2591" s="11"/>
      <c r="DY2591" s="11"/>
      <c r="DZ2591" s="11"/>
      <c r="EA2591" s="11"/>
      <c r="EB2591" s="11"/>
      <c r="EC2591" s="11"/>
    </row>
    <row r="2592" spans="1:133" x14ac:dyDescent="0.25">
      <c r="A2592">
        <v>2591</v>
      </c>
      <c r="B2592" s="11">
        <v>-325.71224328547601</v>
      </c>
      <c r="C2592" s="11">
        <v>444.18038106287997</v>
      </c>
      <c r="D2592" s="11">
        <v>1525.6084851825301</v>
      </c>
      <c r="E2592" s="11">
        <v>3844.4948880679999</v>
      </c>
      <c r="F2592" s="11">
        <v>4260.8126734648304</v>
      </c>
      <c r="G2592" s="11">
        <v>1447.8088266960399</v>
      </c>
      <c r="H2592" s="11">
        <v>2762.1783693693601</v>
      </c>
      <c r="I2592" s="11">
        <v>4037.2674122244198</v>
      </c>
      <c r="J2592" s="11">
        <v>4570.0307928222601</v>
      </c>
      <c r="K2592" s="11">
        <v>2378.3221659645101</v>
      </c>
      <c r="L2592" s="11">
        <v>734.78551261514394</v>
      </c>
      <c r="M2592" s="11">
        <v>-665.42160802286799</v>
      </c>
      <c r="N2592" s="11">
        <v>-389.75993469692099</v>
      </c>
      <c r="O2592" s="11">
        <v>106.42110791237</v>
      </c>
      <c r="P2592" s="11">
        <v>1787.18806967714</v>
      </c>
      <c r="Q2592" s="11">
        <v>2756.6596254634501</v>
      </c>
      <c r="R2592" s="11">
        <v>2128.1682524194198</v>
      </c>
      <c r="S2592" s="11">
        <v>3590.2374958482301</v>
      </c>
      <c r="T2592" s="11">
        <v>2325.9036840079598</v>
      </c>
      <c r="U2592" s="11">
        <v>1674.28756301572</v>
      </c>
      <c r="V2592" s="11">
        <v>2771.6893568052401</v>
      </c>
      <c r="W2592" s="11">
        <v>1437.78773801293</v>
      </c>
      <c r="X2592" s="11">
        <v>11.3484493347491</v>
      </c>
      <c r="Y2592" s="11">
        <v>-861.72008722046803</v>
      </c>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c r="BU2592" s="11"/>
      <c r="BV2592" s="11"/>
      <c r="BW2592" s="11"/>
      <c r="BX2592" s="11"/>
      <c r="BY2592" s="11"/>
      <c r="BZ2592" s="11"/>
      <c r="CA2592" s="11"/>
      <c r="CB2592" s="11"/>
      <c r="CC2592" s="11"/>
      <c r="CD2592" s="11"/>
      <c r="CE2592" s="11"/>
      <c r="CF2592" s="11"/>
      <c r="CG2592" s="11"/>
      <c r="CH2592" s="11"/>
      <c r="CI2592" s="11"/>
      <c r="CJ2592" s="11"/>
      <c r="CK2592" s="11"/>
      <c r="CL2592" s="11"/>
      <c r="CM2592" s="11"/>
      <c r="CN2592" s="11"/>
      <c r="CO2592" s="11"/>
      <c r="CP2592" s="11"/>
      <c r="CQ2592" s="11"/>
      <c r="CR2592" s="11"/>
      <c r="CS2592" s="11"/>
      <c r="CT2592" s="11"/>
      <c r="CU2592" s="11"/>
      <c r="CV2592" s="11"/>
      <c r="CW2592" s="11"/>
      <c r="CX2592" s="11"/>
      <c r="CY2592" s="11"/>
      <c r="CZ2592" s="11"/>
      <c r="DA2592" s="11"/>
      <c r="DB2592" s="11"/>
      <c r="DC2592" s="11"/>
      <c r="DD2592" s="11"/>
      <c r="DE2592" s="11"/>
      <c r="DF2592" s="11"/>
      <c r="DG2592" s="11"/>
      <c r="DH2592" s="11"/>
      <c r="DI2592" s="11"/>
      <c r="DJ2592" s="11"/>
      <c r="DK2592" s="11"/>
      <c r="DL2592" s="11"/>
      <c r="DM2592" s="11"/>
      <c r="DN2592" s="11"/>
      <c r="DO2592" s="11"/>
      <c r="DP2592" s="11"/>
      <c r="DQ2592" s="11"/>
      <c r="DR2592" s="11"/>
      <c r="DS2592" s="11"/>
      <c r="DT2592" s="11"/>
      <c r="DU2592" s="11"/>
      <c r="DV2592" s="11"/>
      <c r="DW2592" s="11"/>
      <c r="DX2592" s="11"/>
      <c r="DY2592" s="11"/>
      <c r="DZ2592" s="11"/>
      <c r="EA2592" s="11"/>
      <c r="EB2592" s="11"/>
      <c r="EC2592" s="11"/>
    </row>
    <row r="2593" spans="1:133" x14ac:dyDescent="0.25">
      <c r="A2593">
        <v>2592</v>
      </c>
      <c r="B2593" s="11">
        <v>-382.17256830163001</v>
      </c>
      <c r="C2593" s="11">
        <v>102.662786240686</v>
      </c>
      <c r="D2593" s="11">
        <v>2340.69316819814</v>
      </c>
      <c r="E2593" s="11">
        <v>1736.1461489460301</v>
      </c>
      <c r="F2593" s="11">
        <v>2727.4785641170802</v>
      </c>
      <c r="G2593" s="11">
        <v>1107.2759044396701</v>
      </c>
      <c r="H2593" s="11">
        <v>1802.8390809689499</v>
      </c>
      <c r="I2593" s="11">
        <v>2415.0722977830101</v>
      </c>
      <c r="J2593" s="11">
        <v>4624.3869956626404</v>
      </c>
      <c r="K2593" s="11">
        <v>3660.6508975152801</v>
      </c>
      <c r="L2593" s="11">
        <v>2939.81341202165</v>
      </c>
      <c r="M2593" s="11">
        <v>159.71105322928901</v>
      </c>
      <c r="N2593" s="11">
        <v>-703.98643326706099</v>
      </c>
      <c r="O2593" s="11">
        <v>2129.1796925758599</v>
      </c>
      <c r="P2593" s="11">
        <v>2788.60653597996</v>
      </c>
      <c r="Q2593" s="11">
        <v>3152.3502416290298</v>
      </c>
      <c r="R2593" s="11">
        <v>4008.9271495422599</v>
      </c>
      <c r="S2593" s="11">
        <v>2560.0072302020399</v>
      </c>
      <c r="T2593" s="11">
        <v>2377.4991550392701</v>
      </c>
      <c r="U2593" s="11">
        <v>1983.1593120100099</v>
      </c>
      <c r="V2593" s="11">
        <v>2684.78058355136</v>
      </c>
      <c r="W2593" s="11">
        <v>4838.0981972933896</v>
      </c>
      <c r="X2593" s="11">
        <v>3218.1654843135002</v>
      </c>
      <c r="Y2593" s="11">
        <v>-149.28282626958801</v>
      </c>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c r="BU2593" s="11"/>
      <c r="BV2593" s="11"/>
      <c r="BW2593" s="11"/>
      <c r="BX2593" s="11"/>
      <c r="BY2593" s="11"/>
      <c r="BZ2593" s="11"/>
      <c r="CA2593" s="11"/>
      <c r="CB2593" s="11"/>
      <c r="CC2593" s="11"/>
      <c r="CD2593" s="11"/>
      <c r="CE2593" s="11"/>
      <c r="CF2593" s="11"/>
      <c r="CG2593" s="11"/>
      <c r="CH2593" s="11"/>
      <c r="CI2593" s="11"/>
      <c r="CJ2593" s="11"/>
      <c r="CK2593" s="11"/>
      <c r="CL2593" s="11"/>
      <c r="CM2593" s="11"/>
      <c r="CN2593" s="11"/>
      <c r="CO2593" s="11"/>
      <c r="CP2593" s="11"/>
      <c r="CQ2593" s="11"/>
      <c r="CR2593" s="11"/>
      <c r="CS2593" s="11"/>
      <c r="CT2593" s="11"/>
      <c r="CU2593" s="11"/>
      <c r="CV2593" s="11"/>
      <c r="CW2593" s="11"/>
      <c r="CX2593" s="11"/>
      <c r="CY2593" s="11"/>
      <c r="CZ2593" s="11"/>
      <c r="DA2593" s="11"/>
      <c r="DB2593" s="11"/>
      <c r="DC2593" s="11"/>
      <c r="DD2593" s="11"/>
      <c r="DE2593" s="11"/>
      <c r="DF2593" s="11"/>
      <c r="DG2593" s="11"/>
      <c r="DH2593" s="11"/>
      <c r="DI2593" s="11"/>
      <c r="DJ2593" s="11"/>
      <c r="DK2593" s="11"/>
      <c r="DL2593" s="11"/>
      <c r="DM2593" s="11"/>
      <c r="DN2593" s="11"/>
      <c r="DO2593" s="11"/>
      <c r="DP2593" s="11"/>
      <c r="DQ2593" s="11"/>
      <c r="DR2593" s="11"/>
      <c r="DS2593" s="11"/>
      <c r="DT2593" s="11"/>
      <c r="DU2593" s="11"/>
      <c r="DV2593" s="11"/>
      <c r="DW2593" s="11"/>
      <c r="DX2593" s="11"/>
      <c r="DY2593" s="11"/>
      <c r="DZ2593" s="11"/>
      <c r="EA2593" s="11"/>
      <c r="EB2593" s="11"/>
      <c r="EC2593" s="11"/>
    </row>
    <row r="2594" spans="1:133" x14ac:dyDescent="0.25">
      <c r="A2594">
        <v>2593</v>
      </c>
      <c r="B2594" s="11">
        <v>-364.84453379341102</v>
      </c>
      <c r="C2594" s="11">
        <v>-359.88477079749498</v>
      </c>
      <c r="D2594" s="11">
        <v>968.09461084503198</v>
      </c>
      <c r="E2594" s="11">
        <v>4311.9914432282403</v>
      </c>
      <c r="F2594" s="11">
        <v>5576.0040634302504</v>
      </c>
      <c r="G2594" s="11">
        <v>2756.1647809056299</v>
      </c>
      <c r="H2594" s="11">
        <v>2621.9482423790901</v>
      </c>
      <c r="I2594" s="11">
        <v>4923.4176906523899</v>
      </c>
      <c r="J2594" s="11">
        <v>4767.7544942275799</v>
      </c>
      <c r="K2594" s="11">
        <v>1686.3628224307499</v>
      </c>
      <c r="L2594" s="11">
        <v>792.97026322772297</v>
      </c>
      <c r="M2594" s="11">
        <v>-182.98809743240801</v>
      </c>
      <c r="N2594" s="11">
        <v>-387.27109485929299</v>
      </c>
      <c r="O2594" s="11">
        <v>116.783010957908</v>
      </c>
      <c r="P2594" s="11">
        <v>920.64737028072602</v>
      </c>
      <c r="Q2594" s="11">
        <v>522.39949203146398</v>
      </c>
      <c r="R2594" s="11">
        <v>-223.61532148664699</v>
      </c>
      <c r="S2594" s="11">
        <v>1035.7567308268001</v>
      </c>
      <c r="T2594" s="11">
        <v>1675.60084672683</v>
      </c>
      <c r="U2594" s="11">
        <v>2024.8817012678501</v>
      </c>
      <c r="V2594" s="11">
        <v>1495.5486025057801</v>
      </c>
      <c r="W2594" s="11">
        <v>524.99192730815105</v>
      </c>
      <c r="X2594" s="11">
        <v>342.71826757991897</v>
      </c>
      <c r="Y2594" s="11">
        <v>34.0216380371767</v>
      </c>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c r="BU2594" s="11"/>
      <c r="BV2594" s="11"/>
      <c r="BW2594" s="11"/>
      <c r="BX2594" s="11"/>
      <c r="BY2594" s="11"/>
      <c r="BZ2594" s="11"/>
      <c r="CA2594" s="11"/>
      <c r="CB2594" s="11"/>
      <c r="CC2594" s="11"/>
      <c r="CD2594" s="11"/>
      <c r="CE2594" s="11"/>
      <c r="CF2594" s="11"/>
      <c r="CG2594" s="11"/>
      <c r="CH2594" s="11"/>
      <c r="CI2594" s="11"/>
      <c r="CJ2594" s="11"/>
      <c r="CK2594" s="11"/>
      <c r="CL2594" s="11"/>
      <c r="CM2594" s="11"/>
      <c r="CN2594" s="11"/>
      <c r="CO2594" s="11"/>
      <c r="CP2594" s="11"/>
      <c r="CQ2594" s="11"/>
      <c r="CR2594" s="11"/>
      <c r="CS2594" s="11"/>
      <c r="CT2594" s="11"/>
      <c r="CU2594" s="11"/>
      <c r="CV2594" s="11"/>
      <c r="CW2594" s="11"/>
      <c r="CX2594" s="11"/>
      <c r="CY2594" s="11"/>
      <c r="CZ2594" s="11"/>
      <c r="DA2594" s="11"/>
      <c r="DB2594" s="11"/>
      <c r="DC2594" s="11"/>
      <c r="DD2594" s="11"/>
      <c r="DE2594" s="11"/>
      <c r="DF2594" s="11"/>
      <c r="DG2594" s="11"/>
      <c r="DH2594" s="11"/>
      <c r="DI2594" s="11"/>
      <c r="DJ2594" s="11"/>
      <c r="DK2594" s="11"/>
      <c r="DL2594" s="11"/>
      <c r="DM2594" s="11"/>
      <c r="DN2594" s="11"/>
      <c r="DO2594" s="11"/>
      <c r="DP2594" s="11"/>
      <c r="DQ2594" s="11"/>
      <c r="DR2594" s="11"/>
      <c r="DS2594" s="11"/>
      <c r="DT2594" s="11"/>
      <c r="DU2594" s="11"/>
      <c r="DV2594" s="11"/>
      <c r="DW2594" s="11"/>
      <c r="DX2594" s="11"/>
      <c r="DY2594" s="11"/>
      <c r="DZ2594" s="11"/>
      <c r="EA2594" s="11"/>
      <c r="EB2594" s="11"/>
      <c r="EC2594" s="11"/>
    </row>
    <row r="2595" spans="1:133" x14ac:dyDescent="0.25">
      <c r="A2595">
        <v>2594</v>
      </c>
      <c r="B2595" s="11">
        <v>-392.54140544035198</v>
      </c>
      <c r="C2595" s="11">
        <v>909.22616910971396</v>
      </c>
      <c r="D2595" s="11">
        <v>2761.0776076983202</v>
      </c>
      <c r="E2595" s="11">
        <v>3762.4484933028998</v>
      </c>
      <c r="F2595" s="11">
        <v>3873.5063073330598</v>
      </c>
      <c r="G2595" s="11">
        <v>4847.4173775768204</v>
      </c>
      <c r="H2595" s="11">
        <v>861.14693293269602</v>
      </c>
      <c r="I2595" s="11">
        <v>917.61705113731603</v>
      </c>
      <c r="J2595" s="11">
        <v>1082.2539317642099</v>
      </c>
      <c r="K2595" s="11">
        <v>-735.58489876341105</v>
      </c>
      <c r="L2595" s="11">
        <v>259.91605311393198</v>
      </c>
      <c r="M2595" s="11">
        <v>2.1218558521708499</v>
      </c>
      <c r="N2595" s="11">
        <v>-208.58430807685099</v>
      </c>
      <c r="O2595" s="11">
        <v>57.884417121213403</v>
      </c>
      <c r="P2595" s="11">
        <v>1059.55738643065</v>
      </c>
      <c r="Q2595" s="11">
        <v>1621.5451825038999</v>
      </c>
      <c r="R2595" s="11">
        <v>933.33502669677796</v>
      </c>
      <c r="S2595" s="11">
        <v>2979.8629846655799</v>
      </c>
      <c r="T2595" s="11">
        <v>2820.6671383653502</v>
      </c>
      <c r="U2595" s="11">
        <v>2663.16507192058</v>
      </c>
      <c r="V2595" s="11">
        <v>1837.27714664784</v>
      </c>
      <c r="W2595" s="11">
        <v>115.687611814498</v>
      </c>
      <c r="X2595" s="11">
        <v>1241.0411791797701</v>
      </c>
      <c r="Y2595" s="11">
        <v>179.89323697452201</v>
      </c>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c r="BU2595" s="11"/>
      <c r="BV2595" s="11"/>
      <c r="BW2595" s="11"/>
      <c r="BX2595" s="11"/>
      <c r="BY2595" s="11"/>
      <c r="BZ2595" s="11"/>
      <c r="CA2595" s="11"/>
      <c r="CB2595" s="11"/>
      <c r="CC2595" s="11"/>
      <c r="CD2595" s="11"/>
      <c r="CE2595" s="11"/>
      <c r="CF2595" s="11"/>
      <c r="CG2595" s="11"/>
      <c r="CH2595" s="11"/>
      <c r="CI2595" s="11"/>
      <c r="CJ2595" s="11"/>
      <c r="CK2595" s="11"/>
      <c r="CL2595" s="11"/>
      <c r="CM2595" s="11"/>
      <c r="CN2595" s="11"/>
      <c r="CO2595" s="11"/>
      <c r="CP2595" s="11"/>
      <c r="CQ2595" s="11"/>
      <c r="CR2595" s="11"/>
      <c r="CS2595" s="11"/>
      <c r="CT2595" s="11"/>
      <c r="CU2595" s="11"/>
      <c r="CV2595" s="11"/>
      <c r="CW2595" s="11"/>
      <c r="CX2595" s="11"/>
      <c r="CY2595" s="11"/>
      <c r="CZ2595" s="11"/>
      <c r="DA2595" s="11"/>
      <c r="DB2595" s="11"/>
      <c r="DC2595" s="11"/>
      <c r="DD2595" s="11"/>
      <c r="DE2595" s="11"/>
      <c r="DF2595" s="11"/>
      <c r="DG2595" s="11"/>
      <c r="DH2595" s="11"/>
      <c r="DI2595" s="11"/>
      <c r="DJ2595" s="11"/>
      <c r="DK2595" s="11"/>
      <c r="DL2595" s="11"/>
      <c r="DM2595" s="11"/>
      <c r="DN2595" s="11"/>
      <c r="DO2595" s="11"/>
      <c r="DP2595" s="11"/>
      <c r="DQ2595" s="11"/>
      <c r="DR2595" s="11"/>
      <c r="DS2595" s="11"/>
      <c r="DT2595" s="11"/>
      <c r="DU2595" s="11"/>
      <c r="DV2595" s="11"/>
      <c r="DW2595" s="11"/>
      <c r="DX2595" s="11"/>
      <c r="DY2595" s="11"/>
      <c r="DZ2595" s="11"/>
      <c r="EA2595" s="11"/>
      <c r="EB2595" s="11"/>
      <c r="EC2595" s="11"/>
    </row>
    <row r="2596" spans="1:133" x14ac:dyDescent="0.25">
      <c r="A2596">
        <v>2595</v>
      </c>
      <c r="B2596" s="11">
        <v>44.759694934416999</v>
      </c>
      <c r="C2596" s="11">
        <v>2991.09335814523</v>
      </c>
      <c r="D2596" s="11">
        <v>1319.55298993016</v>
      </c>
      <c r="E2596" s="11">
        <v>3612.56535670623</v>
      </c>
      <c r="F2596" s="11">
        <v>4824.1551982082101</v>
      </c>
      <c r="G2596" s="11">
        <v>6343.5987760329499</v>
      </c>
      <c r="H2596" s="11">
        <v>4371.3637552532</v>
      </c>
      <c r="I2596" s="11">
        <v>3855.84583166423</v>
      </c>
      <c r="J2596" s="11">
        <v>5123.33965336651</v>
      </c>
      <c r="K2596" s="11">
        <v>2319.2389788361002</v>
      </c>
      <c r="L2596" s="11">
        <v>1796.95858716626</v>
      </c>
      <c r="M2596" s="11">
        <v>-430.47731351632501</v>
      </c>
      <c r="N2596" s="11">
        <v>-669.18767531586002</v>
      </c>
      <c r="O2596" s="11">
        <v>-355.78017501081598</v>
      </c>
      <c r="P2596" s="11">
        <v>557.45079441586404</v>
      </c>
      <c r="Q2596" s="11">
        <v>4106.4902759798697</v>
      </c>
      <c r="R2596" s="11">
        <v>5012.9251395947003</v>
      </c>
      <c r="S2596" s="11">
        <v>3402.5545128420099</v>
      </c>
      <c r="T2596" s="11">
        <v>2219.5377822865098</v>
      </c>
      <c r="U2596" s="11">
        <v>4517.6974686980202</v>
      </c>
      <c r="V2596" s="11">
        <v>3522.5998124885</v>
      </c>
      <c r="W2596" s="11">
        <v>1464.86101356105</v>
      </c>
      <c r="X2596" s="11">
        <v>784.808177959104</v>
      </c>
      <c r="Y2596" s="11">
        <v>-182.81876744475301</v>
      </c>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c r="BU2596" s="11"/>
      <c r="BV2596" s="11"/>
      <c r="BW2596" s="11"/>
      <c r="BX2596" s="11"/>
      <c r="BY2596" s="11"/>
      <c r="BZ2596" s="11"/>
      <c r="CA2596" s="11"/>
      <c r="CB2596" s="11"/>
      <c r="CC2596" s="11"/>
      <c r="CD2596" s="11"/>
      <c r="CE2596" s="11"/>
      <c r="CF2596" s="11"/>
      <c r="CG2596" s="11"/>
      <c r="CH2596" s="11"/>
      <c r="CI2596" s="11"/>
      <c r="CJ2596" s="11"/>
      <c r="CK2596" s="11"/>
      <c r="CL2596" s="11"/>
      <c r="CM2596" s="11"/>
      <c r="CN2596" s="11"/>
      <c r="CO2596" s="11"/>
      <c r="CP2596" s="11"/>
      <c r="CQ2596" s="11"/>
      <c r="CR2596" s="11"/>
      <c r="CS2596" s="11"/>
      <c r="CT2596" s="11"/>
      <c r="CU2596" s="11"/>
      <c r="CV2596" s="11"/>
      <c r="CW2596" s="11"/>
      <c r="CX2596" s="11"/>
      <c r="CY2596" s="11"/>
      <c r="CZ2596" s="11"/>
      <c r="DA2596" s="11"/>
      <c r="DB2596" s="11"/>
      <c r="DC2596" s="11"/>
      <c r="DD2596" s="11"/>
      <c r="DE2596" s="11"/>
      <c r="DF2596" s="11"/>
      <c r="DG2596" s="11"/>
      <c r="DH2596" s="11"/>
      <c r="DI2596" s="11"/>
      <c r="DJ2596" s="11"/>
      <c r="DK2596" s="11"/>
      <c r="DL2596" s="11"/>
      <c r="DM2596" s="11"/>
      <c r="DN2596" s="11"/>
      <c r="DO2596" s="11"/>
      <c r="DP2596" s="11"/>
      <c r="DQ2596" s="11"/>
      <c r="DR2596" s="11"/>
      <c r="DS2596" s="11"/>
      <c r="DT2596" s="11"/>
      <c r="DU2596" s="11"/>
      <c r="DV2596" s="11"/>
      <c r="DW2596" s="11"/>
      <c r="DX2596" s="11"/>
      <c r="DY2596" s="11"/>
      <c r="DZ2596" s="11"/>
      <c r="EA2596" s="11"/>
      <c r="EB2596" s="11"/>
      <c r="EC2596" s="11"/>
    </row>
    <row r="2597" spans="1:133" x14ac:dyDescent="0.25">
      <c r="A2597">
        <v>2596</v>
      </c>
      <c r="B2597" s="11">
        <v>-159.21551359051799</v>
      </c>
      <c r="C2597" s="11">
        <v>781.01782588355195</v>
      </c>
      <c r="D2597" s="11">
        <v>1580.1211176044801</v>
      </c>
      <c r="E2597" s="11">
        <v>1178.3534773031099</v>
      </c>
      <c r="F2597" s="11">
        <v>1431.2062706713</v>
      </c>
      <c r="G2597" s="11">
        <v>598.67204346451399</v>
      </c>
      <c r="H2597" s="11">
        <v>-561.47914342885497</v>
      </c>
      <c r="I2597" s="11">
        <v>1758.54984345956</v>
      </c>
      <c r="J2597" s="11">
        <v>2481.78749051979</v>
      </c>
      <c r="K2597" s="11">
        <v>1458.8743894429899</v>
      </c>
      <c r="L2597" s="11">
        <v>687.40889974778702</v>
      </c>
      <c r="M2597" s="11">
        <v>-718.95358132958199</v>
      </c>
      <c r="N2597" s="11">
        <v>-560.58068969189196</v>
      </c>
      <c r="O2597" s="11">
        <v>392.90934189363401</v>
      </c>
      <c r="P2597" s="11">
        <v>1428.3076638218099</v>
      </c>
      <c r="Q2597" s="11">
        <v>3494.8080484689499</v>
      </c>
      <c r="R2597" s="11">
        <v>3331.8256300143498</v>
      </c>
      <c r="S2597" s="11">
        <v>1368.3148828375399</v>
      </c>
      <c r="T2597" s="11">
        <v>2706.22693452569</v>
      </c>
      <c r="U2597" s="11">
        <v>3422.2473632076899</v>
      </c>
      <c r="V2597" s="11">
        <v>4267.91910275392</v>
      </c>
      <c r="W2597" s="11">
        <v>1897.6344459401</v>
      </c>
      <c r="X2597" s="11">
        <v>853.33835781742596</v>
      </c>
      <c r="Y2597" s="11">
        <v>-704.06891606168904</v>
      </c>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c r="BU2597" s="11"/>
      <c r="BV2597" s="11"/>
      <c r="BW2597" s="11"/>
      <c r="BX2597" s="11"/>
      <c r="BY2597" s="11"/>
      <c r="BZ2597" s="11"/>
      <c r="CA2597" s="11"/>
      <c r="CB2597" s="11"/>
      <c r="CC2597" s="11"/>
      <c r="CD2597" s="11"/>
      <c r="CE2597" s="11"/>
      <c r="CF2597" s="11"/>
      <c r="CG2597" s="11"/>
      <c r="CH2597" s="11"/>
      <c r="CI2597" s="11"/>
      <c r="CJ2597" s="11"/>
      <c r="CK2597" s="11"/>
      <c r="CL2597" s="11"/>
      <c r="CM2597" s="11"/>
      <c r="CN2597" s="11"/>
      <c r="CO2597" s="11"/>
      <c r="CP2597" s="11"/>
      <c r="CQ2597" s="11"/>
      <c r="CR2597" s="11"/>
      <c r="CS2597" s="11"/>
      <c r="CT2597" s="11"/>
      <c r="CU2597" s="11"/>
      <c r="CV2597" s="11"/>
      <c r="CW2597" s="11"/>
      <c r="CX2597" s="11"/>
      <c r="CY2597" s="11"/>
      <c r="CZ2597" s="11"/>
      <c r="DA2597" s="11"/>
      <c r="DB2597" s="11"/>
      <c r="DC2597" s="11"/>
      <c r="DD2597" s="11"/>
      <c r="DE2597" s="11"/>
      <c r="DF2597" s="11"/>
      <c r="DG2597" s="11"/>
      <c r="DH2597" s="11"/>
      <c r="DI2597" s="11"/>
      <c r="DJ2597" s="11"/>
      <c r="DK2597" s="11"/>
      <c r="DL2597" s="11"/>
      <c r="DM2597" s="11"/>
      <c r="DN2597" s="11"/>
      <c r="DO2597" s="11"/>
      <c r="DP2597" s="11"/>
      <c r="DQ2597" s="11"/>
      <c r="DR2597" s="11"/>
      <c r="DS2597" s="11"/>
      <c r="DT2597" s="11"/>
      <c r="DU2597" s="11"/>
      <c r="DV2597" s="11"/>
      <c r="DW2597" s="11"/>
      <c r="DX2597" s="11"/>
      <c r="DY2597" s="11"/>
      <c r="DZ2597" s="11"/>
      <c r="EA2597" s="11"/>
      <c r="EB2597" s="11"/>
      <c r="EC2597" s="11"/>
    </row>
    <row r="2598" spans="1:133" x14ac:dyDescent="0.25">
      <c r="A2598">
        <v>2597</v>
      </c>
      <c r="B2598" s="11">
        <v>-542.75903111775494</v>
      </c>
      <c r="C2598" s="11">
        <v>349.74605256432301</v>
      </c>
      <c r="D2598" s="11">
        <v>778.26589019371795</v>
      </c>
      <c r="E2598" s="11">
        <v>2166.2693279085602</v>
      </c>
      <c r="F2598" s="11">
        <v>277.77865096368998</v>
      </c>
      <c r="G2598" s="11">
        <v>3562.1613274828301</v>
      </c>
      <c r="H2598" s="11">
        <v>2359.75215280473</v>
      </c>
      <c r="I2598" s="11">
        <v>2893.5003207120699</v>
      </c>
      <c r="J2598" s="11">
        <v>4488.55524284478</v>
      </c>
      <c r="K2598" s="11">
        <v>3471.29695458061</v>
      </c>
      <c r="L2598" s="11">
        <v>1681.323867935</v>
      </c>
      <c r="M2598" s="11">
        <v>362.91343477834101</v>
      </c>
      <c r="N2598" s="11">
        <v>-215.88695201939299</v>
      </c>
      <c r="O2598" s="11">
        <v>1160.08175517118</v>
      </c>
      <c r="P2598" s="11">
        <v>2754.9469701560802</v>
      </c>
      <c r="Q2598" s="11">
        <v>4009.3583192736</v>
      </c>
      <c r="R2598" s="11">
        <v>3952.3810149647702</v>
      </c>
      <c r="S2598" s="11">
        <v>5318.8847837904996</v>
      </c>
      <c r="T2598" s="11">
        <v>1028.24248648908</v>
      </c>
      <c r="U2598" s="11">
        <v>173.03471711152699</v>
      </c>
      <c r="V2598" s="11">
        <v>1255.6473375592</v>
      </c>
      <c r="W2598" s="11">
        <v>-533.16884796416002</v>
      </c>
      <c r="X2598" s="11">
        <v>307.67547333868202</v>
      </c>
      <c r="Y2598" s="11">
        <v>52.489907124386598</v>
      </c>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c r="BU2598" s="11"/>
      <c r="BV2598" s="11"/>
      <c r="BW2598" s="11"/>
      <c r="BX2598" s="11"/>
      <c r="BY2598" s="11"/>
      <c r="BZ2598" s="11"/>
      <c r="CA2598" s="11"/>
      <c r="CB2598" s="11"/>
      <c r="CC2598" s="11"/>
      <c r="CD2598" s="11"/>
      <c r="CE2598" s="11"/>
      <c r="CF2598" s="11"/>
      <c r="CG2598" s="11"/>
      <c r="CH2598" s="11"/>
      <c r="CI2598" s="11"/>
      <c r="CJ2598" s="11"/>
      <c r="CK2598" s="11"/>
      <c r="CL2598" s="11"/>
      <c r="CM2598" s="11"/>
      <c r="CN2598" s="11"/>
      <c r="CO2598" s="11"/>
      <c r="CP2598" s="11"/>
      <c r="CQ2598" s="11"/>
      <c r="CR2598" s="11"/>
      <c r="CS2598" s="11"/>
      <c r="CT2598" s="11"/>
      <c r="CU2598" s="11"/>
      <c r="CV2598" s="11"/>
      <c r="CW2598" s="11"/>
      <c r="CX2598" s="11"/>
      <c r="CY2598" s="11"/>
      <c r="CZ2598" s="11"/>
      <c r="DA2598" s="11"/>
      <c r="DB2598" s="11"/>
      <c r="DC2598" s="11"/>
      <c r="DD2598" s="11"/>
      <c r="DE2598" s="11"/>
      <c r="DF2598" s="11"/>
      <c r="DG2598" s="11"/>
      <c r="DH2598" s="11"/>
      <c r="DI2598" s="11"/>
      <c r="DJ2598" s="11"/>
      <c r="DK2598" s="11"/>
      <c r="DL2598" s="11"/>
      <c r="DM2598" s="11"/>
      <c r="DN2598" s="11"/>
      <c r="DO2598" s="11"/>
      <c r="DP2598" s="11"/>
      <c r="DQ2598" s="11"/>
      <c r="DR2598" s="11"/>
      <c r="DS2598" s="11"/>
      <c r="DT2598" s="11"/>
      <c r="DU2598" s="11"/>
      <c r="DV2598" s="11"/>
      <c r="DW2598" s="11"/>
      <c r="DX2598" s="11"/>
      <c r="DY2598" s="11"/>
      <c r="DZ2598" s="11"/>
      <c r="EA2598" s="11"/>
      <c r="EB2598" s="11"/>
      <c r="EC2598" s="11"/>
    </row>
    <row r="2599" spans="1:133" x14ac:dyDescent="0.25">
      <c r="A2599">
        <v>2598</v>
      </c>
      <c r="B2599" s="11">
        <v>-680.94226526144905</v>
      </c>
      <c r="C2599" s="11">
        <v>227.72657195351499</v>
      </c>
      <c r="D2599" s="11">
        <v>-887.28114254700199</v>
      </c>
      <c r="E2599" s="11">
        <v>-655.22514105511198</v>
      </c>
      <c r="F2599" s="11">
        <v>-2288.5108518708298</v>
      </c>
      <c r="G2599" s="11">
        <v>-89.308568648220003</v>
      </c>
      <c r="H2599" s="11">
        <v>-30.7357752207201</v>
      </c>
      <c r="I2599" s="11">
        <v>3007.26762934315</v>
      </c>
      <c r="J2599" s="11">
        <v>3059.3227001667401</v>
      </c>
      <c r="K2599" s="11">
        <v>1605.8322882083501</v>
      </c>
      <c r="L2599" s="11">
        <v>1113.1141256912699</v>
      </c>
      <c r="M2599" s="11">
        <v>76.588455289575407</v>
      </c>
      <c r="N2599" s="11">
        <v>-429.42219388009499</v>
      </c>
      <c r="O2599" s="11">
        <v>471.41241433458998</v>
      </c>
      <c r="P2599" s="11">
        <v>-426.40648332401901</v>
      </c>
      <c r="Q2599" s="11">
        <v>-579.06104262297697</v>
      </c>
      <c r="R2599" s="11">
        <v>-454.20200310942403</v>
      </c>
      <c r="S2599" s="11">
        <v>870.14000964359604</v>
      </c>
      <c r="T2599" s="11">
        <v>59.750566072702803</v>
      </c>
      <c r="U2599" s="11">
        <v>655.40973089121098</v>
      </c>
      <c r="V2599" s="11">
        <v>2002.7508044460001</v>
      </c>
      <c r="W2599" s="11">
        <v>166.01864024391199</v>
      </c>
      <c r="X2599" s="11">
        <v>606.91426867087796</v>
      </c>
      <c r="Y2599" s="11">
        <v>-264.94423113370698</v>
      </c>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c r="BU2599" s="11"/>
      <c r="BV2599" s="11"/>
      <c r="BW2599" s="11"/>
      <c r="BX2599" s="11"/>
      <c r="BY2599" s="11"/>
      <c r="BZ2599" s="11"/>
      <c r="CA2599" s="11"/>
      <c r="CB2599" s="11"/>
      <c r="CC2599" s="11"/>
      <c r="CD2599" s="11"/>
      <c r="CE2599" s="11"/>
      <c r="CF2599" s="11"/>
      <c r="CG2599" s="11"/>
      <c r="CH2599" s="11"/>
      <c r="CI2599" s="11"/>
      <c r="CJ2599" s="11"/>
      <c r="CK2599" s="11"/>
      <c r="CL2599" s="11"/>
      <c r="CM2599" s="11"/>
      <c r="CN2599" s="11"/>
      <c r="CO2599" s="11"/>
      <c r="CP2599" s="11"/>
      <c r="CQ2599" s="11"/>
      <c r="CR2599" s="11"/>
      <c r="CS2599" s="11"/>
      <c r="CT2599" s="11"/>
      <c r="CU2599" s="11"/>
      <c r="CV2599" s="11"/>
      <c r="CW2599" s="11"/>
      <c r="CX2599" s="11"/>
      <c r="CY2599" s="11"/>
      <c r="CZ2599" s="11"/>
      <c r="DA2599" s="11"/>
      <c r="DB2599" s="11"/>
      <c r="DC2599" s="11"/>
      <c r="DD2599" s="11"/>
      <c r="DE2599" s="11"/>
      <c r="DF2599" s="11"/>
      <c r="DG2599" s="11"/>
      <c r="DH2599" s="11"/>
      <c r="DI2599" s="11"/>
      <c r="DJ2599" s="11"/>
      <c r="DK2599" s="11"/>
      <c r="DL2599" s="11"/>
      <c r="DM2599" s="11"/>
      <c r="DN2599" s="11"/>
      <c r="DO2599" s="11"/>
      <c r="DP2599" s="11"/>
      <c r="DQ2599" s="11"/>
      <c r="DR2599" s="11"/>
      <c r="DS2599" s="11"/>
      <c r="DT2599" s="11"/>
      <c r="DU2599" s="11"/>
      <c r="DV2599" s="11"/>
      <c r="DW2599" s="11"/>
      <c r="DX2599" s="11"/>
      <c r="DY2599" s="11"/>
      <c r="DZ2599" s="11"/>
      <c r="EA2599" s="11"/>
      <c r="EB2599" s="11"/>
      <c r="EC2599" s="11"/>
    </row>
    <row r="2600" spans="1:133" x14ac:dyDescent="0.25">
      <c r="A2600">
        <v>2599</v>
      </c>
      <c r="B2600" s="11">
        <v>362.87684071821798</v>
      </c>
      <c r="C2600" s="11">
        <v>3204.2446365040601</v>
      </c>
      <c r="D2600" s="11">
        <v>6191.5030306620702</v>
      </c>
      <c r="E2600" s="11">
        <v>6044.7869515208704</v>
      </c>
      <c r="F2600" s="11">
        <v>6703.27176905141</v>
      </c>
      <c r="G2600" s="11">
        <v>6046.3975729920403</v>
      </c>
      <c r="H2600" s="11">
        <v>3070.51274442146</v>
      </c>
      <c r="I2600" s="11">
        <v>3354.7387095583099</v>
      </c>
      <c r="J2600" s="11">
        <v>5037.33455191129</v>
      </c>
      <c r="K2600" s="11">
        <v>4894.9259196371804</v>
      </c>
      <c r="L2600" s="11">
        <v>2957.8091632230698</v>
      </c>
      <c r="M2600" s="11">
        <v>423.03475899005099</v>
      </c>
      <c r="N2600" s="11">
        <v>-668.46594503069298</v>
      </c>
      <c r="O2600" s="11">
        <v>743.81924612554599</v>
      </c>
      <c r="P2600" s="11">
        <v>2968.8321555446601</v>
      </c>
      <c r="Q2600" s="11">
        <v>6309.94819682658</v>
      </c>
      <c r="R2600" s="11">
        <v>7059.1729181997998</v>
      </c>
      <c r="S2600" s="11">
        <v>5691.5081220497304</v>
      </c>
      <c r="T2600" s="11">
        <v>4671.2339998994503</v>
      </c>
      <c r="U2600" s="11">
        <v>5485.7162984940596</v>
      </c>
      <c r="V2600" s="11">
        <v>6649.3818077352898</v>
      </c>
      <c r="W2600" s="11">
        <v>5473.8848722282901</v>
      </c>
      <c r="X2600" s="11">
        <v>4347.2194745888701</v>
      </c>
      <c r="Y2600" s="11">
        <v>1392.1178588590501</v>
      </c>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c r="BU2600" s="11"/>
      <c r="BV2600" s="11"/>
      <c r="BW2600" s="11"/>
      <c r="BX2600" s="11"/>
      <c r="BY2600" s="11"/>
      <c r="BZ2600" s="11"/>
      <c r="CA2600" s="11"/>
      <c r="CB2600" s="11"/>
      <c r="CC2600" s="11"/>
      <c r="CD2600" s="11"/>
      <c r="CE2600" s="11"/>
      <c r="CF2600" s="11"/>
      <c r="CG2600" s="11"/>
      <c r="CH2600" s="11"/>
      <c r="CI2600" s="11"/>
      <c r="CJ2600" s="11"/>
      <c r="CK2600" s="11"/>
      <c r="CL2600" s="11"/>
      <c r="CM2600" s="11"/>
      <c r="CN2600" s="11"/>
      <c r="CO2600" s="11"/>
      <c r="CP2600" s="11"/>
      <c r="CQ2600" s="11"/>
      <c r="CR2600" s="11"/>
      <c r="CS2600" s="11"/>
      <c r="CT2600" s="11"/>
      <c r="CU2600" s="11"/>
      <c r="CV2600" s="11"/>
      <c r="CW2600" s="11"/>
      <c r="CX2600" s="11"/>
      <c r="CY2600" s="11"/>
      <c r="CZ2600" s="11"/>
      <c r="DA2600" s="11"/>
      <c r="DB2600" s="11"/>
      <c r="DC2600" s="11"/>
      <c r="DD2600" s="11"/>
      <c r="DE2600" s="11"/>
      <c r="DF2600" s="11"/>
      <c r="DG2600" s="11"/>
      <c r="DH2600" s="11"/>
      <c r="DI2600" s="11"/>
      <c r="DJ2600" s="11"/>
      <c r="DK2600" s="11"/>
      <c r="DL2600" s="11"/>
      <c r="DM2600" s="11"/>
      <c r="DN2600" s="11"/>
      <c r="DO2600" s="11"/>
      <c r="DP2600" s="11"/>
      <c r="DQ2600" s="11"/>
      <c r="DR2600" s="11"/>
      <c r="DS2600" s="11"/>
      <c r="DT2600" s="11"/>
      <c r="DU2600" s="11"/>
      <c r="DV2600" s="11"/>
      <c r="DW2600" s="11"/>
      <c r="DX2600" s="11"/>
      <c r="DY2600" s="11"/>
      <c r="DZ2600" s="11"/>
      <c r="EA2600" s="11"/>
      <c r="EB2600" s="11"/>
      <c r="EC2600" s="11"/>
    </row>
    <row r="2601" spans="1:133" x14ac:dyDescent="0.25">
      <c r="A2601">
        <v>2600</v>
      </c>
      <c r="B2601" s="11">
        <v>-239.154777153461</v>
      </c>
      <c r="C2601" s="11">
        <v>93.763569177007</v>
      </c>
      <c r="D2601" s="11">
        <v>1543.8852400732901</v>
      </c>
      <c r="E2601" s="11">
        <v>2453.80118339512</v>
      </c>
      <c r="F2601" s="11">
        <v>2509.4275210472902</v>
      </c>
      <c r="G2601" s="11">
        <v>2865.2058510919001</v>
      </c>
      <c r="H2601" s="11">
        <v>1602.5574169767999</v>
      </c>
      <c r="I2601" s="11">
        <v>2082.9216120105398</v>
      </c>
      <c r="J2601" s="11">
        <v>3286.0105281487399</v>
      </c>
      <c r="K2601" s="11">
        <v>1912.8659469997101</v>
      </c>
      <c r="L2601" s="11">
        <v>77.370240338459993</v>
      </c>
      <c r="M2601" s="11">
        <v>-905.35869109367195</v>
      </c>
      <c r="N2601" s="11">
        <v>-277.70040658087902</v>
      </c>
      <c r="O2601" s="11">
        <v>693.98977662798904</v>
      </c>
      <c r="P2601" s="11">
        <v>915.13522982438201</v>
      </c>
      <c r="Q2601" s="11">
        <v>738.93722523290501</v>
      </c>
      <c r="R2601" s="11">
        <v>611.58273768093102</v>
      </c>
      <c r="S2601" s="11">
        <v>734.64949314307501</v>
      </c>
      <c r="T2601" s="11">
        <v>-88.970684847215594</v>
      </c>
      <c r="U2601" s="11">
        <v>2176.1801409380701</v>
      </c>
      <c r="V2601" s="11">
        <v>5052.7809745430995</v>
      </c>
      <c r="W2601" s="11">
        <v>3732.8321479636102</v>
      </c>
      <c r="X2601" s="11">
        <v>1094.4469295832901</v>
      </c>
      <c r="Y2601" s="11">
        <v>333.29449346294501</v>
      </c>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c r="BU2601" s="11"/>
      <c r="BV2601" s="11"/>
      <c r="BW2601" s="11"/>
      <c r="BX2601" s="11"/>
      <c r="BY2601" s="11"/>
      <c r="BZ2601" s="11"/>
      <c r="CA2601" s="11"/>
      <c r="CB2601" s="11"/>
      <c r="CC2601" s="11"/>
      <c r="CD2601" s="11"/>
      <c r="CE2601" s="11"/>
      <c r="CF2601" s="11"/>
      <c r="CG2601" s="11"/>
      <c r="CH2601" s="11"/>
      <c r="CI2601" s="11"/>
      <c r="CJ2601" s="11"/>
      <c r="CK2601" s="11"/>
      <c r="CL2601" s="11"/>
      <c r="CM2601" s="11"/>
      <c r="CN2601" s="11"/>
      <c r="CO2601" s="11"/>
      <c r="CP2601" s="11"/>
      <c r="CQ2601" s="11"/>
      <c r="CR2601" s="11"/>
      <c r="CS2601" s="11"/>
      <c r="CT2601" s="11"/>
      <c r="CU2601" s="11"/>
      <c r="CV2601" s="11"/>
      <c r="CW2601" s="11"/>
      <c r="CX2601" s="11"/>
      <c r="CY2601" s="11"/>
      <c r="CZ2601" s="11"/>
      <c r="DA2601" s="11"/>
      <c r="DB2601" s="11"/>
      <c r="DC2601" s="11"/>
      <c r="DD2601" s="11"/>
      <c r="DE2601" s="11"/>
      <c r="DF2601" s="11"/>
      <c r="DG2601" s="11"/>
      <c r="DH2601" s="11"/>
      <c r="DI2601" s="11"/>
      <c r="DJ2601" s="11"/>
      <c r="DK2601" s="11"/>
      <c r="DL2601" s="11"/>
      <c r="DM2601" s="11"/>
      <c r="DN2601" s="11"/>
      <c r="DO2601" s="11"/>
      <c r="DP2601" s="11"/>
      <c r="DQ2601" s="11"/>
      <c r="DR2601" s="11"/>
      <c r="DS2601" s="11"/>
      <c r="DT2601" s="11"/>
      <c r="DU2601" s="11"/>
      <c r="DV2601" s="11"/>
      <c r="DW2601" s="11"/>
      <c r="DX2601" s="11"/>
      <c r="DY2601" s="11"/>
      <c r="DZ2601" s="11"/>
      <c r="EA2601" s="11"/>
      <c r="EB2601" s="11"/>
      <c r="EC2601" s="11"/>
    </row>
    <row r="2602" spans="1:133" x14ac:dyDescent="0.25">
      <c r="A2602">
        <v>2601</v>
      </c>
      <c r="B2602" s="11">
        <v>-149.703299492154</v>
      </c>
      <c r="C2602" s="11">
        <v>1703.3377720661899</v>
      </c>
      <c r="D2602" s="11">
        <v>3306.01061610633</v>
      </c>
      <c r="E2602" s="11">
        <v>2865.23057949849</v>
      </c>
      <c r="F2602" s="11">
        <v>2498.0611558625701</v>
      </c>
      <c r="G2602" s="11">
        <v>2599.0681198090601</v>
      </c>
      <c r="H2602" s="11">
        <v>2339.7406732764398</v>
      </c>
      <c r="I2602" s="11">
        <v>2728.5794536676099</v>
      </c>
      <c r="J2602" s="11">
        <v>2164.0142824356099</v>
      </c>
      <c r="K2602" s="11">
        <v>2220.9152322251998</v>
      </c>
      <c r="L2602" s="11">
        <v>1417.2592432964</v>
      </c>
      <c r="M2602" s="11">
        <v>-365.121001592997</v>
      </c>
      <c r="N2602" s="11">
        <v>-483.97517464032302</v>
      </c>
      <c r="O2602" s="11">
        <v>-14.121812030102101</v>
      </c>
      <c r="P2602" s="11">
        <v>201.347962571713</v>
      </c>
      <c r="Q2602" s="11">
        <v>-212.762207834695</v>
      </c>
      <c r="R2602" s="11">
        <v>-556.38442390543196</v>
      </c>
      <c r="S2602" s="11">
        <v>-104.65365724679</v>
      </c>
      <c r="T2602" s="11">
        <v>-1054.88833753674</v>
      </c>
      <c r="U2602" s="11">
        <v>24.5410177549754</v>
      </c>
      <c r="V2602" s="11">
        <v>546.69680197978596</v>
      </c>
      <c r="W2602" s="11">
        <v>179.81228252928699</v>
      </c>
      <c r="X2602" s="11">
        <v>257.18297678648798</v>
      </c>
      <c r="Y2602" s="11">
        <v>-694.532353233192</v>
      </c>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c r="BU2602" s="11"/>
      <c r="BV2602" s="11"/>
      <c r="BW2602" s="11"/>
      <c r="BX2602" s="11"/>
      <c r="BY2602" s="11"/>
      <c r="BZ2602" s="11"/>
      <c r="CA2602" s="11"/>
      <c r="CB2602" s="11"/>
      <c r="CC2602" s="11"/>
      <c r="CD2602" s="11"/>
      <c r="CE2602" s="11"/>
      <c r="CF2602" s="11"/>
      <c r="CG2602" s="11"/>
      <c r="CH2602" s="11"/>
      <c r="CI2602" s="11"/>
      <c r="CJ2602" s="11"/>
      <c r="CK2602" s="11"/>
      <c r="CL2602" s="11"/>
      <c r="CM2602" s="11"/>
      <c r="CN2602" s="11"/>
      <c r="CO2602" s="11"/>
      <c r="CP2602" s="11"/>
      <c r="CQ2602" s="11"/>
      <c r="CR2602" s="11"/>
      <c r="CS2602" s="11"/>
      <c r="CT2602" s="11"/>
      <c r="CU2602" s="11"/>
      <c r="CV2602" s="11"/>
      <c r="CW2602" s="11"/>
      <c r="CX2602" s="11"/>
      <c r="CY2602" s="11"/>
      <c r="CZ2602" s="11"/>
      <c r="DA2602" s="11"/>
      <c r="DB2602" s="11"/>
      <c r="DC2602" s="11"/>
      <c r="DD2602" s="11"/>
      <c r="DE2602" s="11"/>
      <c r="DF2602" s="11"/>
      <c r="DG2602" s="11"/>
      <c r="DH2602" s="11"/>
      <c r="DI2602" s="11"/>
      <c r="DJ2602" s="11"/>
      <c r="DK2602" s="11"/>
      <c r="DL2602" s="11"/>
      <c r="DM2602" s="11"/>
      <c r="DN2602" s="11"/>
      <c r="DO2602" s="11"/>
      <c r="DP2602" s="11"/>
      <c r="DQ2602" s="11"/>
      <c r="DR2602" s="11"/>
      <c r="DS2602" s="11"/>
      <c r="DT2602" s="11"/>
      <c r="DU2602" s="11"/>
      <c r="DV2602" s="11"/>
      <c r="DW2602" s="11"/>
      <c r="DX2602" s="11"/>
      <c r="DY2602" s="11"/>
      <c r="DZ2602" s="11"/>
      <c r="EA2602" s="11"/>
      <c r="EB2602" s="11"/>
      <c r="EC2602" s="11"/>
    </row>
    <row r="2603" spans="1:133" x14ac:dyDescent="0.25">
      <c r="A2603">
        <v>2602</v>
      </c>
      <c r="B2603" s="11">
        <v>-255.57645168796</v>
      </c>
      <c r="C2603" s="11">
        <v>-209.74074159012099</v>
      </c>
      <c r="D2603" s="11">
        <v>709.07198162522798</v>
      </c>
      <c r="E2603" s="11">
        <v>1334.1000032506299</v>
      </c>
      <c r="F2603" s="11">
        <v>753.18457247728304</v>
      </c>
      <c r="G2603" s="11">
        <v>2704.66900663567</v>
      </c>
      <c r="H2603" s="11">
        <v>2550.2389249119201</v>
      </c>
      <c r="I2603" s="11">
        <v>2924.3983658053398</v>
      </c>
      <c r="J2603" s="11">
        <v>2120.5796008239599</v>
      </c>
      <c r="K2603" s="11">
        <v>-426.09830071021901</v>
      </c>
      <c r="L2603" s="11">
        <v>757.46188844367396</v>
      </c>
      <c r="M2603" s="11">
        <v>-41.706847349509999</v>
      </c>
      <c r="N2603" s="11">
        <v>50.762402389728997</v>
      </c>
      <c r="O2603" s="11">
        <v>2515.43772287814</v>
      </c>
      <c r="P2603" s="11">
        <v>1476.6217328763901</v>
      </c>
      <c r="Q2603" s="11">
        <v>4002.7213005901399</v>
      </c>
      <c r="R2603" s="11">
        <v>3975.4756961495</v>
      </c>
      <c r="S2603" s="11">
        <v>6728.4449183352599</v>
      </c>
      <c r="T2603" s="11">
        <v>4399.9646390600601</v>
      </c>
      <c r="U2603" s="11">
        <v>3499.81727419247</v>
      </c>
      <c r="V2603" s="11">
        <v>5108.79093893144</v>
      </c>
      <c r="W2603" s="11">
        <v>2238.3920415600601</v>
      </c>
      <c r="X2603" s="11">
        <v>1927.1128668204999</v>
      </c>
      <c r="Y2603" s="11">
        <v>-627.95637194278402</v>
      </c>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c r="BU2603" s="11"/>
      <c r="BV2603" s="11"/>
      <c r="BW2603" s="11"/>
      <c r="BX2603" s="11"/>
      <c r="BY2603" s="11"/>
      <c r="BZ2603" s="11"/>
      <c r="CA2603" s="11"/>
      <c r="CB2603" s="11"/>
      <c r="CC2603" s="11"/>
      <c r="CD2603" s="11"/>
      <c r="CE2603" s="11"/>
      <c r="CF2603" s="11"/>
      <c r="CG2603" s="11"/>
      <c r="CH2603" s="11"/>
      <c r="CI2603" s="11"/>
      <c r="CJ2603" s="11"/>
      <c r="CK2603" s="11"/>
      <c r="CL2603" s="11"/>
      <c r="CM2603" s="11"/>
      <c r="CN2603" s="11"/>
      <c r="CO2603" s="11"/>
      <c r="CP2603" s="11"/>
      <c r="CQ2603" s="11"/>
      <c r="CR2603" s="11"/>
      <c r="CS2603" s="11"/>
      <c r="CT2603" s="11"/>
      <c r="CU2603" s="11"/>
      <c r="CV2603" s="11"/>
      <c r="CW2603" s="11"/>
      <c r="CX2603" s="11"/>
      <c r="CY2603" s="11"/>
      <c r="CZ2603" s="11"/>
      <c r="DA2603" s="11"/>
      <c r="DB2603" s="11"/>
      <c r="DC2603" s="11"/>
      <c r="DD2603" s="11"/>
      <c r="DE2603" s="11"/>
      <c r="DF2603" s="11"/>
      <c r="DG2603" s="11"/>
      <c r="DH2603" s="11"/>
      <c r="DI2603" s="11"/>
      <c r="DJ2603" s="11"/>
      <c r="DK2603" s="11"/>
      <c r="DL2603" s="11"/>
      <c r="DM2603" s="11"/>
      <c r="DN2603" s="11"/>
      <c r="DO2603" s="11"/>
      <c r="DP2603" s="11"/>
      <c r="DQ2603" s="11"/>
      <c r="DR2603" s="11"/>
      <c r="DS2603" s="11"/>
      <c r="DT2603" s="11"/>
      <c r="DU2603" s="11"/>
      <c r="DV2603" s="11"/>
      <c r="DW2603" s="11"/>
      <c r="DX2603" s="11"/>
      <c r="DY2603" s="11"/>
      <c r="DZ2603" s="11"/>
      <c r="EA2603" s="11"/>
      <c r="EB2603" s="11"/>
      <c r="EC2603" s="11"/>
    </row>
    <row r="2604" spans="1:133" x14ac:dyDescent="0.25">
      <c r="A2604">
        <v>2603</v>
      </c>
      <c r="B2604" s="11">
        <v>-768.64011099100799</v>
      </c>
      <c r="C2604" s="11">
        <v>152.37874996800701</v>
      </c>
      <c r="D2604" s="11">
        <v>-728.39872166636599</v>
      </c>
      <c r="E2604" s="11">
        <v>-734.04214061384198</v>
      </c>
      <c r="F2604" s="11">
        <v>-271.13021726549101</v>
      </c>
      <c r="G2604" s="11">
        <v>-453.70682330728499</v>
      </c>
      <c r="H2604" s="11">
        <v>-283.10701770289899</v>
      </c>
      <c r="I2604" s="11">
        <v>1730.7138549368501</v>
      </c>
      <c r="J2604" s="11">
        <v>1844.3493599747101</v>
      </c>
      <c r="K2604" s="11">
        <v>362.19187362642901</v>
      </c>
      <c r="L2604" s="11">
        <v>486.69214342090203</v>
      </c>
      <c r="M2604" s="11">
        <v>-452.09632976865299</v>
      </c>
      <c r="N2604" s="11">
        <v>-667.71441656882098</v>
      </c>
      <c r="O2604" s="11">
        <v>-113.670449052995</v>
      </c>
      <c r="P2604" s="11">
        <v>152.51177234743099</v>
      </c>
      <c r="Q2604" s="11">
        <v>551.13670194516396</v>
      </c>
      <c r="R2604" s="11">
        <v>2179.7945236906899</v>
      </c>
      <c r="S2604" s="11">
        <v>2393.6406391382702</v>
      </c>
      <c r="T2604" s="11">
        <v>539.60474364249899</v>
      </c>
      <c r="U2604" s="11">
        <v>1292.6972281046999</v>
      </c>
      <c r="V2604" s="11">
        <v>4032.6654137730202</v>
      </c>
      <c r="W2604" s="11">
        <v>2854.2910553832098</v>
      </c>
      <c r="X2604" s="11">
        <v>1075.6586298878799</v>
      </c>
      <c r="Y2604" s="11">
        <v>433.25289223166101</v>
      </c>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c r="BU2604" s="11"/>
      <c r="BV2604" s="11"/>
      <c r="BW2604" s="11"/>
      <c r="BX2604" s="11"/>
      <c r="BY2604" s="11"/>
      <c r="BZ2604" s="11"/>
      <c r="CA2604" s="11"/>
      <c r="CB2604" s="11"/>
      <c r="CC2604" s="11"/>
      <c r="CD2604" s="11"/>
      <c r="CE2604" s="11"/>
      <c r="CF2604" s="11"/>
      <c r="CG2604" s="11"/>
      <c r="CH2604" s="11"/>
      <c r="CI2604" s="11"/>
      <c r="CJ2604" s="11"/>
      <c r="CK2604" s="11"/>
      <c r="CL2604" s="11"/>
      <c r="CM2604" s="11"/>
      <c r="CN2604" s="11"/>
      <c r="CO2604" s="11"/>
      <c r="CP2604" s="11"/>
      <c r="CQ2604" s="11"/>
      <c r="CR2604" s="11"/>
      <c r="CS2604" s="11"/>
      <c r="CT2604" s="11"/>
      <c r="CU2604" s="11"/>
      <c r="CV2604" s="11"/>
      <c r="CW2604" s="11"/>
      <c r="CX2604" s="11"/>
      <c r="CY2604" s="11"/>
      <c r="CZ2604" s="11"/>
      <c r="DA2604" s="11"/>
      <c r="DB2604" s="11"/>
      <c r="DC2604" s="11"/>
      <c r="DD2604" s="11"/>
      <c r="DE2604" s="11"/>
      <c r="DF2604" s="11"/>
      <c r="DG2604" s="11"/>
      <c r="DH2604" s="11"/>
      <c r="DI2604" s="11"/>
      <c r="DJ2604" s="11"/>
      <c r="DK2604" s="11"/>
      <c r="DL2604" s="11"/>
      <c r="DM2604" s="11"/>
      <c r="DN2604" s="11"/>
      <c r="DO2604" s="11"/>
      <c r="DP2604" s="11"/>
      <c r="DQ2604" s="11"/>
      <c r="DR2604" s="11"/>
      <c r="DS2604" s="11"/>
      <c r="DT2604" s="11"/>
      <c r="DU2604" s="11"/>
      <c r="DV2604" s="11"/>
      <c r="DW2604" s="11"/>
      <c r="DX2604" s="11"/>
      <c r="DY2604" s="11"/>
      <c r="DZ2604" s="11"/>
      <c r="EA2604" s="11"/>
      <c r="EB2604" s="11"/>
      <c r="EC2604" s="11"/>
    </row>
    <row r="2605" spans="1:133" x14ac:dyDescent="0.25">
      <c r="A2605">
        <v>2604</v>
      </c>
      <c r="B2605" s="11">
        <v>-603.67698208917795</v>
      </c>
      <c r="C2605" s="11">
        <v>2247.2888103482101</v>
      </c>
      <c r="D2605" s="11">
        <v>2890.3814460181302</v>
      </c>
      <c r="E2605" s="11">
        <v>3545.5226708207501</v>
      </c>
      <c r="F2605" s="11">
        <v>4484.59157657583</v>
      </c>
      <c r="G2605" s="11">
        <v>2027.94907160041</v>
      </c>
      <c r="H2605" s="11">
        <v>1888.13565646541</v>
      </c>
      <c r="I2605" s="11">
        <v>2606.1409858264101</v>
      </c>
      <c r="J2605" s="11">
        <v>3841.97461551077</v>
      </c>
      <c r="K2605" s="11">
        <v>4846.0060603498096</v>
      </c>
      <c r="L2605" s="11">
        <v>3159.5189699129101</v>
      </c>
      <c r="M2605" s="11">
        <v>-371.53841250417503</v>
      </c>
      <c r="N2605" s="11">
        <v>-617.35542001898705</v>
      </c>
      <c r="O2605" s="11">
        <v>513.93655544134401</v>
      </c>
      <c r="P2605" s="11">
        <v>-501.525605667337</v>
      </c>
      <c r="Q2605" s="11">
        <v>-419.303777937017</v>
      </c>
      <c r="R2605" s="11">
        <v>-405.50527625344301</v>
      </c>
      <c r="S2605" s="11">
        <v>169.304586555984</v>
      </c>
      <c r="T2605" s="11">
        <v>126.689543879428</v>
      </c>
      <c r="U2605" s="11">
        <v>788.99397994288404</v>
      </c>
      <c r="V2605" s="11">
        <v>1603.5686083163901</v>
      </c>
      <c r="W2605" s="11">
        <v>-166.487781615393</v>
      </c>
      <c r="X2605" s="11">
        <v>294.17625662079399</v>
      </c>
      <c r="Y2605" s="11">
        <v>-131.98557533070499</v>
      </c>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c r="BU2605" s="11"/>
      <c r="BV2605" s="11"/>
      <c r="BW2605" s="11"/>
      <c r="BX2605" s="11"/>
      <c r="BY2605" s="11"/>
      <c r="BZ2605" s="11"/>
      <c r="CA2605" s="11"/>
      <c r="CB2605" s="11"/>
      <c r="CC2605" s="11"/>
      <c r="CD2605" s="11"/>
      <c r="CE2605" s="11"/>
      <c r="CF2605" s="11"/>
      <c r="CG2605" s="11"/>
      <c r="CH2605" s="11"/>
      <c r="CI2605" s="11"/>
      <c r="CJ2605" s="11"/>
      <c r="CK2605" s="11"/>
      <c r="CL2605" s="11"/>
      <c r="CM2605" s="11"/>
      <c r="CN2605" s="11"/>
      <c r="CO2605" s="11"/>
      <c r="CP2605" s="11"/>
      <c r="CQ2605" s="11"/>
      <c r="CR2605" s="11"/>
      <c r="CS2605" s="11"/>
      <c r="CT2605" s="11"/>
      <c r="CU2605" s="11"/>
      <c r="CV2605" s="11"/>
      <c r="CW2605" s="11"/>
      <c r="CX2605" s="11"/>
      <c r="CY2605" s="11"/>
      <c r="CZ2605" s="11"/>
      <c r="DA2605" s="11"/>
      <c r="DB2605" s="11"/>
      <c r="DC2605" s="11"/>
      <c r="DD2605" s="11"/>
      <c r="DE2605" s="11"/>
      <c r="DF2605" s="11"/>
      <c r="DG2605" s="11"/>
      <c r="DH2605" s="11"/>
      <c r="DI2605" s="11"/>
      <c r="DJ2605" s="11"/>
      <c r="DK2605" s="11"/>
      <c r="DL2605" s="11"/>
      <c r="DM2605" s="11"/>
      <c r="DN2605" s="11"/>
      <c r="DO2605" s="11"/>
      <c r="DP2605" s="11"/>
      <c r="DQ2605" s="11"/>
      <c r="DR2605" s="11"/>
      <c r="DS2605" s="11"/>
      <c r="DT2605" s="11"/>
      <c r="DU2605" s="11"/>
      <c r="DV2605" s="11"/>
      <c r="DW2605" s="11"/>
      <c r="DX2605" s="11"/>
      <c r="DY2605" s="11"/>
      <c r="DZ2605" s="11"/>
      <c r="EA2605" s="11"/>
      <c r="EB2605" s="11"/>
      <c r="EC2605" s="11"/>
    </row>
    <row r="2606" spans="1:133" x14ac:dyDescent="0.25">
      <c r="A2606">
        <v>2605</v>
      </c>
      <c r="B2606" s="11">
        <v>-358.81869922025101</v>
      </c>
      <c r="C2606" s="11">
        <v>288.51855464001898</v>
      </c>
      <c r="D2606" s="11">
        <v>1856.7084377681699</v>
      </c>
      <c r="E2606" s="11">
        <v>4820.0757012260101</v>
      </c>
      <c r="F2606" s="11">
        <v>5589.3244099322701</v>
      </c>
      <c r="G2606" s="11">
        <v>3254.6745656072999</v>
      </c>
      <c r="H2606" s="11">
        <v>2547.0799858476798</v>
      </c>
      <c r="I2606" s="11">
        <v>2832.01632465078</v>
      </c>
      <c r="J2606" s="11">
        <v>6141.66904364929</v>
      </c>
      <c r="K2606" s="11">
        <v>6245.5642317128404</v>
      </c>
      <c r="L2606" s="11">
        <v>3536.0226520393098</v>
      </c>
      <c r="M2606" s="11">
        <v>350.87550668673401</v>
      </c>
      <c r="N2606" s="11">
        <v>-220.2245763917</v>
      </c>
      <c r="O2606" s="11">
        <v>561.99575065966701</v>
      </c>
      <c r="P2606" s="11">
        <v>1358.67766194465</v>
      </c>
      <c r="Q2606" s="11">
        <v>2971.6033684430499</v>
      </c>
      <c r="R2606" s="11">
        <v>2224.91220384791</v>
      </c>
      <c r="S2606" s="11">
        <v>3771.1295341749701</v>
      </c>
      <c r="T2606" s="11">
        <v>4269.5935784259</v>
      </c>
      <c r="U2606" s="11">
        <v>3113.7847749124198</v>
      </c>
      <c r="V2606" s="11">
        <v>5546.79409103134</v>
      </c>
      <c r="W2606" s="11">
        <v>5808.0370438189402</v>
      </c>
      <c r="X2606" s="11">
        <v>3369.9781081748501</v>
      </c>
      <c r="Y2606" s="11">
        <v>-43.455545503782602</v>
      </c>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c r="BU2606" s="11"/>
      <c r="BV2606" s="11"/>
      <c r="BW2606" s="11"/>
      <c r="BX2606" s="11"/>
      <c r="BY2606" s="11"/>
      <c r="BZ2606" s="11"/>
      <c r="CA2606" s="11"/>
      <c r="CB2606" s="11"/>
      <c r="CC2606" s="11"/>
      <c r="CD2606" s="11"/>
      <c r="CE2606" s="11"/>
      <c r="CF2606" s="11"/>
      <c r="CG2606" s="11"/>
      <c r="CH2606" s="11"/>
      <c r="CI2606" s="11"/>
      <c r="CJ2606" s="11"/>
      <c r="CK2606" s="11"/>
      <c r="CL2606" s="11"/>
      <c r="CM2606" s="11"/>
      <c r="CN2606" s="11"/>
      <c r="CO2606" s="11"/>
      <c r="CP2606" s="11"/>
      <c r="CQ2606" s="11"/>
      <c r="CR2606" s="11"/>
      <c r="CS2606" s="11"/>
      <c r="CT2606" s="11"/>
      <c r="CU2606" s="11"/>
      <c r="CV2606" s="11"/>
      <c r="CW2606" s="11"/>
      <c r="CX2606" s="11"/>
      <c r="CY2606" s="11"/>
      <c r="CZ2606" s="11"/>
      <c r="DA2606" s="11"/>
      <c r="DB2606" s="11"/>
      <c r="DC2606" s="11"/>
      <c r="DD2606" s="11"/>
      <c r="DE2606" s="11"/>
      <c r="DF2606" s="11"/>
      <c r="DG2606" s="11"/>
      <c r="DH2606" s="11"/>
      <c r="DI2606" s="11"/>
      <c r="DJ2606" s="11"/>
      <c r="DK2606" s="11"/>
      <c r="DL2606" s="11"/>
      <c r="DM2606" s="11"/>
      <c r="DN2606" s="11"/>
      <c r="DO2606" s="11"/>
      <c r="DP2606" s="11"/>
      <c r="DQ2606" s="11"/>
      <c r="DR2606" s="11"/>
      <c r="DS2606" s="11"/>
      <c r="DT2606" s="11"/>
      <c r="DU2606" s="11"/>
      <c r="DV2606" s="11"/>
      <c r="DW2606" s="11"/>
      <c r="DX2606" s="11"/>
      <c r="DY2606" s="11"/>
      <c r="DZ2606" s="11"/>
      <c r="EA2606" s="11"/>
      <c r="EB2606" s="11"/>
      <c r="EC2606" s="11"/>
    </row>
    <row r="2607" spans="1:133" x14ac:dyDescent="0.25">
      <c r="A2607">
        <v>2606</v>
      </c>
      <c r="B2607" s="11">
        <v>-458.206027231679</v>
      </c>
      <c r="C2607" s="11">
        <v>522.15290449053703</v>
      </c>
      <c r="D2607" s="11">
        <v>-488.13814978065301</v>
      </c>
      <c r="E2607" s="11">
        <v>240.699549440559</v>
      </c>
      <c r="F2607" s="11">
        <v>-725.48867511455001</v>
      </c>
      <c r="G2607" s="11">
        <v>1670.3459805990201</v>
      </c>
      <c r="H2607" s="11">
        <v>1552.8027543390999</v>
      </c>
      <c r="I2607" s="11">
        <v>1982.5411522816901</v>
      </c>
      <c r="J2607" s="11">
        <v>3648.78958630547</v>
      </c>
      <c r="K2607" s="11">
        <v>287.92311681923502</v>
      </c>
      <c r="L2607" s="11">
        <v>420.42233720831098</v>
      </c>
      <c r="M2607" s="11">
        <v>-733.42694582305205</v>
      </c>
      <c r="N2607" s="11">
        <v>-371.94207186395698</v>
      </c>
      <c r="O2607" s="11">
        <v>745.13595214167697</v>
      </c>
      <c r="P2607" s="11">
        <v>422.39114418737199</v>
      </c>
      <c r="Q2607" s="11">
        <v>204.82213789870701</v>
      </c>
      <c r="R2607" s="11">
        <v>-356.79988643202302</v>
      </c>
      <c r="S2607" s="11">
        <v>-115.483674808041</v>
      </c>
      <c r="T2607" s="11">
        <v>487.14748845180998</v>
      </c>
      <c r="U2607" s="11">
        <v>1138.9607668329099</v>
      </c>
      <c r="V2607" s="11">
        <v>2491.9251001705502</v>
      </c>
      <c r="W2607" s="11">
        <v>896.307000351282</v>
      </c>
      <c r="X2607" s="11">
        <v>763.61687806632699</v>
      </c>
      <c r="Y2607" s="11">
        <v>551.79041461218105</v>
      </c>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c r="BU2607" s="11"/>
      <c r="BV2607" s="11"/>
      <c r="BW2607" s="11"/>
      <c r="BX2607" s="11"/>
      <c r="BY2607" s="11"/>
      <c r="BZ2607" s="11"/>
      <c r="CA2607" s="11"/>
      <c r="CB2607" s="11"/>
      <c r="CC2607" s="11"/>
      <c r="CD2607" s="11"/>
      <c r="CE2607" s="11"/>
      <c r="CF2607" s="11"/>
      <c r="CG2607" s="11"/>
      <c r="CH2607" s="11"/>
      <c r="CI2607" s="11"/>
      <c r="CJ2607" s="11"/>
      <c r="CK2607" s="11"/>
      <c r="CL2607" s="11"/>
      <c r="CM2607" s="11"/>
      <c r="CN2607" s="11"/>
      <c r="CO2607" s="11"/>
      <c r="CP2607" s="11"/>
      <c r="CQ2607" s="11"/>
      <c r="CR2607" s="11"/>
      <c r="CS2607" s="11"/>
      <c r="CT2607" s="11"/>
      <c r="CU2607" s="11"/>
      <c r="CV2607" s="11"/>
      <c r="CW2607" s="11"/>
      <c r="CX2607" s="11"/>
      <c r="CY2607" s="11"/>
      <c r="CZ2607" s="11"/>
      <c r="DA2607" s="11"/>
      <c r="DB2607" s="11"/>
      <c r="DC2607" s="11"/>
      <c r="DD2607" s="11"/>
      <c r="DE2607" s="11"/>
      <c r="DF2607" s="11"/>
      <c r="DG2607" s="11"/>
      <c r="DH2607" s="11"/>
      <c r="DI2607" s="11"/>
      <c r="DJ2607" s="11"/>
      <c r="DK2607" s="11"/>
      <c r="DL2607" s="11"/>
      <c r="DM2607" s="11"/>
      <c r="DN2607" s="11"/>
      <c r="DO2607" s="11"/>
      <c r="DP2607" s="11"/>
      <c r="DQ2607" s="11"/>
      <c r="DR2607" s="11"/>
      <c r="DS2607" s="11"/>
      <c r="DT2607" s="11"/>
      <c r="DU2607" s="11"/>
      <c r="DV2607" s="11"/>
      <c r="DW2607" s="11"/>
      <c r="DX2607" s="11"/>
      <c r="DY2607" s="11"/>
      <c r="DZ2607" s="11"/>
      <c r="EA2607" s="11"/>
      <c r="EB2607" s="11"/>
      <c r="EC2607" s="11"/>
    </row>
    <row r="2608" spans="1:133" x14ac:dyDescent="0.25">
      <c r="A2608">
        <v>2607</v>
      </c>
      <c r="B2608" s="11">
        <v>-562.25428156473095</v>
      </c>
      <c r="C2608" s="11">
        <v>302.72580007285302</v>
      </c>
      <c r="D2608" s="11">
        <v>-228.398013136701</v>
      </c>
      <c r="E2608" s="11">
        <v>300.03046856418302</v>
      </c>
      <c r="F2608" s="11">
        <v>-1182.3994348318799</v>
      </c>
      <c r="G2608" s="11">
        <v>-784.59631093641406</v>
      </c>
      <c r="H2608" s="11">
        <v>-690.48471578433202</v>
      </c>
      <c r="I2608" s="11">
        <v>652.40176792244301</v>
      </c>
      <c r="J2608" s="11">
        <v>4556.6954653831299</v>
      </c>
      <c r="K2608" s="11">
        <v>2422.9693752296198</v>
      </c>
      <c r="L2608" s="11">
        <v>922.88672284130496</v>
      </c>
      <c r="M2608" s="11">
        <v>-232.751615560668</v>
      </c>
      <c r="N2608" s="11">
        <v>-156.21849308923501</v>
      </c>
      <c r="O2608" s="11">
        <v>224.204690964436</v>
      </c>
      <c r="P2608" s="11">
        <v>1832.6631372161801</v>
      </c>
      <c r="Q2608" s="11">
        <v>4859.9269969606103</v>
      </c>
      <c r="R2608" s="11">
        <v>5143.72032990563</v>
      </c>
      <c r="S2608" s="11">
        <v>4017.8315084030901</v>
      </c>
      <c r="T2608" s="11">
        <v>3593.3870175658399</v>
      </c>
      <c r="U2608" s="11">
        <v>2519.1747926182802</v>
      </c>
      <c r="V2608" s="11">
        <v>6673.9757506080596</v>
      </c>
      <c r="W2608" s="11">
        <v>7125.6509651087899</v>
      </c>
      <c r="X2608" s="11">
        <v>3379.5293817858701</v>
      </c>
      <c r="Y2608" s="11">
        <v>268.577370900039</v>
      </c>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11"/>
      <c r="BV2608" s="11"/>
      <c r="BW2608" s="11"/>
      <c r="BX2608" s="11"/>
      <c r="BY2608" s="11"/>
      <c r="BZ2608" s="11"/>
      <c r="CA2608" s="11"/>
      <c r="CB2608" s="11"/>
      <c r="CC2608" s="11"/>
      <c r="CD2608" s="11"/>
      <c r="CE2608" s="11"/>
      <c r="CF2608" s="11"/>
      <c r="CG2608" s="11"/>
      <c r="CH2608" s="11"/>
      <c r="CI2608" s="11"/>
      <c r="CJ2608" s="11"/>
      <c r="CK2608" s="11"/>
      <c r="CL2608" s="11"/>
      <c r="CM2608" s="11"/>
      <c r="CN2608" s="11"/>
      <c r="CO2608" s="11"/>
      <c r="CP2608" s="11"/>
      <c r="CQ2608" s="11"/>
      <c r="CR2608" s="11"/>
      <c r="CS2608" s="11"/>
      <c r="CT2608" s="11"/>
      <c r="CU2608" s="11"/>
      <c r="CV2608" s="11"/>
      <c r="CW2608" s="11"/>
      <c r="CX2608" s="11"/>
      <c r="CY2608" s="11"/>
      <c r="CZ2608" s="11"/>
      <c r="DA2608" s="11"/>
      <c r="DB2608" s="11"/>
      <c r="DC2608" s="11"/>
      <c r="DD2608" s="11"/>
      <c r="DE2608" s="11"/>
      <c r="DF2608" s="11"/>
      <c r="DG2608" s="11"/>
      <c r="DH2608" s="11"/>
      <c r="DI2608" s="11"/>
      <c r="DJ2608" s="11"/>
      <c r="DK2608" s="11"/>
      <c r="DL2608" s="11"/>
      <c r="DM2608" s="11"/>
      <c r="DN2608" s="11"/>
      <c r="DO2608" s="11"/>
      <c r="DP2608" s="11"/>
      <c r="DQ2608" s="11"/>
      <c r="DR2608" s="11"/>
      <c r="DS2608" s="11"/>
      <c r="DT2608" s="11"/>
      <c r="DU2608" s="11"/>
      <c r="DV2608" s="11"/>
      <c r="DW2608" s="11"/>
      <c r="DX2608" s="11"/>
      <c r="DY2608" s="11"/>
      <c r="DZ2608" s="11"/>
      <c r="EA2608" s="11"/>
      <c r="EB2608" s="11"/>
      <c r="EC2608" s="11"/>
    </row>
    <row r="2609" spans="1:133" x14ac:dyDescent="0.25">
      <c r="A2609">
        <v>2608</v>
      </c>
      <c r="B2609" s="11">
        <v>-457.99150298531299</v>
      </c>
      <c r="C2609" s="11">
        <v>-205.84438911013001</v>
      </c>
      <c r="D2609" s="11">
        <v>215.88697408881399</v>
      </c>
      <c r="E2609" s="11">
        <v>1790.62880722008</v>
      </c>
      <c r="F2609" s="11">
        <v>482.69836515470399</v>
      </c>
      <c r="G2609" s="11">
        <v>382.16700373471002</v>
      </c>
      <c r="H2609" s="11">
        <v>1547.0034515295799</v>
      </c>
      <c r="I2609" s="11">
        <v>2223.7253083927599</v>
      </c>
      <c r="J2609" s="11">
        <v>2910.4252399172401</v>
      </c>
      <c r="K2609" s="11">
        <v>321.15734811191902</v>
      </c>
      <c r="L2609" s="11">
        <v>38.845319201124198</v>
      </c>
      <c r="M2609" s="11">
        <v>-477.43224449268001</v>
      </c>
      <c r="N2609" s="11">
        <v>-228.281590392265</v>
      </c>
      <c r="O2609" s="11">
        <v>670.87751013347804</v>
      </c>
      <c r="P2609" s="11">
        <v>9.3308500487667807</v>
      </c>
      <c r="Q2609" s="11">
        <v>328.802983909315</v>
      </c>
      <c r="R2609" s="11">
        <v>-960.50351925443294</v>
      </c>
      <c r="S2609" s="11">
        <v>-666.51633427713705</v>
      </c>
      <c r="T2609" s="11">
        <v>-282.98459893523898</v>
      </c>
      <c r="U2609" s="11">
        <v>224.86588319254599</v>
      </c>
      <c r="V2609" s="11">
        <v>4219.6574663612901</v>
      </c>
      <c r="W2609" s="11">
        <v>2529.7952293317699</v>
      </c>
      <c r="X2609" s="11">
        <v>708.48048667359001</v>
      </c>
      <c r="Y2609" s="11">
        <v>-228.25287012390399</v>
      </c>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c r="BU2609" s="11"/>
      <c r="BV2609" s="11"/>
      <c r="BW2609" s="11"/>
      <c r="BX2609" s="11"/>
      <c r="BY2609" s="11"/>
      <c r="BZ2609" s="11"/>
      <c r="CA2609" s="11"/>
      <c r="CB2609" s="11"/>
      <c r="CC2609" s="11"/>
      <c r="CD2609" s="11"/>
      <c r="CE2609" s="11"/>
      <c r="CF2609" s="11"/>
      <c r="CG2609" s="11"/>
      <c r="CH2609" s="11"/>
      <c r="CI2609" s="11"/>
      <c r="CJ2609" s="11"/>
      <c r="CK2609" s="11"/>
      <c r="CL2609" s="11"/>
      <c r="CM2609" s="11"/>
      <c r="CN2609" s="11"/>
      <c r="CO2609" s="11"/>
      <c r="CP2609" s="11"/>
      <c r="CQ2609" s="11"/>
      <c r="CR2609" s="11"/>
      <c r="CS2609" s="11"/>
      <c r="CT2609" s="11"/>
      <c r="CU2609" s="11"/>
      <c r="CV2609" s="11"/>
      <c r="CW2609" s="11"/>
      <c r="CX2609" s="11"/>
      <c r="CY2609" s="11"/>
      <c r="CZ2609" s="11"/>
      <c r="DA2609" s="11"/>
      <c r="DB2609" s="11"/>
      <c r="DC2609" s="11"/>
      <c r="DD2609" s="11"/>
      <c r="DE2609" s="11"/>
      <c r="DF2609" s="11"/>
      <c r="DG2609" s="11"/>
      <c r="DH2609" s="11"/>
      <c r="DI2609" s="11"/>
      <c r="DJ2609" s="11"/>
      <c r="DK2609" s="11"/>
      <c r="DL2609" s="11"/>
      <c r="DM2609" s="11"/>
      <c r="DN2609" s="11"/>
      <c r="DO2609" s="11"/>
      <c r="DP2609" s="11"/>
      <c r="DQ2609" s="11"/>
      <c r="DR2609" s="11"/>
      <c r="DS2609" s="11"/>
      <c r="DT2609" s="11"/>
      <c r="DU2609" s="11"/>
      <c r="DV2609" s="11"/>
      <c r="DW2609" s="11"/>
      <c r="DX2609" s="11"/>
      <c r="DY2609" s="11"/>
      <c r="DZ2609" s="11"/>
      <c r="EA2609" s="11"/>
      <c r="EB2609" s="11"/>
      <c r="EC2609" s="11"/>
    </row>
    <row r="2610" spans="1:133" x14ac:dyDescent="0.25">
      <c r="A2610">
        <v>2609</v>
      </c>
      <c r="B2610" s="11">
        <v>-649.63926065211297</v>
      </c>
      <c r="C2610" s="11">
        <v>-9.1384651041247391</v>
      </c>
      <c r="D2610" s="11">
        <v>181.378731759728</v>
      </c>
      <c r="E2610" s="11">
        <v>-1114.1989539710401</v>
      </c>
      <c r="F2610" s="11">
        <v>-646.67168992580798</v>
      </c>
      <c r="G2610" s="11">
        <v>-799.99250167378705</v>
      </c>
      <c r="H2610" s="11">
        <v>-1366.2721750394001</v>
      </c>
      <c r="I2610" s="11">
        <v>775.56656906043997</v>
      </c>
      <c r="J2610" s="11">
        <v>816.82661261092301</v>
      </c>
      <c r="K2610" s="11">
        <v>-27.6339541682432</v>
      </c>
      <c r="L2610" s="11">
        <v>137.031283599728</v>
      </c>
      <c r="M2610" s="11">
        <v>-679.66348055815502</v>
      </c>
      <c r="N2610" s="11">
        <v>-960.54933564422299</v>
      </c>
      <c r="O2610" s="11">
        <v>-94.756835441772907</v>
      </c>
      <c r="P2610" s="11">
        <v>-451.84773777032001</v>
      </c>
      <c r="Q2610" s="11">
        <v>-53.835206324088801</v>
      </c>
      <c r="R2610" s="11">
        <v>395.93916864026301</v>
      </c>
      <c r="S2610" s="11">
        <v>-157.105735690345</v>
      </c>
      <c r="T2610" s="11">
        <v>1718.23518803048</v>
      </c>
      <c r="U2610" s="11">
        <v>1838.5651433237499</v>
      </c>
      <c r="V2610" s="11">
        <v>5213.0404666471304</v>
      </c>
      <c r="W2610" s="11">
        <v>4426.5027478546099</v>
      </c>
      <c r="X2610" s="11">
        <v>1040.65968818236</v>
      </c>
      <c r="Y2610" s="11">
        <v>-285.96511112601399</v>
      </c>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c r="BU2610" s="11"/>
      <c r="BV2610" s="11"/>
      <c r="BW2610" s="11"/>
      <c r="BX2610" s="11"/>
      <c r="BY2610" s="11"/>
      <c r="BZ2610" s="11"/>
      <c r="CA2610" s="11"/>
      <c r="CB2610" s="11"/>
      <c r="CC2610" s="11"/>
      <c r="CD2610" s="11"/>
      <c r="CE2610" s="11"/>
      <c r="CF2610" s="11"/>
      <c r="CG2610" s="11"/>
      <c r="CH2610" s="11"/>
      <c r="CI2610" s="11"/>
      <c r="CJ2610" s="11"/>
      <c r="CK2610" s="11"/>
      <c r="CL2610" s="11"/>
      <c r="CM2610" s="11"/>
      <c r="CN2610" s="11"/>
      <c r="CO2610" s="11"/>
      <c r="CP2610" s="11"/>
      <c r="CQ2610" s="11"/>
      <c r="CR2610" s="11"/>
      <c r="CS2610" s="11"/>
      <c r="CT2610" s="11"/>
      <c r="CU2610" s="11"/>
      <c r="CV2610" s="11"/>
      <c r="CW2610" s="11"/>
      <c r="CX2610" s="11"/>
      <c r="CY2610" s="11"/>
      <c r="CZ2610" s="11"/>
      <c r="DA2610" s="11"/>
      <c r="DB2610" s="11"/>
      <c r="DC2610" s="11"/>
      <c r="DD2610" s="11"/>
      <c r="DE2610" s="11"/>
      <c r="DF2610" s="11"/>
      <c r="DG2610" s="11"/>
      <c r="DH2610" s="11"/>
      <c r="DI2610" s="11"/>
      <c r="DJ2610" s="11"/>
      <c r="DK2610" s="11"/>
      <c r="DL2610" s="11"/>
      <c r="DM2610" s="11"/>
      <c r="DN2610" s="11"/>
      <c r="DO2610" s="11"/>
      <c r="DP2610" s="11"/>
      <c r="DQ2610" s="11"/>
      <c r="DR2610" s="11"/>
      <c r="DS2610" s="11"/>
      <c r="DT2610" s="11"/>
      <c r="DU2610" s="11"/>
      <c r="DV2610" s="11"/>
      <c r="DW2610" s="11"/>
      <c r="DX2610" s="11"/>
      <c r="DY2610" s="11"/>
      <c r="DZ2610" s="11"/>
      <c r="EA2610" s="11"/>
      <c r="EB2610" s="11"/>
      <c r="EC2610" s="11"/>
    </row>
    <row r="2611" spans="1:133" x14ac:dyDescent="0.25">
      <c r="A2611">
        <v>2610</v>
      </c>
      <c r="B2611" s="11">
        <v>-913.50358565466297</v>
      </c>
      <c r="C2611" s="11">
        <v>-233.85360473784601</v>
      </c>
      <c r="D2611" s="11">
        <v>-495.66851090194399</v>
      </c>
      <c r="E2611" s="11">
        <v>59.187805566631901</v>
      </c>
      <c r="F2611" s="11">
        <v>325.10207317456701</v>
      </c>
      <c r="G2611" s="11">
        <v>-210.33370104719501</v>
      </c>
      <c r="H2611" s="11">
        <v>1606.56826466029</v>
      </c>
      <c r="I2611" s="11">
        <v>2675.8620151759901</v>
      </c>
      <c r="J2611" s="11">
        <v>5029.3102230654304</v>
      </c>
      <c r="K2611" s="11">
        <v>4370.2008666711199</v>
      </c>
      <c r="L2611" s="11">
        <v>692.55941771420999</v>
      </c>
      <c r="M2611" s="11">
        <v>-449.50359053833199</v>
      </c>
      <c r="N2611" s="11">
        <v>-609.25625615972695</v>
      </c>
      <c r="O2611" s="11">
        <v>690.23758174062402</v>
      </c>
      <c r="P2611" s="11">
        <v>13.287284411851701</v>
      </c>
      <c r="Q2611" s="11">
        <v>295.655730556913</v>
      </c>
      <c r="R2611" s="11">
        <v>-944.92503606653395</v>
      </c>
      <c r="S2611" s="11">
        <v>1573.4161439275699</v>
      </c>
      <c r="T2611" s="11">
        <v>1358.0065049013699</v>
      </c>
      <c r="U2611" s="11">
        <v>1548.2283785858399</v>
      </c>
      <c r="V2611" s="11">
        <v>3732.3356903804201</v>
      </c>
      <c r="W2611" s="11">
        <v>40.6662893920006</v>
      </c>
      <c r="X2611" s="11">
        <v>475.56704255794699</v>
      </c>
      <c r="Y2611" s="11">
        <v>-539.664971886785</v>
      </c>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c r="BU2611" s="11"/>
      <c r="BV2611" s="11"/>
      <c r="BW2611" s="11"/>
      <c r="BX2611" s="11"/>
      <c r="BY2611" s="11"/>
      <c r="BZ2611" s="11"/>
      <c r="CA2611" s="11"/>
      <c r="CB2611" s="11"/>
      <c r="CC2611" s="11"/>
      <c r="CD2611" s="11"/>
      <c r="CE2611" s="11"/>
      <c r="CF2611" s="11"/>
      <c r="CG2611" s="11"/>
      <c r="CH2611" s="11"/>
      <c r="CI2611" s="11"/>
      <c r="CJ2611" s="11"/>
      <c r="CK2611" s="11"/>
      <c r="CL2611" s="11"/>
      <c r="CM2611" s="11"/>
      <c r="CN2611" s="11"/>
      <c r="CO2611" s="11"/>
      <c r="CP2611" s="11"/>
      <c r="CQ2611" s="11"/>
      <c r="CR2611" s="11"/>
      <c r="CS2611" s="11"/>
      <c r="CT2611" s="11"/>
      <c r="CU2611" s="11"/>
      <c r="CV2611" s="11"/>
      <c r="CW2611" s="11"/>
      <c r="CX2611" s="11"/>
      <c r="CY2611" s="11"/>
      <c r="CZ2611" s="11"/>
      <c r="DA2611" s="11"/>
      <c r="DB2611" s="11"/>
      <c r="DC2611" s="11"/>
      <c r="DD2611" s="11"/>
      <c r="DE2611" s="11"/>
      <c r="DF2611" s="11"/>
      <c r="DG2611" s="11"/>
      <c r="DH2611" s="11"/>
      <c r="DI2611" s="11"/>
      <c r="DJ2611" s="11"/>
      <c r="DK2611" s="11"/>
      <c r="DL2611" s="11"/>
      <c r="DM2611" s="11"/>
      <c r="DN2611" s="11"/>
      <c r="DO2611" s="11"/>
      <c r="DP2611" s="11"/>
      <c r="DQ2611" s="11"/>
      <c r="DR2611" s="11"/>
      <c r="DS2611" s="11"/>
      <c r="DT2611" s="11"/>
      <c r="DU2611" s="11"/>
      <c r="DV2611" s="11"/>
      <c r="DW2611" s="11"/>
      <c r="DX2611" s="11"/>
      <c r="DY2611" s="11"/>
      <c r="DZ2611" s="11"/>
      <c r="EA2611" s="11"/>
      <c r="EB2611" s="11"/>
      <c r="EC2611" s="11"/>
    </row>
    <row r="2612" spans="1:133" x14ac:dyDescent="0.25">
      <c r="A2612">
        <v>2611</v>
      </c>
      <c r="B2612" s="11">
        <v>-728.50904301250296</v>
      </c>
      <c r="C2612" s="11">
        <v>285.20713402445602</v>
      </c>
      <c r="D2612" s="11">
        <v>-470.39817080166398</v>
      </c>
      <c r="E2612" s="11">
        <v>-650.04020272135097</v>
      </c>
      <c r="F2612" s="11">
        <v>-2164.4129907667598</v>
      </c>
      <c r="G2612" s="11">
        <v>101.08673566383899</v>
      </c>
      <c r="H2612" s="11">
        <v>48.325870035610698</v>
      </c>
      <c r="I2612" s="11">
        <v>3213.7292636279699</v>
      </c>
      <c r="J2612" s="11">
        <v>2759.88825635792</v>
      </c>
      <c r="K2612" s="11">
        <v>1695.1724611350201</v>
      </c>
      <c r="L2612" s="11">
        <v>1116.4713657140801</v>
      </c>
      <c r="M2612" s="11">
        <v>160.264833654966</v>
      </c>
      <c r="N2612" s="11">
        <v>-501.06010748838099</v>
      </c>
      <c r="O2612" s="11">
        <v>352.49150347392703</v>
      </c>
      <c r="P2612" s="11">
        <v>-916.83933945019498</v>
      </c>
      <c r="Q2612" s="11">
        <v>-205.39953399899201</v>
      </c>
      <c r="R2612" s="11">
        <v>-558.07970072455703</v>
      </c>
      <c r="S2612" s="11">
        <v>697.57739761236598</v>
      </c>
      <c r="T2612" s="11">
        <v>141.87902067893401</v>
      </c>
      <c r="U2612" s="11">
        <v>760.92110372426896</v>
      </c>
      <c r="V2612" s="11">
        <v>1865.72958410814</v>
      </c>
      <c r="W2612" s="11">
        <v>147.32407427322099</v>
      </c>
      <c r="X2612" s="11">
        <v>588.84329375707796</v>
      </c>
      <c r="Y2612" s="11">
        <v>-290.67627595827503</v>
      </c>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c r="BU2612" s="11"/>
      <c r="BV2612" s="11"/>
      <c r="BW2612" s="11"/>
      <c r="BX2612" s="11"/>
      <c r="BY2612" s="11"/>
      <c r="BZ2612" s="11"/>
      <c r="CA2612" s="11"/>
      <c r="CB2612" s="11"/>
      <c r="CC2612" s="11"/>
      <c r="CD2612" s="11"/>
      <c r="CE2612" s="11"/>
      <c r="CF2612" s="11"/>
      <c r="CG2612" s="11"/>
      <c r="CH2612" s="11"/>
      <c r="CI2612" s="11"/>
      <c r="CJ2612" s="11"/>
      <c r="CK2612" s="11"/>
      <c r="CL2612" s="11"/>
      <c r="CM2612" s="11"/>
      <c r="CN2612" s="11"/>
      <c r="CO2612" s="11"/>
      <c r="CP2612" s="11"/>
      <c r="CQ2612" s="11"/>
      <c r="CR2612" s="11"/>
      <c r="CS2612" s="11"/>
      <c r="CT2612" s="11"/>
      <c r="CU2612" s="11"/>
      <c r="CV2612" s="11"/>
      <c r="CW2612" s="11"/>
      <c r="CX2612" s="11"/>
      <c r="CY2612" s="11"/>
      <c r="CZ2612" s="11"/>
      <c r="DA2612" s="11"/>
      <c r="DB2612" s="11"/>
      <c r="DC2612" s="11"/>
      <c r="DD2612" s="11"/>
      <c r="DE2612" s="11"/>
      <c r="DF2612" s="11"/>
      <c r="DG2612" s="11"/>
      <c r="DH2612" s="11"/>
      <c r="DI2612" s="11"/>
      <c r="DJ2612" s="11"/>
      <c r="DK2612" s="11"/>
      <c r="DL2612" s="11"/>
      <c r="DM2612" s="11"/>
      <c r="DN2612" s="11"/>
      <c r="DO2612" s="11"/>
      <c r="DP2612" s="11"/>
      <c r="DQ2612" s="11"/>
      <c r="DR2612" s="11"/>
      <c r="DS2612" s="11"/>
      <c r="DT2612" s="11"/>
      <c r="DU2612" s="11"/>
      <c r="DV2612" s="11"/>
      <c r="DW2612" s="11"/>
      <c r="DX2612" s="11"/>
      <c r="DY2612" s="11"/>
      <c r="DZ2612" s="11"/>
      <c r="EA2612" s="11"/>
      <c r="EB2612" s="11"/>
      <c r="EC2612" s="11"/>
    </row>
    <row r="2613" spans="1:133" x14ac:dyDescent="0.25">
      <c r="A2613">
        <v>2612</v>
      </c>
      <c r="B2613" s="11">
        <v>-431.06790946823099</v>
      </c>
      <c r="C2613" s="11">
        <v>769.57737388229998</v>
      </c>
      <c r="D2613" s="11">
        <v>2870.4432162722601</v>
      </c>
      <c r="E2613" s="11">
        <v>5814.3852334112798</v>
      </c>
      <c r="F2613" s="11">
        <v>6091.7670223983796</v>
      </c>
      <c r="G2613" s="11">
        <v>5427.4058755738597</v>
      </c>
      <c r="H2613" s="11">
        <v>4002.0650735105901</v>
      </c>
      <c r="I2613" s="11">
        <v>5216.4148908142797</v>
      </c>
      <c r="J2613" s="11">
        <v>5594.6318128065004</v>
      </c>
      <c r="K2613" s="11">
        <v>4785.3620135929104</v>
      </c>
      <c r="L2613" s="11">
        <v>3756.9944332526002</v>
      </c>
      <c r="M2613" s="11">
        <v>916.82734050704903</v>
      </c>
      <c r="N2613" s="11">
        <v>1682.7373360209399</v>
      </c>
      <c r="O2613" s="11">
        <v>1951.6834423082801</v>
      </c>
      <c r="P2613" s="11">
        <v>1500.6230285187701</v>
      </c>
      <c r="Q2613" s="11">
        <v>1674.30495032415</v>
      </c>
      <c r="R2613" s="11">
        <v>1889.1836561263101</v>
      </c>
      <c r="S2613" s="11">
        <v>1992.25370601387</v>
      </c>
      <c r="T2613" s="11">
        <v>224.83814297765201</v>
      </c>
      <c r="U2613" s="11">
        <v>3824.0006912640802</v>
      </c>
      <c r="V2613" s="11">
        <v>3909.2627582294099</v>
      </c>
      <c r="W2613" s="11">
        <v>3108.5222686822699</v>
      </c>
      <c r="X2613" s="11">
        <v>2777.10210017288</v>
      </c>
      <c r="Y2613" s="11">
        <v>257.68127734111903</v>
      </c>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c r="BU2613" s="11"/>
      <c r="BV2613" s="11"/>
      <c r="BW2613" s="11"/>
      <c r="BX2613" s="11"/>
      <c r="BY2613" s="11"/>
      <c r="BZ2613" s="11"/>
      <c r="CA2613" s="11"/>
      <c r="CB2613" s="11"/>
      <c r="CC2613" s="11"/>
      <c r="CD2613" s="11"/>
      <c r="CE2613" s="11"/>
      <c r="CF2613" s="11"/>
      <c r="CG2613" s="11"/>
      <c r="CH2613" s="11"/>
      <c r="CI2613" s="11"/>
      <c r="CJ2613" s="11"/>
      <c r="CK2613" s="11"/>
      <c r="CL2613" s="11"/>
      <c r="CM2613" s="11"/>
      <c r="CN2613" s="11"/>
      <c r="CO2613" s="11"/>
      <c r="CP2613" s="11"/>
      <c r="CQ2613" s="11"/>
      <c r="CR2613" s="11"/>
      <c r="CS2613" s="11"/>
      <c r="CT2613" s="11"/>
      <c r="CU2613" s="11"/>
      <c r="CV2613" s="11"/>
      <c r="CW2613" s="11"/>
      <c r="CX2613" s="11"/>
      <c r="CY2613" s="11"/>
      <c r="CZ2613" s="11"/>
      <c r="DA2613" s="11"/>
      <c r="DB2613" s="11"/>
      <c r="DC2613" s="11"/>
      <c r="DD2613" s="11"/>
      <c r="DE2613" s="11"/>
      <c r="DF2613" s="11"/>
      <c r="DG2613" s="11"/>
      <c r="DH2613" s="11"/>
      <c r="DI2613" s="11"/>
      <c r="DJ2613" s="11"/>
      <c r="DK2613" s="11"/>
      <c r="DL2613" s="11"/>
      <c r="DM2613" s="11"/>
      <c r="DN2613" s="11"/>
      <c r="DO2613" s="11"/>
      <c r="DP2613" s="11"/>
      <c r="DQ2613" s="11"/>
      <c r="DR2613" s="11"/>
      <c r="DS2613" s="11"/>
      <c r="DT2613" s="11"/>
      <c r="DU2613" s="11"/>
      <c r="DV2613" s="11"/>
      <c r="DW2613" s="11"/>
      <c r="DX2613" s="11"/>
      <c r="DY2613" s="11"/>
      <c r="DZ2613" s="11"/>
      <c r="EA2613" s="11"/>
      <c r="EB2613" s="11"/>
      <c r="EC2613" s="11"/>
    </row>
    <row r="2614" spans="1:133" x14ac:dyDescent="0.25">
      <c r="A2614">
        <v>2613</v>
      </c>
      <c r="B2614" s="11">
        <v>-740.52495065396101</v>
      </c>
      <c r="C2614" s="11">
        <v>441.32044643849002</v>
      </c>
      <c r="D2614" s="11">
        <v>-540.83084418391604</v>
      </c>
      <c r="E2614" s="11">
        <v>-1.4374944985323499</v>
      </c>
      <c r="F2614" s="11">
        <v>-1182.6876598020499</v>
      </c>
      <c r="G2614" s="11">
        <v>1282.7344366714899</v>
      </c>
      <c r="H2614" s="11">
        <v>1221.95492154618</v>
      </c>
      <c r="I2614" s="11">
        <v>1839.80139297089</v>
      </c>
      <c r="J2614" s="11">
        <v>3691.2156207053099</v>
      </c>
      <c r="K2614" s="11">
        <v>179.407714085691</v>
      </c>
      <c r="L2614" s="11">
        <v>552.32620390975001</v>
      </c>
      <c r="M2614" s="11">
        <v>-573.80740220083396</v>
      </c>
      <c r="N2614" s="11">
        <v>-285.99519533444902</v>
      </c>
      <c r="O2614" s="11">
        <v>918.62037662132298</v>
      </c>
      <c r="P2614" s="11">
        <v>532.64250931917002</v>
      </c>
      <c r="Q2614" s="11">
        <v>245.58196308445201</v>
      </c>
      <c r="R2614" s="11">
        <v>346.181629848554</v>
      </c>
      <c r="S2614" s="11">
        <v>162.29145896665801</v>
      </c>
      <c r="T2614" s="11">
        <v>653.52821000450103</v>
      </c>
      <c r="U2614" s="11">
        <v>1101.4983483727899</v>
      </c>
      <c r="V2614" s="11">
        <v>2654.27813789725</v>
      </c>
      <c r="W2614" s="11">
        <v>741.19497823520305</v>
      </c>
      <c r="X2614" s="11">
        <v>986.21563900323599</v>
      </c>
      <c r="Y2614" s="11">
        <v>672.90765651798199</v>
      </c>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c r="BU2614" s="11"/>
      <c r="BV2614" s="11"/>
      <c r="BW2614" s="11"/>
      <c r="BX2614" s="11"/>
      <c r="BY2614" s="11"/>
      <c r="BZ2614" s="11"/>
      <c r="CA2614" s="11"/>
      <c r="CB2614" s="11"/>
      <c r="CC2614" s="11"/>
      <c r="CD2614" s="11"/>
      <c r="CE2614" s="11"/>
      <c r="CF2614" s="11"/>
      <c r="CG2614" s="11"/>
      <c r="CH2614" s="11"/>
      <c r="CI2614" s="11"/>
      <c r="CJ2614" s="11"/>
      <c r="CK2614" s="11"/>
      <c r="CL2614" s="11"/>
      <c r="CM2614" s="11"/>
      <c r="CN2614" s="11"/>
      <c r="CO2614" s="11"/>
      <c r="CP2614" s="11"/>
      <c r="CQ2614" s="11"/>
      <c r="CR2614" s="11"/>
      <c r="CS2614" s="11"/>
      <c r="CT2614" s="11"/>
      <c r="CU2614" s="11"/>
      <c r="CV2614" s="11"/>
      <c r="CW2614" s="11"/>
      <c r="CX2614" s="11"/>
      <c r="CY2614" s="11"/>
      <c r="CZ2614" s="11"/>
      <c r="DA2614" s="11"/>
      <c r="DB2614" s="11"/>
      <c r="DC2614" s="11"/>
      <c r="DD2614" s="11"/>
      <c r="DE2614" s="11"/>
      <c r="DF2614" s="11"/>
      <c r="DG2614" s="11"/>
      <c r="DH2614" s="11"/>
      <c r="DI2614" s="11"/>
      <c r="DJ2614" s="11"/>
      <c r="DK2614" s="11"/>
      <c r="DL2614" s="11"/>
      <c r="DM2614" s="11"/>
      <c r="DN2614" s="11"/>
      <c r="DO2614" s="11"/>
      <c r="DP2614" s="11"/>
      <c r="DQ2614" s="11"/>
      <c r="DR2614" s="11"/>
      <c r="DS2614" s="11"/>
      <c r="DT2614" s="11"/>
      <c r="DU2614" s="11"/>
      <c r="DV2614" s="11"/>
      <c r="DW2614" s="11"/>
      <c r="DX2614" s="11"/>
      <c r="DY2614" s="11"/>
      <c r="DZ2614" s="11"/>
      <c r="EA2614" s="11"/>
      <c r="EB2614" s="11"/>
      <c r="EC2614" s="11"/>
    </row>
    <row r="2615" spans="1:133" x14ac:dyDescent="0.25">
      <c r="A2615">
        <v>2614</v>
      </c>
      <c r="B2615" s="11">
        <v>-308.82980539581399</v>
      </c>
      <c r="C2615" s="11">
        <v>486.35393317231501</v>
      </c>
      <c r="D2615" s="11">
        <v>-231.53352744138201</v>
      </c>
      <c r="E2615" s="11">
        <v>-134.92283725028199</v>
      </c>
      <c r="F2615" s="11">
        <v>-922.41207481189599</v>
      </c>
      <c r="G2615" s="11">
        <v>-626.67472835600995</v>
      </c>
      <c r="H2615" s="11">
        <v>-664.43948867822803</v>
      </c>
      <c r="I2615" s="11">
        <v>634.33764652266404</v>
      </c>
      <c r="J2615" s="11">
        <v>4405.6533305162602</v>
      </c>
      <c r="K2615" s="11">
        <v>1966.11676280861</v>
      </c>
      <c r="L2615" s="11">
        <v>441.160440724105</v>
      </c>
      <c r="M2615" s="11">
        <v>-472.04888951951301</v>
      </c>
      <c r="N2615" s="11">
        <v>-188.32383932089601</v>
      </c>
      <c r="O2615" s="11">
        <v>210.995028426</v>
      </c>
      <c r="P2615" s="11">
        <v>1395.58034933624</v>
      </c>
      <c r="Q2615" s="11">
        <v>4638.5527619951499</v>
      </c>
      <c r="R2615" s="11">
        <v>5225.3170134054099</v>
      </c>
      <c r="S2615" s="11">
        <v>3701.5208362600602</v>
      </c>
      <c r="T2615" s="11">
        <v>3312.59236121716</v>
      </c>
      <c r="U2615" s="11">
        <v>2324.6176953045301</v>
      </c>
      <c r="V2615" s="11">
        <v>6549.66579716048</v>
      </c>
      <c r="W2615" s="11">
        <v>6879.4923056913203</v>
      </c>
      <c r="X2615" s="11">
        <v>3633.4294765661798</v>
      </c>
      <c r="Y2615" s="11">
        <v>360.55788229363202</v>
      </c>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c r="BU2615" s="11"/>
      <c r="BV2615" s="11"/>
      <c r="BW2615" s="11"/>
      <c r="BX2615" s="11"/>
      <c r="BY2615" s="11"/>
      <c r="BZ2615" s="11"/>
      <c r="CA2615" s="11"/>
      <c r="CB2615" s="11"/>
      <c r="CC2615" s="11"/>
      <c r="CD2615" s="11"/>
      <c r="CE2615" s="11"/>
      <c r="CF2615" s="11"/>
      <c r="CG2615" s="11"/>
      <c r="CH2615" s="11"/>
      <c r="CI2615" s="11"/>
      <c r="CJ2615" s="11"/>
      <c r="CK2615" s="11"/>
      <c r="CL2615" s="11"/>
      <c r="CM2615" s="11"/>
      <c r="CN2615" s="11"/>
      <c r="CO2615" s="11"/>
      <c r="CP2615" s="11"/>
      <c r="CQ2615" s="11"/>
      <c r="CR2615" s="11"/>
      <c r="CS2615" s="11"/>
      <c r="CT2615" s="11"/>
      <c r="CU2615" s="11"/>
      <c r="CV2615" s="11"/>
      <c r="CW2615" s="11"/>
      <c r="CX2615" s="11"/>
      <c r="CY2615" s="11"/>
      <c r="CZ2615" s="11"/>
      <c r="DA2615" s="11"/>
      <c r="DB2615" s="11"/>
      <c r="DC2615" s="11"/>
      <c r="DD2615" s="11"/>
      <c r="DE2615" s="11"/>
      <c r="DF2615" s="11"/>
      <c r="DG2615" s="11"/>
      <c r="DH2615" s="11"/>
      <c r="DI2615" s="11"/>
      <c r="DJ2615" s="11"/>
      <c r="DK2615" s="11"/>
      <c r="DL2615" s="11"/>
      <c r="DM2615" s="11"/>
      <c r="DN2615" s="11"/>
      <c r="DO2615" s="11"/>
      <c r="DP2615" s="11"/>
      <c r="DQ2615" s="11"/>
      <c r="DR2615" s="11"/>
      <c r="DS2615" s="11"/>
      <c r="DT2615" s="11"/>
      <c r="DU2615" s="11"/>
      <c r="DV2615" s="11"/>
      <c r="DW2615" s="11"/>
      <c r="DX2615" s="11"/>
      <c r="DY2615" s="11"/>
      <c r="DZ2615" s="11"/>
      <c r="EA2615" s="11"/>
      <c r="EB2615" s="11"/>
      <c r="EC2615" s="11"/>
    </row>
    <row r="2616" spans="1:133" x14ac:dyDescent="0.25">
      <c r="A2616">
        <v>2615</v>
      </c>
      <c r="B2616" s="11">
        <v>-1141.9414688895199</v>
      </c>
      <c r="C2616" s="11">
        <v>-409.82518759267299</v>
      </c>
      <c r="D2616" s="11">
        <v>-726.84701655933497</v>
      </c>
      <c r="E2616" s="11">
        <v>-104.281077085221</v>
      </c>
      <c r="F2616" s="11">
        <v>258.81798622361401</v>
      </c>
      <c r="G2616" s="11">
        <v>-64.431486070708203</v>
      </c>
      <c r="H2616" s="11">
        <v>1750.9887329763201</v>
      </c>
      <c r="I2616" s="11">
        <v>2721.2604422591398</v>
      </c>
      <c r="J2616" s="11">
        <v>4865.1234354078997</v>
      </c>
      <c r="K2616" s="11">
        <v>4319.8561141116797</v>
      </c>
      <c r="L2616" s="11">
        <v>441.136023249338</v>
      </c>
      <c r="M2616" s="11">
        <v>-371.14106589502597</v>
      </c>
      <c r="N2616" s="11">
        <v>-427.94071556973398</v>
      </c>
      <c r="O2616" s="11">
        <v>652.417755203159</v>
      </c>
      <c r="P2616" s="11">
        <v>-257.34284462832602</v>
      </c>
      <c r="Q2616" s="11">
        <v>299.39047509834802</v>
      </c>
      <c r="R2616" s="11">
        <v>-672.55184578236901</v>
      </c>
      <c r="S2616" s="11">
        <v>1391.75396981055</v>
      </c>
      <c r="T2616" s="11">
        <v>1283.3435413811501</v>
      </c>
      <c r="U2616" s="11">
        <v>1159.0989355418301</v>
      </c>
      <c r="V2616" s="11">
        <v>3522.4187577479202</v>
      </c>
      <c r="W2616" s="11">
        <v>397.78790376200101</v>
      </c>
      <c r="X2616" s="11">
        <v>642.45964795731697</v>
      </c>
      <c r="Y2616" s="11">
        <v>-506.660738361803</v>
      </c>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c r="BU2616" s="11"/>
      <c r="BV2616" s="11"/>
      <c r="BW2616" s="11"/>
      <c r="BX2616" s="11"/>
      <c r="BY2616" s="11"/>
      <c r="BZ2616" s="11"/>
      <c r="CA2616" s="11"/>
      <c r="CB2616" s="11"/>
      <c r="CC2616" s="11"/>
      <c r="CD2616" s="11"/>
      <c r="CE2616" s="11"/>
      <c r="CF2616" s="11"/>
      <c r="CG2616" s="11"/>
      <c r="CH2616" s="11"/>
      <c r="CI2616" s="11"/>
      <c r="CJ2616" s="11"/>
      <c r="CK2616" s="11"/>
      <c r="CL2616" s="11"/>
      <c r="CM2616" s="11"/>
      <c r="CN2616" s="11"/>
      <c r="CO2616" s="11"/>
      <c r="CP2616" s="11"/>
      <c r="CQ2616" s="11"/>
      <c r="CR2616" s="11"/>
      <c r="CS2616" s="11"/>
      <c r="CT2616" s="11"/>
      <c r="CU2616" s="11"/>
      <c r="CV2616" s="11"/>
      <c r="CW2616" s="11"/>
      <c r="CX2616" s="11"/>
      <c r="CY2616" s="11"/>
      <c r="CZ2616" s="11"/>
      <c r="DA2616" s="11"/>
      <c r="DB2616" s="11"/>
      <c r="DC2616" s="11"/>
      <c r="DD2616" s="11"/>
      <c r="DE2616" s="11"/>
      <c r="DF2616" s="11"/>
      <c r="DG2616" s="11"/>
      <c r="DH2616" s="11"/>
      <c r="DI2616" s="11"/>
      <c r="DJ2616" s="11"/>
      <c r="DK2616" s="11"/>
      <c r="DL2616" s="11"/>
      <c r="DM2616" s="11"/>
      <c r="DN2616" s="11"/>
      <c r="DO2616" s="11"/>
      <c r="DP2616" s="11"/>
      <c r="DQ2616" s="11"/>
      <c r="DR2616" s="11"/>
      <c r="DS2616" s="11"/>
      <c r="DT2616" s="11"/>
      <c r="DU2616" s="11"/>
      <c r="DV2616" s="11"/>
      <c r="DW2616" s="11"/>
      <c r="DX2616" s="11"/>
      <c r="DY2616" s="11"/>
      <c r="DZ2616" s="11"/>
      <c r="EA2616" s="11"/>
      <c r="EB2616" s="11"/>
      <c r="EC2616" s="11"/>
    </row>
    <row r="2617" spans="1:133" x14ac:dyDescent="0.25">
      <c r="A2617">
        <v>2616</v>
      </c>
      <c r="B2617" s="11">
        <v>-255.495325071005</v>
      </c>
      <c r="C2617" s="11">
        <v>45.545108931555703</v>
      </c>
      <c r="D2617" s="11">
        <v>576.36036019644496</v>
      </c>
      <c r="E2617" s="11">
        <v>1794.13357548146</v>
      </c>
      <c r="F2617" s="11">
        <v>721.79725875129395</v>
      </c>
      <c r="G2617" s="11">
        <v>491.15406073147699</v>
      </c>
      <c r="H2617" s="11">
        <v>1818.5877647530899</v>
      </c>
      <c r="I2617" s="11">
        <v>2273.0091035744099</v>
      </c>
      <c r="J2617" s="11">
        <v>2745.8238567619401</v>
      </c>
      <c r="K2617" s="11">
        <v>-116.89124653418899</v>
      </c>
      <c r="L2617" s="11">
        <v>18.137187424366498</v>
      </c>
      <c r="M2617" s="11">
        <v>-273.43405260476902</v>
      </c>
      <c r="N2617" s="11">
        <v>-95.231977424951396</v>
      </c>
      <c r="O2617" s="11">
        <v>662.23117312892998</v>
      </c>
      <c r="P2617" s="11">
        <v>154.48226632112599</v>
      </c>
      <c r="Q2617" s="11">
        <v>608.46940521288604</v>
      </c>
      <c r="R2617" s="11">
        <v>-938.83295208458003</v>
      </c>
      <c r="S2617" s="11">
        <v>-511.97311384396698</v>
      </c>
      <c r="T2617" s="11">
        <v>-253.63391727017699</v>
      </c>
      <c r="U2617" s="11">
        <v>262.84761368083298</v>
      </c>
      <c r="V2617" s="11">
        <v>4262.4205453386103</v>
      </c>
      <c r="W2617" s="11">
        <v>2363.9619527816799</v>
      </c>
      <c r="X2617" s="11">
        <v>782.29794448166501</v>
      </c>
      <c r="Y2617" s="11">
        <v>-145.435688434377</v>
      </c>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c r="BU2617" s="11"/>
      <c r="BV2617" s="11"/>
      <c r="BW2617" s="11"/>
      <c r="BX2617" s="11"/>
      <c r="BY2617" s="11"/>
      <c r="BZ2617" s="11"/>
      <c r="CA2617" s="11"/>
      <c r="CB2617" s="11"/>
      <c r="CC2617" s="11"/>
      <c r="CD2617" s="11"/>
      <c r="CE2617" s="11"/>
      <c r="CF2617" s="11"/>
      <c r="CG2617" s="11"/>
      <c r="CH2617" s="11"/>
      <c r="CI2617" s="11"/>
      <c r="CJ2617" s="11"/>
      <c r="CK2617" s="11"/>
      <c r="CL2617" s="11"/>
      <c r="CM2617" s="11"/>
      <c r="CN2617" s="11"/>
      <c r="CO2617" s="11"/>
      <c r="CP2617" s="11"/>
      <c r="CQ2617" s="11"/>
      <c r="CR2617" s="11"/>
      <c r="CS2617" s="11"/>
      <c r="CT2617" s="11"/>
      <c r="CU2617" s="11"/>
      <c r="CV2617" s="11"/>
      <c r="CW2617" s="11"/>
      <c r="CX2617" s="11"/>
      <c r="CY2617" s="11"/>
      <c r="CZ2617" s="11"/>
      <c r="DA2617" s="11"/>
      <c r="DB2617" s="11"/>
      <c r="DC2617" s="11"/>
      <c r="DD2617" s="11"/>
      <c r="DE2617" s="11"/>
      <c r="DF2617" s="11"/>
      <c r="DG2617" s="11"/>
      <c r="DH2617" s="11"/>
      <c r="DI2617" s="11"/>
      <c r="DJ2617" s="11"/>
      <c r="DK2617" s="11"/>
      <c r="DL2617" s="11"/>
      <c r="DM2617" s="11"/>
      <c r="DN2617" s="11"/>
      <c r="DO2617" s="11"/>
      <c r="DP2617" s="11"/>
      <c r="DQ2617" s="11"/>
      <c r="DR2617" s="11"/>
      <c r="DS2617" s="11"/>
      <c r="DT2617" s="11"/>
      <c r="DU2617" s="11"/>
      <c r="DV2617" s="11"/>
      <c r="DW2617" s="11"/>
      <c r="DX2617" s="11"/>
      <c r="DY2617" s="11"/>
      <c r="DZ2617" s="11"/>
      <c r="EA2617" s="11"/>
      <c r="EB2617" s="11"/>
      <c r="EC2617" s="11"/>
    </row>
    <row r="2618" spans="1:133" x14ac:dyDescent="0.25">
      <c r="A2618">
        <v>2617</v>
      </c>
      <c r="B2618" s="11">
        <v>-117.31510074763</v>
      </c>
      <c r="C2618" s="11">
        <v>209.735900696839</v>
      </c>
      <c r="D2618" s="11">
        <v>2534.06765269687</v>
      </c>
      <c r="E2618" s="11">
        <v>1972.3468011198399</v>
      </c>
      <c r="F2618" s="11">
        <v>3166.9859776380499</v>
      </c>
      <c r="G2618" s="11">
        <v>1345.45822735867</v>
      </c>
      <c r="H2618" s="11">
        <v>1720.4406526969599</v>
      </c>
      <c r="I2618" s="11">
        <v>2432.8791043490501</v>
      </c>
      <c r="J2618" s="11">
        <v>4822.47302755481</v>
      </c>
      <c r="K2618" s="11">
        <v>3863.9938439472699</v>
      </c>
      <c r="L2618" s="11">
        <v>2924.8500356637001</v>
      </c>
      <c r="M2618" s="11">
        <v>296.65488984016503</v>
      </c>
      <c r="N2618" s="11">
        <v>-464.803367458607</v>
      </c>
      <c r="O2618" s="11">
        <v>2547.50095071735</v>
      </c>
      <c r="P2618" s="11">
        <v>2655.0586670122502</v>
      </c>
      <c r="Q2618" s="11">
        <v>3623.7504191744001</v>
      </c>
      <c r="R2618" s="11">
        <v>3762.9158257229001</v>
      </c>
      <c r="S2618" s="11">
        <v>2662.2313798001501</v>
      </c>
      <c r="T2618" s="11">
        <v>2491.090667726</v>
      </c>
      <c r="U2618" s="11">
        <v>2158.0969510437899</v>
      </c>
      <c r="V2618" s="11">
        <v>2999.2515602701101</v>
      </c>
      <c r="W2618" s="11">
        <v>5001.1348736262898</v>
      </c>
      <c r="X2618" s="11">
        <v>3355.4675971001702</v>
      </c>
      <c r="Y2618" s="11">
        <v>-54.752227514083202</v>
      </c>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c r="BU2618" s="11"/>
      <c r="BV2618" s="11"/>
      <c r="BW2618" s="11"/>
      <c r="BX2618" s="11"/>
      <c r="BY2618" s="11"/>
      <c r="BZ2618" s="11"/>
      <c r="CA2618" s="11"/>
      <c r="CB2618" s="11"/>
      <c r="CC2618" s="11"/>
      <c r="CD2618" s="11"/>
      <c r="CE2618" s="11"/>
      <c r="CF2618" s="11"/>
      <c r="CG2618" s="11"/>
      <c r="CH2618" s="11"/>
      <c r="CI2618" s="11"/>
      <c r="CJ2618" s="11"/>
      <c r="CK2618" s="11"/>
      <c r="CL2618" s="11"/>
      <c r="CM2618" s="11"/>
      <c r="CN2618" s="11"/>
      <c r="CO2618" s="11"/>
      <c r="CP2618" s="11"/>
      <c r="CQ2618" s="11"/>
      <c r="CR2618" s="11"/>
      <c r="CS2618" s="11"/>
      <c r="CT2618" s="11"/>
      <c r="CU2618" s="11"/>
      <c r="CV2618" s="11"/>
      <c r="CW2618" s="11"/>
      <c r="CX2618" s="11"/>
      <c r="CY2618" s="11"/>
      <c r="CZ2618" s="11"/>
      <c r="DA2618" s="11"/>
      <c r="DB2618" s="11"/>
      <c r="DC2618" s="11"/>
      <c r="DD2618" s="11"/>
      <c r="DE2618" s="11"/>
      <c r="DF2618" s="11"/>
      <c r="DG2618" s="11"/>
      <c r="DH2618" s="11"/>
      <c r="DI2618" s="11"/>
      <c r="DJ2618" s="11"/>
      <c r="DK2618" s="11"/>
      <c r="DL2618" s="11"/>
      <c r="DM2618" s="11"/>
      <c r="DN2618" s="11"/>
      <c r="DO2618" s="11"/>
      <c r="DP2618" s="11"/>
      <c r="DQ2618" s="11"/>
      <c r="DR2618" s="11"/>
      <c r="DS2618" s="11"/>
      <c r="DT2618" s="11"/>
      <c r="DU2618" s="11"/>
      <c r="DV2618" s="11"/>
      <c r="DW2618" s="11"/>
      <c r="DX2618" s="11"/>
      <c r="DY2618" s="11"/>
      <c r="DZ2618" s="11"/>
      <c r="EA2618" s="11"/>
      <c r="EB2618" s="11"/>
      <c r="EC2618" s="11"/>
    </row>
    <row r="2619" spans="1:133" x14ac:dyDescent="0.25">
      <c r="A2619">
        <v>2618</v>
      </c>
      <c r="B2619" s="11">
        <v>-126.75515706778199</v>
      </c>
      <c r="C2619" s="11">
        <v>1111.15326356119</v>
      </c>
      <c r="D2619" s="11">
        <v>3297.6523788681902</v>
      </c>
      <c r="E2619" s="11">
        <v>1595.5855461267599</v>
      </c>
      <c r="F2619" s="11">
        <v>800.64979260616303</v>
      </c>
      <c r="G2619" s="11">
        <v>932.62928048113702</v>
      </c>
      <c r="H2619" s="11">
        <v>2691.8557318540502</v>
      </c>
      <c r="I2619" s="11">
        <v>2920.3228044528901</v>
      </c>
      <c r="J2619" s="11">
        <v>4401.7351759766898</v>
      </c>
      <c r="K2619" s="11">
        <v>2851.4595915351001</v>
      </c>
      <c r="L2619" s="11">
        <v>1546.4795849305001</v>
      </c>
      <c r="M2619" s="11">
        <v>118.947032028902</v>
      </c>
      <c r="N2619" s="11">
        <v>-609.586906839417</v>
      </c>
      <c r="O2619" s="11">
        <v>475.75263592282602</v>
      </c>
      <c r="P2619" s="11">
        <v>640.74866325433095</v>
      </c>
      <c r="Q2619" s="11">
        <v>2220.9084299281599</v>
      </c>
      <c r="R2619" s="11">
        <v>-62.261992144981903</v>
      </c>
      <c r="S2619" s="11">
        <v>3682.2215536438698</v>
      </c>
      <c r="T2619" s="11">
        <v>2693.4131672998801</v>
      </c>
      <c r="U2619" s="11">
        <v>2417.5006000511498</v>
      </c>
      <c r="V2619" s="11">
        <v>3639.5823694513401</v>
      </c>
      <c r="W2619" s="11">
        <v>3663.89294895073</v>
      </c>
      <c r="X2619" s="11">
        <v>1550.3448516404701</v>
      </c>
      <c r="Y2619" s="11">
        <v>401.75734462627599</v>
      </c>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11"/>
      <c r="BV2619" s="11"/>
      <c r="BW2619" s="11"/>
      <c r="BX2619" s="11"/>
      <c r="BY2619" s="11"/>
      <c r="BZ2619" s="11"/>
      <c r="CA2619" s="11"/>
      <c r="CB2619" s="11"/>
      <c r="CC2619" s="11"/>
      <c r="CD2619" s="11"/>
      <c r="CE2619" s="11"/>
      <c r="CF2619" s="11"/>
      <c r="CG2619" s="11"/>
      <c r="CH2619" s="11"/>
      <c r="CI2619" s="11"/>
      <c r="CJ2619" s="11"/>
      <c r="CK2619" s="11"/>
      <c r="CL2619" s="11"/>
      <c r="CM2619" s="11"/>
      <c r="CN2619" s="11"/>
      <c r="CO2619" s="11"/>
      <c r="CP2619" s="11"/>
      <c r="CQ2619" s="11"/>
      <c r="CR2619" s="11"/>
      <c r="CS2619" s="11"/>
      <c r="CT2619" s="11"/>
      <c r="CU2619" s="11"/>
      <c r="CV2619" s="11"/>
      <c r="CW2619" s="11"/>
      <c r="CX2619" s="11"/>
      <c r="CY2619" s="11"/>
      <c r="CZ2619" s="11"/>
      <c r="DA2619" s="11"/>
      <c r="DB2619" s="11"/>
      <c r="DC2619" s="11"/>
      <c r="DD2619" s="11"/>
      <c r="DE2619" s="11"/>
      <c r="DF2619" s="11"/>
      <c r="DG2619" s="11"/>
      <c r="DH2619" s="11"/>
      <c r="DI2619" s="11"/>
      <c r="DJ2619" s="11"/>
      <c r="DK2619" s="11"/>
      <c r="DL2619" s="11"/>
      <c r="DM2619" s="11"/>
      <c r="DN2619" s="11"/>
      <c r="DO2619" s="11"/>
      <c r="DP2619" s="11"/>
      <c r="DQ2619" s="11"/>
      <c r="DR2619" s="11"/>
      <c r="DS2619" s="11"/>
      <c r="DT2619" s="11"/>
      <c r="DU2619" s="11"/>
      <c r="DV2619" s="11"/>
      <c r="DW2619" s="11"/>
      <c r="DX2619" s="11"/>
      <c r="DY2619" s="11"/>
      <c r="DZ2619" s="11"/>
      <c r="EA2619" s="11"/>
      <c r="EB2619" s="11"/>
      <c r="EC2619" s="11"/>
    </row>
    <row r="2620" spans="1:133" x14ac:dyDescent="0.25">
      <c r="A2620">
        <v>2619</v>
      </c>
      <c r="B2620" s="11">
        <v>-545.41795004332903</v>
      </c>
      <c r="C2620" s="11">
        <v>612.96696221134403</v>
      </c>
      <c r="D2620" s="11">
        <v>2242.9882273039698</v>
      </c>
      <c r="E2620" s="11">
        <v>3715.4186632650499</v>
      </c>
      <c r="F2620" s="11">
        <v>4027.6508888810799</v>
      </c>
      <c r="G2620" s="11">
        <v>4524.0014145037103</v>
      </c>
      <c r="H2620" s="11">
        <v>699.62393651037996</v>
      </c>
      <c r="I2620" s="11">
        <v>749.86176860238504</v>
      </c>
      <c r="J2620" s="11">
        <v>1135.12061407019</v>
      </c>
      <c r="K2620" s="11">
        <v>-955.07229555891604</v>
      </c>
      <c r="L2620" s="11">
        <v>81.618269430609303</v>
      </c>
      <c r="M2620" s="11">
        <v>-398.91885923345501</v>
      </c>
      <c r="N2620" s="11">
        <v>-357.16127262794799</v>
      </c>
      <c r="O2620" s="11">
        <v>-350.637011863027</v>
      </c>
      <c r="P2620" s="11">
        <v>788.99803537160801</v>
      </c>
      <c r="Q2620" s="11">
        <v>1482.3300048820699</v>
      </c>
      <c r="R2620" s="11">
        <v>647.28206619663001</v>
      </c>
      <c r="S2620" s="11">
        <v>2972.9230762873199</v>
      </c>
      <c r="T2620" s="11">
        <v>2753.4410094724199</v>
      </c>
      <c r="U2620" s="11">
        <v>2474.90697614807</v>
      </c>
      <c r="V2620" s="11">
        <v>1719.56523983636</v>
      </c>
      <c r="W2620" s="11">
        <v>12.7377632238742</v>
      </c>
      <c r="X2620" s="11">
        <v>886.30741548378899</v>
      </c>
      <c r="Y2620" s="11">
        <v>89.6499736275766</v>
      </c>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c r="BU2620" s="11"/>
      <c r="BV2620" s="11"/>
      <c r="BW2620" s="11"/>
      <c r="BX2620" s="11"/>
      <c r="BY2620" s="11"/>
      <c r="BZ2620" s="11"/>
      <c r="CA2620" s="11"/>
      <c r="CB2620" s="11"/>
      <c r="CC2620" s="11"/>
      <c r="CD2620" s="11"/>
      <c r="CE2620" s="11"/>
      <c r="CF2620" s="11"/>
      <c r="CG2620" s="11"/>
      <c r="CH2620" s="11"/>
      <c r="CI2620" s="11"/>
      <c r="CJ2620" s="11"/>
      <c r="CK2620" s="11"/>
      <c r="CL2620" s="11"/>
      <c r="CM2620" s="11"/>
      <c r="CN2620" s="11"/>
      <c r="CO2620" s="11"/>
      <c r="CP2620" s="11"/>
      <c r="CQ2620" s="11"/>
      <c r="CR2620" s="11"/>
      <c r="CS2620" s="11"/>
      <c r="CT2620" s="11"/>
      <c r="CU2620" s="11"/>
      <c r="CV2620" s="11"/>
      <c r="CW2620" s="11"/>
      <c r="CX2620" s="11"/>
      <c r="CY2620" s="11"/>
      <c r="CZ2620" s="11"/>
      <c r="DA2620" s="11"/>
      <c r="DB2620" s="11"/>
      <c r="DC2620" s="11"/>
      <c r="DD2620" s="11"/>
      <c r="DE2620" s="11"/>
      <c r="DF2620" s="11"/>
      <c r="DG2620" s="11"/>
      <c r="DH2620" s="11"/>
      <c r="DI2620" s="11"/>
      <c r="DJ2620" s="11"/>
      <c r="DK2620" s="11"/>
      <c r="DL2620" s="11"/>
      <c r="DM2620" s="11"/>
      <c r="DN2620" s="11"/>
      <c r="DO2620" s="11"/>
      <c r="DP2620" s="11"/>
      <c r="DQ2620" s="11"/>
      <c r="DR2620" s="11"/>
      <c r="DS2620" s="11"/>
      <c r="DT2620" s="11"/>
      <c r="DU2620" s="11"/>
      <c r="DV2620" s="11"/>
      <c r="DW2620" s="11"/>
      <c r="DX2620" s="11"/>
      <c r="DY2620" s="11"/>
      <c r="DZ2620" s="11"/>
      <c r="EA2620" s="11"/>
      <c r="EB2620" s="11"/>
      <c r="EC2620" s="11"/>
    </row>
    <row r="2621" spans="1:133" x14ac:dyDescent="0.25">
      <c r="A2621">
        <v>2620</v>
      </c>
      <c r="B2621" s="11">
        <v>-391.41231412257298</v>
      </c>
      <c r="C2621" s="11">
        <v>-206.940141741123</v>
      </c>
      <c r="D2621" s="11">
        <v>1786.6729978466601</v>
      </c>
      <c r="E2621" s="11">
        <v>4930.0719921848804</v>
      </c>
      <c r="F2621" s="11">
        <v>4812.1908336495999</v>
      </c>
      <c r="G2621" s="11">
        <v>4428.2254497399199</v>
      </c>
      <c r="H2621" s="11">
        <v>2015.46579949691</v>
      </c>
      <c r="I2621" s="11">
        <v>2686.5417725707998</v>
      </c>
      <c r="J2621" s="11">
        <v>4499.7478988307403</v>
      </c>
      <c r="K2621" s="11">
        <v>5056.7963251189803</v>
      </c>
      <c r="L2621" s="11">
        <v>4190.98051326116</v>
      </c>
      <c r="M2621" s="11">
        <v>483.088561017627</v>
      </c>
      <c r="N2621" s="11">
        <v>35.215291968802198</v>
      </c>
      <c r="O2621" s="11">
        <v>2143.8633566764302</v>
      </c>
      <c r="P2621" s="11">
        <v>3514.97096974342</v>
      </c>
      <c r="Q2621" s="11">
        <v>2196.6731945418301</v>
      </c>
      <c r="R2621" s="11">
        <v>2655.0755481993301</v>
      </c>
      <c r="S2621" s="11">
        <v>2750.83863804062</v>
      </c>
      <c r="T2621" s="11">
        <v>3334.76989333249</v>
      </c>
      <c r="U2621" s="11">
        <v>2243.7983986099598</v>
      </c>
      <c r="V2621" s="11">
        <v>1310.46959596687</v>
      </c>
      <c r="W2621" s="11">
        <v>2474.4528565300402</v>
      </c>
      <c r="X2621" s="11">
        <v>1602.7873882270301</v>
      </c>
      <c r="Y2621" s="11">
        <v>-232.69766646408101</v>
      </c>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c r="BU2621" s="11"/>
      <c r="BV2621" s="11"/>
      <c r="BW2621" s="11"/>
      <c r="BX2621" s="11"/>
      <c r="BY2621" s="11"/>
      <c r="BZ2621" s="11"/>
      <c r="CA2621" s="11"/>
      <c r="CB2621" s="11"/>
      <c r="CC2621" s="11"/>
      <c r="CD2621" s="11"/>
      <c r="CE2621" s="11"/>
      <c r="CF2621" s="11"/>
      <c r="CG2621" s="11"/>
      <c r="CH2621" s="11"/>
      <c r="CI2621" s="11"/>
      <c r="CJ2621" s="11"/>
      <c r="CK2621" s="11"/>
      <c r="CL2621" s="11"/>
      <c r="CM2621" s="11"/>
      <c r="CN2621" s="11"/>
      <c r="CO2621" s="11"/>
      <c r="CP2621" s="11"/>
      <c r="CQ2621" s="11"/>
      <c r="CR2621" s="11"/>
      <c r="CS2621" s="11"/>
      <c r="CT2621" s="11"/>
      <c r="CU2621" s="11"/>
      <c r="CV2621" s="11"/>
      <c r="CW2621" s="11"/>
      <c r="CX2621" s="11"/>
      <c r="CY2621" s="11"/>
      <c r="CZ2621" s="11"/>
      <c r="DA2621" s="11"/>
      <c r="DB2621" s="11"/>
      <c r="DC2621" s="11"/>
      <c r="DD2621" s="11"/>
      <c r="DE2621" s="11"/>
      <c r="DF2621" s="11"/>
      <c r="DG2621" s="11"/>
      <c r="DH2621" s="11"/>
      <c r="DI2621" s="11"/>
      <c r="DJ2621" s="11"/>
      <c r="DK2621" s="11"/>
      <c r="DL2621" s="11"/>
      <c r="DM2621" s="11"/>
      <c r="DN2621" s="11"/>
      <c r="DO2621" s="11"/>
      <c r="DP2621" s="11"/>
      <c r="DQ2621" s="11"/>
      <c r="DR2621" s="11"/>
      <c r="DS2621" s="11"/>
      <c r="DT2621" s="11"/>
      <c r="DU2621" s="11"/>
      <c r="DV2621" s="11"/>
      <c r="DW2621" s="11"/>
      <c r="DX2621" s="11"/>
      <c r="DY2621" s="11"/>
      <c r="DZ2621" s="11"/>
      <c r="EA2621" s="11"/>
      <c r="EB2621" s="11"/>
      <c r="EC2621" s="11"/>
    </row>
    <row r="2622" spans="1:133" x14ac:dyDescent="0.25">
      <c r="A2622">
        <v>2621</v>
      </c>
      <c r="B2622" s="11">
        <v>-682.91868229171905</v>
      </c>
      <c r="C2622" s="11">
        <v>27.0090271574045</v>
      </c>
      <c r="D2622" s="11">
        <v>216.447395500981</v>
      </c>
      <c r="E2622" s="11">
        <v>2067.6636126122198</v>
      </c>
      <c r="F2622" s="11">
        <v>293.62929982742997</v>
      </c>
      <c r="G2622" s="11">
        <v>3502.4628597124201</v>
      </c>
      <c r="H2622" s="11">
        <v>2461.0844221078401</v>
      </c>
      <c r="I2622" s="11">
        <v>2849.7192438625598</v>
      </c>
      <c r="J2622" s="11">
        <v>4097.5679732139297</v>
      </c>
      <c r="K2622" s="11">
        <v>3426.6782016756702</v>
      </c>
      <c r="L2622" s="11">
        <v>1451.6894530550201</v>
      </c>
      <c r="M2622" s="11">
        <v>110.072960056754</v>
      </c>
      <c r="N2622" s="11">
        <v>-204.74282884334801</v>
      </c>
      <c r="O2622" s="11">
        <v>918.10105009905897</v>
      </c>
      <c r="P2622" s="11">
        <v>2591.85001960011</v>
      </c>
      <c r="Q2622" s="11">
        <v>3742.1741705258501</v>
      </c>
      <c r="R2622" s="11">
        <v>3934.26000650578</v>
      </c>
      <c r="S2622" s="11">
        <v>5196.7301922844299</v>
      </c>
      <c r="T2622" s="11">
        <v>982.78671599623499</v>
      </c>
      <c r="U2622" s="11">
        <v>-2.7405966496632099</v>
      </c>
      <c r="V2622" s="11">
        <v>1151.40006800069</v>
      </c>
      <c r="W2622" s="11">
        <v>-648.01799188283098</v>
      </c>
      <c r="X2622" s="11">
        <v>517.32380546943602</v>
      </c>
      <c r="Y2622" s="11">
        <v>-137.46332765718901</v>
      </c>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c r="BU2622" s="11"/>
      <c r="BV2622" s="11"/>
      <c r="BW2622" s="11"/>
      <c r="BX2622" s="11"/>
      <c r="BY2622" s="11"/>
      <c r="BZ2622" s="11"/>
      <c r="CA2622" s="11"/>
      <c r="CB2622" s="11"/>
      <c r="CC2622" s="11"/>
      <c r="CD2622" s="11"/>
      <c r="CE2622" s="11"/>
      <c r="CF2622" s="11"/>
      <c r="CG2622" s="11"/>
      <c r="CH2622" s="11"/>
      <c r="CI2622" s="11"/>
      <c r="CJ2622" s="11"/>
      <c r="CK2622" s="11"/>
      <c r="CL2622" s="11"/>
      <c r="CM2622" s="11"/>
      <c r="CN2622" s="11"/>
      <c r="CO2622" s="11"/>
      <c r="CP2622" s="11"/>
      <c r="CQ2622" s="11"/>
      <c r="CR2622" s="11"/>
      <c r="CS2622" s="11"/>
      <c r="CT2622" s="11"/>
      <c r="CU2622" s="11"/>
      <c r="CV2622" s="11"/>
      <c r="CW2622" s="11"/>
      <c r="CX2622" s="11"/>
      <c r="CY2622" s="11"/>
      <c r="CZ2622" s="11"/>
      <c r="DA2622" s="11"/>
      <c r="DB2622" s="11"/>
      <c r="DC2622" s="11"/>
      <c r="DD2622" s="11"/>
      <c r="DE2622" s="11"/>
      <c r="DF2622" s="11"/>
      <c r="DG2622" s="11"/>
      <c r="DH2622" s="11"/>
      <c r="DI2622" s="11"/>
      <c r="DJ2622" s="11"/>
      <c r="DK2622" s="11"/>
      <c r="DL2622" s="11"/>
      <c r="DM2622" s="11"/>
      <c r="DN2622" s="11"/>
      <c r="DO2622" s="11"/>
      <c r="DP2622" s="11"/>
      <c r="DQ2622" s="11"/>
      <c r="DR2622" s="11"/>
      <c r="DS2622" s="11"/>
      <c r="DT2622" s="11"/>
      <c r="DU2622" s="11"/>
      <c r="DV2622" s="11"/>
      <c r="DW2622" s="11"/>
      <c r="DX2622" s="11"/>
      <c r="DY2622" s="11"/>
      <c r="DZ2622" s="11"/>
      <c r="EA2622" s="11"/>
      <c r="EB2622" s="11"/>
      <c r="EC2622" s="11"/>
    </row>
    <row r="2623" spans="1:133" x14ac:dyDescent="0.25">
      <c r="A2623">
        <v>2622</v>
      </c>
      <c r="B2623" s="11">
        <v>161.834092287602</v>
      </c>
      <c r="C2623" s="11">
        <v>2712.57102774841</v>
      </c>
      <c r="D2623" s="11">
        <v>1422.99442378145</v>
      </c>
      <c r="E2623" s="11">
        <v>4017.03063098956</v>
      </c>
      <c r="F2623" s="11">
        <v>4306.9254811001301</v>
      </c>
      <c r="G2623" s="11">
        <v>6491.1171087315897</v>
      </c>
      <c r="H2623" s="11">
        <v>4462.4721993839503</v>
      </c>
      <c r="I2623" s="11">
        <v>4139.9848273928401</v>
      </c>
      <c r="J2623" s="11">
        <v>5261.1967446606704</v>
      </c>
      <c r="K2623" s="11">
        <v>2159.7161754532199</v>
      </c>
      <c r="L2623" s="11">
        <v>1819.6768785531499</v>
      </c>
      <c r="M2623" s="11">
        <v>-349.50796932665202</v>
      </c>
      <c r="N2623" s="11">
        <v>-329.91941862451699</v>
      </c>
      <c r="O2623" s="11">
        <v>-299.49869612413897</v>
      </c>
      <c r="P2623" s="11">
        <v>818.05121262957903</v>
      </c>
      <c r="Q2623" s="11">
        <v>3698.39893705123</v>
      </c>
      <c r="R2623" s="11">
        <v>4864.54423727831</v>
      </c>
      <c r="S2623" s="11">
        <v>3174.2885001383702</v>
      </c>
      <c r="T2623" s="11">
        <v>2618.01241630306</v>
      </c>
      <c r="U2623" s="11">
        <v>4951.0641141667302</v>
      </c>
      <c r="V2623" s="11">
        <v>3953.1513118674902</v>
      </c>
      <c r="W2623" s="11">
        <v>1529.5550378292</v>
      </c>
      <c r="X2623" s="11">
        <v>653.68391919102305</v>
      </c>
      <c r="Y2623" s="11">
        <v>-286.72669377643001</v>
      </c>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c r="BU2623" s="11"/>
      <c r="BV2623" s="11"/>
      <c r="BW2623" s="11"/>
      <c r="BX2623" s="11"/>
      <c r="BY2623" s="11"/>
      <c r="BZ2623" s="11"/>
      <c r="CA2623" s="11"/>
      <c r="CB2623" s="11"/>
      <c r="CC2623" s="11"/>
      <c r="CD2623" s="11"/>
      <c r="CE2623" s="11"/>
      <c r="CF2623" s="11"/>
      <c r="CG2623" s="11"/>
      <c r="CH2623" s="11"/>
      <c r="CI2623" s="11"/>
      <c r="CJ2623" s="11"/>
      <c r="CK2623" s="11"/>
      <c r="CL2623" s="11"/>
      <c r="CM2623" s="11"/>
      <c r="CN2623" s="11"/>
      <c r="CO2623" s="11"/>
      <c r="CP2623" s="11"/>
      <c r="CQ2623" s="11"/>
      <c r="CR2623" s="11"/>
      <c r="CS2623" s="11"/>
      <c r="CT2623" s="11"/>
      <c r="CU2623" s="11"/>
      <c r="CV2623" s="11"/>
      <c r="CW2623" s="11"/>
      <c r="CX2623" s="11"/>
      <c r="CY2623" s="11"/>
      <c r="CZ2623" s="11"/>
      <c r="DA2623" s="11"/>
      <c r="DB2623" s="11"/>
      <c r="DC2623" s="11"/>
      <c r="DD2623" s="11"/>
      <c r="DE2623" s="11"/>
      <c r="DF2623" s="11"/>
      <c r="DG2623" s="11"/>
      <c r="DH2623" s="11"/>
      <c r="DI2623" s="11"/>
      <c r="DJ2623" s="11"/>
      <c r="DK2623" s="11"/>
      <c r="DL2623" s="11"/>
      <c r="DM2623" s="11"/>
      <c r="DN2623" s="11"/>
      <c r="DO2623" s="11"/>
      <c r="DP2623" s="11"/>
      <c r="DQ2623" s="11"/>
      <c r="DR2623" s="11"/>
      <c r="DS2623" s="11"/>
      <c r="DT2623" s="11"/>
      <c r="DU2623" s="11"/>
      <c r="DV2623" s="11"/>
      <c r="DW2623" s="11"/>
      <c r="DX2623" s="11"/>
      <c r="DY2623" s="11"/>
      <c r="DZ2623" s="11"/>
      <c r="EA2623" s="11"/>
      <c r="EB2623" s="11"/>
      <c r="EC2623" s="11"/>
    </row>
    <row r="2624" spans="1:133" x14ac:dyDescent="0.25">
      <c r="A2624">
        <v>2623</v>
      </c>
      <c r="B2624" s="11">
        <v>-471.97596187433498</v>
      </c>
      <c r="C2624" s="11">
        <v>200.09380146826999</v>
      </c>
      <c r="D2624" s="11">
        <v>-256.48405228305199</v>
      </c>
      <c r="E2624" s="11">
        <v>264.69223421134501</v>
      </c>
      <c r="F2624" s="11">
        <v>124.131217075629</v>
      </c>
      <c r="G2624" s="11">
        <v>215.14350055107201</v>
      </c>
      <c r="H2624" s="11">
        <v>-252.488132838837</v>
      </c>
      <c r="I2624" s="11">
        <v>2411.7721608812499</v>
      </c>
      <c r="J2624" s="11">
        <v>1768.90511093961</v>
      </c>
      <c r="K2624" s="11">
        <v>-127.10558599567599</v>
      </c>
      <c r="L2624" s="11">
        <v>531.24583014089103</v>
      </c>
      <c r="M2624" s="11">
        <v>-290.56308928970799</v>
      </c>
      <c r="N2624" s="11">
        <v>-612.74486417612798</v>
      </c>
      <c r="O2624" s="11">
        <v>161.72531668018601</v>
      </c>
      <c r="P2624" s="11">
        <v>-781.625283153655</v>
      </c>
      <c r="Q2624" s="11">
        <v>-565.57978592924496</v>
      </c>
      <c r="R2624" s="11">
        <v>-1693.55835731461</v>
      </c>
      <c r="S2624" s="11">
        <v>-170.304624824809</v>
      </c>
      <c r="T2624" s="11">
        <v>-310.70700230424399</v>
      </c>
      <c r="U2624" s="11">
        <v>2180.1088526194198</v>
      </c>
      <c r="V2624" s="11">
        <v>2148.3506805984598</v>
      </c>
      <c r="W2624" s="11">
        <v>2284.9037567133701</v>
      </c>
      <c r="X2624" s="11">
        <v>925.44526684023106</v>
      </c>
      <c r="Y2624" s="11">
        <v>224.86903374361501</v>
      </c>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c r="BU2624" s="11"/>
      <c r="BV2624" s="11"/>
      <c r="BW2624" s="11"/>
      <c r="BX2624" s="11"/>
      <c r="BY2624" s="11"/>
      <c r="BZ2624" s="11"/>
      <c r="CA2624" s="11"/>
      <c r="CB2624" s="11"/>
      <c r="CC2624" s="11"/>
      <c r="CD2624" s="11"/>
      <c r="CE2624" s="11"/>
      <c r="CF2624" s="11"/>
      <c r="CG2624" s="11"/>
      <c r="CH2624" s="11"/>
      <c r="CI2624" s="11"/>
      <c r="CJ2624" s="11"/>
      <c r="CK2624" s="11"/>
      <c r="CL2624" s="11"/>
      <c r="CM2624" s="11"/>
      <c r="CN2624" s="11"/>
      <c r="CO2624" s="11"/>
      <c r="CP2624" s="11"/>
      <c r="CQ2624" s="11"/>
      <c r="CR2624" s="11"/>
      <c r="CS2624" s="11"/>
      <c r="CT2624" s="11"/>
      <c r="CU2624" s="11"/>
      <c r="CV2624" s="11"/>
      <c r="CW2624" s="11"/>
      <c r="CX2624" s="11"/>
      <c r="CY2624" s="11"/>
      <c r="CZ2624" s="11"/>
      <c r="DA2624" s="11"/>
      <c r="DB2624" s="11"/>
      <c r="DC2624" s="11"/>
      <c r="DD2624" s="11"/>
      <c r="DE2624" s="11"/>
      <c r="DF2624" s="11"/>
      <c r="DG2624" s="11"/>
      <c r="DH2624" s="11"/>
      <c r="DI2624" s="11"/>
      <c r="DJ2624" s="11"/>
      <c r="DK2624" s="11"/>
      <c r="DL2624" s="11"/>
      <c r="DM2624" s="11"/>
      <c r="DN2624" s="11"/>
      <c r="DO2624" s="11"/>
      <c r="DP2624" s="11"/>
      <c r="DQ2624" s="11"/>
      <c r="DR2624" s="11"/>
      <c r="DS2624" s="11"/>
      <c r="DT2624" s="11"/>
      <c r="DU2624" s="11"/>
      <c r="DV2624" s="11"/>
      <c r="DW2624" s="11"/>
      <c r="DX2624" s="11"/>
      <c r="DY2624" s="11"/>
      <c r="DZ2624" s="11"/>
      <c r="EA2624" s="11"/>
      <c r="EB2624" s="11"/>
      <c r="EC2624" s="11"/>
    </row>
    <row r="2625" spans="1:133" x14ac:dyDescent="0.25">
      <c r="A2625">
        <v>2624</v>
      </c>
      <c r="B2625" s="11">
        <v>-353.67994139191899</v>
      </c>
      <c r="C2625" s="11">
        <v>-379.684248548033</v>
      </c>
      <c r="D2625" s="11">
        <v>960.33452309371205</v>
      </c>
      <c r="E2625" s="11">
        <v>4102.29165247329</v>
      </c>
      <c r="F2625" s="11">
        <v>5467.51271401349</v>
      </c>
      <c r="G2625" s="11">
        <v>3175.9234390792399</v>
      </c>
      <c r="H2625" s="11">
        <v>2588.45846932113</v>
      </c>
      <c r="I2625" s="11">
        <v>4743.0522561997404</v>
      </c>
      <c r="J2625" s="11">
        <v>4588.6489431509399</v>
      </c>
      <c r="K2625" s="11">
        <v>1587.73651425515</v>
      </c>
      <c r="L2625" s="11">
        <v>920.41652852578898</v>
      </c>
      <c r="M2625" s="11">
        <v>-303.202941317122</v>
      </c>
      <c r="N2625" s="11">
        <v>-807.88773426334205</v>
      </c>
      <c r="O2625" s="11">
        <v>-63.760377155773199</v>
      </c>
      <c r="P2625" s="11">
        <v>756.64181592900695</v>
      </c>
      <c r="Q2625" s="11">
        <v>249.70529231970499</v>
      </c>
      <c r="R2625" s="11">
        <v>-42.306222356157399</v>
      </c>
      <c r="S2625" s="11">
        <v>1085.33336120116</v>
      </c>
      <c r="T2625" s="11">
        <v>1710.3742989243899</v>
      </c>
      <c r="U2625" s="11">
        <v>2411.8674817435199</v>
      </c>
      <c r="V2625" s="11">
        <v>1649.9174881501399</v>
      </c>
      <c r="W2625" s="11">
        <v>681.78192325431098</v>
      </c>
      <c r="X2625" s="11">
        <v>749.15137771078696</v>
      </c>
      <c r="Y2625" s="11">
        <v>230.24680953917101</v>
      </c>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c r="BU2625" s="11"/>
      <c r="BV2625" s="11"/>
      <c r="BW2625" s="11"/>
      <c r="BX2625" s="11"/>
      <c r="BY2625" s="11"/>
      <c r="BZ2625" s="11"/>
      <c r="CA2625" s="11"/>
      <c r="CB2625" s="11"/>
      <c r="CC2625" s="11"/>
      <c r="CD2625" s="11"/>
      <c r="CE2625" s="11"/>
      <c r="CF2625" s="11"/>
      <c r="CG2625" s="11"/>
      <c r="CH2625" s="11"/>
      <c r="CI2625" s="11"/>
      <c r="CJ2625" s="11"/>
      <c r="CK2625" s="11"/>
      <c r="CL2625" s="11"/>
      <c r="CM2625" s="11"/>
      <c r="CN2625" s="11"/>
      <c r="CO2625" s="11"/>
      <c r="CP2625" s="11"/>
      <c r="CQ2625" s="11"/>
      <c r="CR2625" s="11"/>
      <c r="CS2625" s="11"/>
      <c r="CT2625" s="11"/>
      <c r="CU2625" s="11"/>
      <c r="CV2625" s="11"/>
      <c r="CW2625" s="11"/>
      <c r="CX2625" s="11"/>
      <c r="CY2625" s="11"/>
      <c r="CZ2625" s="11"/>
      <c r="DA2625" s="11"/>
      <c r="DB2625" s="11"/>
      <c r="DC2625" s="11"/>
      <c r="DD2625" s="11"/>
      <c r="DE2625" s="11"/>
      <c r="DF2625" s="11"/>
      <c r="DG2625" s="11"/>
      <c r="DH2625" s="11"/>
      <c r="DI2625" s="11"/>
      <c r="DJ2625" s="11"/>
      <c r="DK2625" s="11"/>
      <c r="DL2625" s="11"/>
      <c r="DM2625" s="11"/>
      <c r="DN2625" s="11"/>
      <c r="DO2625" s="11"/>
      <c r="DP2625" s="11"/>
      <c r="DQ2625" s="11"/>
      <c r="DR2625" s="11"/>
      <c r="DS2625" s="11"/>
      <c r="DT2625" s="11"/>
      <c r="DU2625" s="11"/>
      <c r="DV2625" s="11"/>
      <c r="DW2625" s="11"/>
      <c r="DX2625" s="11"/>
      <c r="DY2625" s="11"/>
      <c r="DZ2625" s="11"/>
      <c r="EA2625" s="11"/>
      <c r="EB2625" s="11"/>
      <c r="EC2625" s="11"/>
    </row>
    <row r="2626" spans="1:133" x14ac:dyDescent="0.25">
      <c r="A2626">
        <v>2625</v>
      </c>
      <c r="B2626" s="11">
        <v>-868.07501930806802</v>
      </c>
      <c r="C2626" s="11">
        <v>-100.83002650110799</v>
      </c>
      <c r="D2626" s="11">
        <v>-178.569347593641</v>
      </c>
      <c r="E2626" s="11">
        <v>1305.56758944632</v>
      </c>
      <c r="F2626" s="11">
        <v>2098.9073604796199</v>
      </c>
      <c r="G2626" s="11">
        <v>2046.08244824198</v>
      </c>
      <c r="H2626" s="11">
        <v>27.375830494166799</v>
      </c>
      <c r="I2626" s="11">
        <v>1741.83279314877</v>
      </c>
      <c r="J2626" s="11">
        <v>4145.1169353304103</v>
      </c>
      <c r="K2626" s="11">
        <v>2752.18361287574</v>
      </c>
      <c r="L2626" s="11">
        <v>785.64956185666597</v>
      </c>
      <c r="M2626" s="11">
        <v>114.56166603208</v>
      </c>
      <c r="N2626" s="11">
        <v>280.22538418605097</v>
      </c>
      <c r="O2626" s="11">
        <v>3412.5985852923</v>
      </c>
      <c r="P2626" s="11">
        <v>6199.5346207032499</v>
      </c>
      <c r="Q2626" s="11">
        <v>6642.5965029935296</v>
      </c>
      <c r="R2626" s="11">
        <v>6811.6232562057203</v>
      </c>
      <c r="S2626" s="11">
        <v>6215.2212118635798</v>
      </c>
      <c r="T2626" s="11">
        <v>3142.09586488065</v>
      </c>
      <c r="U2626" s="11">
        <v>2600.8003738493198</v>
      </c>
      <c r="V2626" s="11">
        <v>4802.9876921773503</v>
      </c>
      <c r="W2626" s="11">
        <v>4876.8909180139099</v>
      </c>
      <c r="X2626" s="11">
        <v>2793.6842519196798</v>
      </c>
      <c r="Y2626" s="11">
        <v>436.28976966255902</v>
      </c>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c r="BU2626" s="11"/>
      <c r="BV2626" s="11"/>
      <c r="BW2626" s="11"/>
      <c r="BX2626" s="11"/>
      <c r="BY2626" s="11"/>
      <c r="BZ2626" s="11"/>
      <c r="CA2626" s="11"/>
      <c r="CB2626" s="11"/>
      <c r="CC2626" s="11"/>
      <c r="CD2626" s="11"/>
      <c r="CE2626" s="11"/>
      <c r="CF2626" s="11"/>
      <c r="CG2626" s="11"/>
      <c r="CH2626" s="11"/>
      <c r="CI2626" s="11"/>
      <c r="CJ2626" s="11"/>
      <c r="CK2626" s="11"/>
      <c r="CL2626" s="11"/>
      <c r="CM2626" s="11"/>
      <c r="CN2626" s="11"/>
      <c r="CO2626" s="11"/>
      <c r="CP2626" s="11"/>
      <c r="CQ2626" s="11"/>
      <c r="CR2626" s="11"/>
      <c r="CS2626" s="11"/>
      <c r="CT2626" s="11"/>
      <c r="CU2626" s="11"/>
      <c r="CV2626" s="11"/>
      <c r="CW2626" s="11"/>
      <c r="CX2626" s="11"/>
      <c r="CY2626" s="11"/>
      <c r="CZ2626" s="11"/>
      <c r="DA2626" s="11"/>
      <c r="DB2626" s="11"/>
      <c r="DC2626" s="11"/>
      <c r="DD2626" s="11"/>
      <c r="DE2626" s="11"/>
      <c r="DF2626" s="11"/>
      <c r="DG2626" s="11"/>
      <c r="DH2626" s="11"/>
      <c r="DI2626" s="11"/>
      <c r="DJ2626" s="11"/>
      <c r="DK2626" s="11"/>
      <c r="DL2626" s="11"/>
      <c r="DM2626" s="11"/>
      <c r="DN2626" s="11"/>
      <c r="DO2626" s="11"/>
      <c r="DP2626" s="11"/>
      <c r="DQ2626" s="11"/>
      <c r="DR2626" s="11"/>
      <c r="DS2626" s="11"/>
      <c r="DT2626" s="11"/>
      <c r="DU2626" s="11"/>
      <c r="DV2626" s="11"/>
      <c r="DW2626" s="11"/>
      <c r="DX2626" s="11"/>
      <c r="DY2626" s="11"/>
      <c r="DZ2626" s="11"/>
      <c r="EA2626" s="11"/>
      <c r="EB2626" s="11"/>
      <c r="EC2626" s="11"/>
    </row>
    <row r="2627" spans="1:133" x14ac:dyDescent="0.25">
      <c r="A2627">
        <v>2626</v>
      </c>
      <c r="B2627" s="11">
        <v>-554.65079401909099</v>
      </c>
      <c r="C2627" s="11">
        <v>305.68053039712902</v>
      </c>
      <c r="D2627" s="11">
        <v>-589.152505176457</v>
      </c>
      <c r="E2627" s="11">
        <v>-497.468205344176</v>
      </c>
      <c r="F2627" s="11">
        <v>-377.29359078461499</v>
      </c>
      <c r="G2627" s="11">
        <v>70.319040244697106</v>
      </c>
      <c r="H2627" s="11">
        <v>-106.32542746289199</v>
      </c>
      <c r="I2627" s="11">
        <v>1697.7088033054299</v>
      </c>
      <c r="J2627" s="11">
        <v>1836.3296822325999</v>
      </c>
      <c r="K2627" s="11">
        <v>308.16130067327998</v>
      </c>
      <c r="L2627" s="11">
        <v>455.67398260154903</v>
      </c>
      <c r="M2627" s="11">
        <v>-522.03191734998904</v>
      </c>
      <c r="N2627" s="11">
        <v>-664.34658841421106</v>
      </c>
      <c r="O2627" s="11">
        <v>278.79374806252298</v>
      </c>
      <c r="P2627" s="11">
        <v>-235.07693044735299</v>
      </c>
      <c r="Q2627" s="11">
        <v>936.20017271957897</v>
      </c>
      <c r="R2627" s="11">
        <v>1949.0732888202299</v>
      </c>
      <c r="S2627" s="11">
        <v>2442.60538390378</v>
      </c>
      <c r="T2627" s="11">
        <v>478.592425600691</v>
      </c>
      <c r="U2627" s="11">
        <v>1231.2708975489099</v>
      </c>
      <c r="V2627" s="11">
        <v>3817.8667773167599</v>
      </c>
      <c r="W2627" s="11">
        <v>2688.4786199064501</v>
      </c>
      <c r="X2627" s="11">
        <v>800.75851712318399</v>
      </c>
      <c r="Y2627" s="11">
        <v>325.41397029397501</v>
      </c>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c r="BU2627" s="11"/>
      <c r="BV2627" s="11"/>
      <c r="BW2627" s="11"/>
      <c r="BX2627" s="11"/>
      <c r="BY2627" s="11"/>
      <c r="BZ2627" s="11"/>
      <c r="CA2627" s="11"/>
      <c r="CB2627" s="11"/>
      <c r="CC2627" s="11"/>
      <c r="CD2627" s="11"/>
      <c r="CE2627" s="11"/>
      <c r="CF2627" s="11"/>
      <c r="CG2627" s="11"/>
      <c r="CH2627" s="11"/>
      <c r="CI2627" s="11"/>
      <c r="CJ2627" s="11"/>
      <c r="CK2627" s="11"/>
      <c r="CL2627" s="11"/>
      <c r="CM2627" s="11"/>
      <c r="CN2627" s="11"/>
      <c r="CO2627" s="11"/>
      <c r="CP2627" s="11"/>
      <c r="CQ2627" s="11"/>
      <c r="CR2627" s="11"/>
      <c r="CS2627" s="11"/>
      <c r="CT2627" s="11"/>
      <c r="CU2627" s="11"/>
      <c r="CV2627" s="11"/>
      <c r="CW2627" s="11"/>
      <c r="CX2627" s="11"/>
      <c r="CY2627" s="11"/>
      <c r="CZ2627" s="11"/>
      <c r="DA2627" s="11"/>
      <c r="DB2627" s="11"/>
      <c r="DC2627" s="11"/>
      <c r="DD2627" s="11"/>
      <c r="DE2627" s="11"/>
      <c r="DF2627" s="11"/>
      <c r="DG2627" s="11"/>
      <c r="DH2627" s="11"/>
      <c r="DI2627" s="11"/>
      <c r="DJ2627" s="11"/>
      <c r="DK2627" s="11"/>
      <c r="DL2627" s="11"/>
      <c r="DM2627" s="11"/>
      <c r="DN2627" s="11"/>
      <c r="DO2627" s="11"/>
      <c r="DP2627" s="11"/>
      <c r="DQ2627" s="11"/>
      <c r="DR2627" s="11"/>
      <c r="DS2627" s="11"/>
      <c r="DT2627" s="11"/>
      <c r="DU2627" s="11"/>
      <c r="DV2627" s="11"/>
      <c r="DW2627" s="11"/>
      <c r="DX2627" s="11"/>
      <c r="DY2627" s="11"/>
      <c r="DZ2627" s="11"/>
      <c r="EA2627" s="11"/>
      <c r="EB2627" s="11"/>
      <c r="EC2627" s="11"/>
    </row>
    <row r="2628" spans="1:133" x14ac:dyDescent="0.25">
      <c r="A2628">
        <v>2627</v>
      </c>
      <c r="B2628" s="11">
        <v>-599.61378100851596</v>
      </c>
      <c r="C2628" s="11">
        <v>-279.71287468607602</v>
      </c>
      <c r="D2628" s="11">
        <v>1684.74671733624</v>
      </c>
      <c r="E2628" s="11">
        <v>2450.3438370377098</v>
      </c>
      <c r="F2628" s="11">
        <v>2216.3697542065502</v>
      </c>
      <c r="G2628" s="11">
        <v>2785.6768210271698</v>
      </c>
      <c r="H2628" s="11">
        <v>1653.13058661527</v>
      </c>
      <c r="I2628" s="11">
        <v>2307.5127109305199</v>
      </c>
      <c r="J2628" s="11">
        <v>3176.2489534844799</v>
      </c>
      <c r="K2628" s="11">
        <v>1946.94428106804</v>
      </c>
      <c r="L2628" s="11">
        <v>206.86443914831699</v>
      </c>
      <c r="M2628" s="11">
        <v>-788.12349147202997</v>
      </c>
      <c r="N2628" s="11">
        <v>-217.00420509537099</v>
      </c>
      <c r="O2628" s="11">
        <v>755.92923878140004</v>
      </c>
      <c r="P2628" s="11">
        <v>1201.45472112724</v>
      </c>
      <c r="Q2628" s="11">
        <v>1186.1035953257399</v>
      </c>
      <c r="R2628" s="11">
        <v>927.51650168577203</v>
      </c>
      <c r="S2628" s="11">
        <v>180.60625164778</v>
      </c>
      <c r="T2628" s="11">
        <v>17.369022728663101</v>
      </c>
      <c r="U2628" s="11">
        <v>2102.0220678017299</v>
      </c>
      <c r="V2628" s="11">
        <v>5241.8307826216396</v>
      </c>
      <c r="W2628" s="11">
        <v>3897.3089687237598</v>
      </c>
      <c r="X2628" s="11">
        <v>1528.86424783597</v>
      </c>
      <c r="Y2628" s="11">
        <v>493.87081080860401</v>
      </c>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c r="BU2628" s="11"/>
      <c r="BV2628" s="11"/>
      <c r="BW2628" s="11"/>
      <c r="BX2628" s="11"/>
      <c r="BY2628" s="11"/>
      <c r="BZ2628" s="11"/>
      <c r="CA2628" s="11"/>
      <c r="CB2628" s="11"/>
      <c r="CC2628" s="11"/>
      <c r="CD2628" s="11"/>
      <c r="CE2628" s="11"/>
      <c r="CF2628" s="11"/>
      <c r="CG2628" s="11"/>
      <c r="CH2628" s="11"/>
      <c r="CI2628" s="11"/>
      <c r="CJ2628" s="11"/>
      <c r="CK2628" s="11"/>
      <c r="CL2628" s="11"/>
      <c r="CM2628" s="11"/>
      <c r="CN2628" s="11"/>
      <c r="CO2628" s="11"/>
      <c r="CP2628" s="11"/>
      <c r="CQ2628" s="11"/>
      <c r="CR2628" s="11"/>
      <c r="CS2628" s="11"/>
      <c r="CT2628" s="11"/>
      <c r="CU2628" s="11"/>
      <c r="CV2628" s="11"/>
      <c r="CW2628" s="11"/>
      <c r="CX2628" s="11"/>
      <c r="CY2628" s="11"/>
      <c r="CZ2628" s="11"/>
      <c r="DA2628" s="11"/>
      <c r="DB2628" s="11"/>
      <c r="DC2628" s="11"/>
      <c r="DD2628" s="11"/>
      <c r="DE2628" s="11"/>
      <c r="DF2628" s="11"/>
      <c r="DG2628" s="11"/>
      <c r="DH2628" s="11"/>
      <c r="DI2628" s="11"/>
      <c r="DJ2628" s="11"/>
      <c r="DK2628" s="11"/>
      <c r="DL2628" s="11"/>
      <c r="DM2628" s="11"/>
      <c r="DN2628" s="11"/>
      <c r="DO2628" s="11"/>
      <c r="DP2628" s="11"/>
      <c r="DQ2628" s="11"/>
      <c r="DR2628" s="11"/>
      <c r="DS2628" s="11"/>
      <c r="DT2628" s="11"/>
      <c r="DU2628" s="11"/>
      <c r="DV2628" s="11"/>
      <c r="DW2628" s="11"/>
      <c r="DX2628" s="11"/>
      <c r="DY2628" s="11"/>
      <c r="DZ2628" s="11"/>
      <c r="EA2628" s="11"/>
      <c r="EB2628" s="11"/>
      <c r="EC2628" s="11"/>
    </row>
    <row r="2629" spans="1:133" x14ac:dyDescent="0.25">
      <c r="A2629">
        <v>2628</v>
      </c>
      <c r="B2629" s="11">
        <v>1751.7485719067799</v>
      </c>
      <c r="C2629" s="11">
        <v>2281.2315860121098</v>
      </c>
      <c r="D2629" s="11">
        <v>1862.45499586092</v>
      </c>
      <c r="E2629" s="11">
        <v>1696.5202269909901</v>
      </c>
      <c r="F2629" s="11">
        <v>2506.3257180945898</v>
      </c>
      <c r="G2629" s="11">
        <v>1779.25407125877</v>
      </c>
      <c r="H2629" s="11">
        <v>251.35962591247599</v>
      </c>
      <c r="I2629" s="11">
        <v>4317.0492117853601</v>
      </c>
      <c r="J2629" s="11">
        <v>4768.9526509738698</v>
      </c>
      <c r="K2629" s="11">
        <v>3075.6997732340201</v>
      </c>
      <c r="L2629" s="11">
        <v>2583.8435167759199</v>
      </c>
      <c r="M2629" s="11">
        <v>95.618774424926002</v>
      </c>
      <c r="N2629" s="11">
        <v>-639.15175697493498</v>
      </c>
      <c r="O2629" s="11">
        <v>-2.1493326783078199</v>
      </c>
      <c r="P2629" s="11">
        <v>1821.61576209246</v>
      </c>
      <c r="Q2629" s="11">
        <v>4838.0916533865102</v>
      </c>
      <c r="R2629" s="11">
        <v>4282.4981533298796</v>
      </c>
      <c r="S2629" s="11">
        <v>5092.4014080797997</v>
      </c>
      <c r="T2629" s="11">
        <v>2402.3168858020499</v>
      </c>
      <c r="U2629" s="11">
        <v>1761.26090220008</v>
      </c>
      <c r="V2629" s="11">
        <v>4633.77148914383</v>
      </c>
      <c r="W2629" s="11">
        <v>5746.6194679273804</v>
      </c>
      <c r="X2629" s="11">
        <v>4801.4497493204999</v>
      </c>
      <c r="Y2629" s="11">
        <v>659.74542447826605</v>
      </c>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c r="BU2629" s="11"/>
      <c r="BV2629" s="11"/>
      <c r="BW2629" s="11"/>
      <c r="BX2629" s="11"/>
      <c r="BY2629" s="11"/>
      <c r="BZ2629" s="11"/>
      <c r="CA2629" s="11"/>
      <c r="CB2629" s="11"/>
      <c r="CC2629" s="11"/>
      <c r="CD2629" s="11"/>
      <c r="CE2629" s="11"/>
      <c r="CF2629" s="11"/>
      <c r="CG2629" s="11"/>
      <c r="CH2629" s="11"/>
      <c r="CI2629" s="11"/>
      <c r="CJ2629" s="11"/>
      <c r="CK2629" s="11"/>
      <c r="CL2629" s="11"/>
      <c r="CM2629" s="11"/>
      <c r="CN2629" s="11"/>
      <c r="CO2629" s="11"/>
      <c r="CP2629" s="11"/>
      <c r="CQ2629" s="11"/>
      <c r="CR2629" s="11"/>
      <c r="CS2629" s="11"/>
      <c r="CT2629" s="11"/>
      <c r="CU2629" s="11"/>
      <c r="CV2629" s="11"/>
      <c r="CW2629" s="11"/>
      <c r="CX2629" s="11"/>
      <c r="CY2629" s="11"/>
      <c r="CZ2629" s="11"/>
      <c r="DA2629" s="11"/>
      <c r="DB2629" s="11"/>
      <c r="DC2629" s="11"/>
      <c r="DD2629" s="11"/>
      <c r="DE2629" s="11"/>
      <c r="DF2629" s="11"/>
      <c r="DG2629" s="11"/>
      <c r="DH2629" s="11"/>
      <c r="DI2629" s="11"/>
      <c r="DJ2629" s="11"/>
      <c r="DK2629" s="11"/>
      <c r="DL2629" s="11"/>
      <c r="DM2629" s="11"/>
      <c r="DN2629" s="11"/>
      <c r="DO2629" s="11"/>
      <c r="DP2629" s="11"/>
      <c r="DQ2629" s="11"/>
      <c r="DR2629" s="11"/>
      <c r="DS2629" s="11"/>
      <c r="DT2629" s="11"/>
      <c r="DU2629" s="11"/>
      <c r="DV2629" s="11"/>
      <c r="DW2629" s="11"/>
      <c r="DX2629" s="11"/>
      <c r="DY2629" s="11"/>
      <c r="DZ2629" s="11"/>
      <c r="EA2629" s="11"/>
      <c r="EB2629" s="11"/>
      <c r="EC2629" s="11"/>
    </row>
    <row r="2630" spans="1:133" x14ac:dyDescent="0.25">
      <c r="A2630">
        <v>2629</v>
      </c>
      <c r="B2630" s="11">
        <v>-384.21425277274898</v>
      </c>
      <c r="C2630" s="11">
        <v>-63.075480602852103</v>
      </c>
      <c r="D2630" s="11">
        <v>465.22844799712499</v>
      </c>
      <c r="E2630" s="11">
        <v>1281.0249649267801</v>
      </c>
      <c r="F2630" s="11">
        <v>538.048999247702</v>
      </c>
      <c r="G2630" s="11">
        <v>2516.7872622679502</v>
      </c>
      <c r="H2630" s="11">
        <v>2754.0970671918099</v>
      </c>
      <c r="I2630" s="11">
        <v>2726.3801119187901</v>
      </c>
      <c r="J2630" s="11">
        <v>2183.7315083712601</v>
      </c>
      <c r="K2630" s="11">
        <v>-400.64434394212799</v>
      </c>
      <c r="L2630" s="11">
        <v>959.79765877176101</v>
      </c>
      <c r="M2630" s="11">
        <v>-23.0250337573198</v>
      </c>
      <c r="N2630" s="11">
        <v>279.82327444108398</v>
      </c>
      <c r="O2630" s="11">
        <v>2791.95462555619</v>
      </c>
      <c r="P2630" s="11">
        <v>1618.8280205031699</v>
      </c>
      <c r="Q2630" s="11">
        <v>4246.0867491100098</v>
      </c>
      <c r="R2630" s="11">
        <v>4329.47618375004</v>
      </c>
      <c r="S2630" s="11">
        <v>7016.3501169884703</v>
      </c>
      <c r="T2630" s="11">
        <v>4609.9446167024198</v>
      </c>
      <c r="U2630" s="11">
        <v>3660.25949892977</v>
      </c>
      <c r="V2630" s="11">
        <v>5226.2174107770797</v>
      </c>
      <c r="W2630" s="11">
        <v>2332.4566393144601</v>
      </c>
      <c r="X2630" s="11">
        <v>2068.4396051268</v>
      </c>
      <c r="Y2630" s="11">
        <v>-346.81813326615497</v>
      </c>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c r="BU2630" s="11"/>
      <c r="BV2630" s="11"/>
      <c r="BW2630" s="11"/>
      <c r="BX2630" s="11"/>
      <c r="BY2630" s="11"/>
      <c r="BZ2630" s="11"/>
      <c r="CA2630" s="11"/>
      <c r="CB2630" s="11"/>
      <c r="CC2630" s="11"/>
      <c r="CD2630" s="11"/>
      <c r="CE2630" s="11"/>
      <c r="CF2630" s="11"/>
      <c r="CG2630" s="11"/>
      <c r="CH2630" s="11"/>
      <c r="CI2630" s="11"/>
      <c r="CJ2630" s="11"/>
      <c r="CK2630" s="11"/>
      <c r="CL2630" s="11"/>
      <c r="CM2630" s="11"/>
      <c r="CN2630" s="11"/>
      <c r="CO2630" s="11"/>
      <c r="CP2630" s="11"/>
      <c r="CQ2630" s="11"/>
      <c r="CR2630" s="11"/>
      <c r="CS2630" s="11"/>
      <c r="CT2630" s="11"/>
      <c r="CU2630" s="11"/>
      <c r="CV2630" s="11"/>
      <c r="CW2630" s="11"/>
      <c r="CX2630" s="11"/>
      <c r="CY2630" s="11"/>
      <c r="CZ2630" s="11"/>
      <c r="DA2630" s="11"/>
      <c r="DB2630" s="11"/>
      <c r="DC2630" s="11"/>
      <c r="DD2630" s="11"/>
      <c r="DE2630" s="11"/>
      <c r="DF2630" s="11"/>
      <c r="DG2630" s="11"/>
      <c r="DH2630" s="11"/>
      <c r="DI2630" s="11"/>
      <c r="DJ2630" s="11"/>
      <c r="DK2630" s="11"/>
      <c r="DL2630" s="11"/>
      <c r="DM2630" s="11"/>
      <c r="DN2630" s="11"/>
      <c r="DO2630" s="11"/>
      <c r="DP2630" s="11"/>
      <c r="DQ2630" s="11"/>
      <c r="DR2630" s="11"/>
      <c r="DS2630" s="11"/>
      <c r="DT2630" s="11"/>
      <c r="DU2630" s="11"/>
      <c r="DV2630" s="11"/>
      <c r="DW2630" s="11"/>
      <c r="DX2630" s="11"/>
      <c r="DY2630" s="11"/>
      <c r="DZ2630" s="11"/>
      <c r="EA2630" s="11"/>
      <c r="EB2630" s="11"/>
      <c r="EC2630" s="11"/>
    </row>
    <row r="2631" spans="1:133" x14ac:dyDescent="0.25">
      <c r="A2631">
        <v>2630</v>
      </c>
      <c r="B2631" s="11">
        <v>-331.22193624455599</v>
      </c>
      <c r="C2631" s="11">
        <v>225.366648749284</v>
      </c>
      <c r="D2631" s="11">
        <v>1641.52215821352</v>
      </c>
      <c r="E2631" s="11">
        <v>4679.4116256002499</v>
      </c>
      <c r="F2631" s="11">
        <v>5604.1127258624501</v>
      </c>
      <c r="G2631" s="11">
        <v>3341.24296157361</v>
      </c>
      <c r="H2631" s="11">
        <v>2902.10396827665</v>
      </c>
      <c r="I2631" s="11">
        <v>3286.6181925936298</v>
      </c>
      <c r="J2631" s="11">
        <v>6078.88367146378</v>
      </c>
      <c r="K2631" s="11">
        <v>5650.9502518663803</v>
      </c>
      <c r="L2631" s="11">
        <v>3465.453504564</v>
      </c>
      <c r="M2631" s="11">
        <v>341.07896121488801</v>
      </c>
      <c r="N2631" s="11">
        <v>-306.42795257518702</v>
      </c>
      <c r="O2631" s="11">
        <v>296.11860671241999</v>
      </c>
      <c r="P2631" s="11">
        <v>1633.6769513974</v>
      </c>
      <c r="Q2631" s="11">
        <v>2867.3659627652401</v>
      </c>
      <c r="R2631" s="11">
        <v>1894.5803436854901</v>
      </c>
      <c r="S2631" s="11">
        <v>3569.2861033045101</v>
      </c>
      <c r="T2631" s="11">
        <v>4257.0288240459804</v>
      </c>
      <c r="U2631" s="11">
        <v>3140.92075474786</v>
      </c>
      <c r="V2631" s="11">
        <v>5591.6124280289996</v>
      </c>
      <c r="W2631" s="11">
        <v>6002.0955629074797</v>
      </c>
      <c r="X2631" s="11">
        <v>3625.3289919311401</v>
      </c>
      <c r="Y2631" s="11">
        <v>156.63505156794099</v>
      </c>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c r="BU2631" s="11"/>
      <c r="BV2631" s="11"/>
      <c r="BW2631" s="11"/>
      <c r="BX2631" s="11"/>
      <c r="BY2631" s="11"/>
      <c r="BZ2631" s="11"/>
      <c r="CA2631" s="11"/>
      <c r="CB2631" s="11"/>
      <c r="CC2631" s="11"/>
      <c r="CD2631" s="11"/>
      <c r="CE2631" s="11"/>
      <c r="CF2631" s="11"/>
      <c r="CG2631" s="11"/>
      <c r="CH2631" s="11"/>
      <c r="CI2631" s="11"/>
      <c r="CJ2631" s="11"/>
      <c r="CK2631" s="11"/>
      <c r="CL2631" s="11"/>
      <c r="CM2631" s="11"/>
      <c r="CN2631" s="11"/>
      <c r="CO2631" s="11"/>
      <c r="CP2631" s="11"/>
      <c r="CQ2631" s="11"/>
      <c r="CR2631" s="11"/>
      <c r="CS2631" s="11"/>
      <c r="CT2631" s="11"/>
      <c r="CU2631" s="11"/>
      <c r="CV2631" s="11"/>
      <c r="CW2631" s="11"/>
      <c r="CX2631" s="11"/>
      <c r="CY2631" s="11"/>
      <c r="CZ2631" s="11"/>
      <c r="DA2631" s="11"/>
      <c r="DB2631" s="11"/>
      <c r="DC2631" s="11"/>
      <c r="DD2631" s="11"/>
      <c r="DE2631" s="11"/>
      <c r="DF2631" s="11"/>
      <c r="DG2631" s="11"/>
      <c r="DH2631" s="11"/>
      <c r="DI2631" s="11"/>
      <c r="DJ2631" s="11"/>
      <c r="DK2631" s="11"/>
      <c r="DL2631" s="11"/>
      <c r="DM2631" s="11"/>
      <c r="DN2631" s="11"/>
      <c r="DO2631" s="11"/>
      <c r="DP2631" s="11"/>
      <c r="DQ2631" s="11"/>
      <c r="DR2631" s="11"/>
      <c r="DS2631" s="11"/>
      <c r="DT2631" s="11"/>
      <c r="DU2631" s="11"/>
      <c r="DV2631" s="11"/>
      <c r="DW2631" s="11"/>
      <c r="DX2631" s="11"/>
      <c r="DY2631" s="11"/>
      <c r="DZ2631" s="11"/>
      <c r="EA2631" s="11"/>
      <c r="EB2631" s="11"/>
      <c r="EC2631" s="11"/>
    </row>
    <row r="2632" spans="1:133" x14ac:dyDescent="0.25">
      <c r="A2632">
        <v>2631</v>
      </c>
      <c r="B2632" s="11">
        <v>-892.66348426202001</v>
      </c>
      <c r="C2632" s="11">
        <v>-96.990482164856203</v>
      </c>
      <c r="D2632" s="11">
        <v>649.54085031843101</v>
      </c>
      <c r="E2632" s="11">
        <v>523.99438541103802</v>
      </c>
      <c r="F2632" s="11">
        <v>401.24090754379102</v>
      </c>
      <c r="G2632" s="11">
        <v>778.66934265824</v>
      </c>
      <c r="H2632" s="11">
        <v>1760.7793343257699</v>
      </c>
      <c r="I2632" s="11">
        <v>2613.3174019509202</v>
      </c>
      <c r="J2632" s="11">
        <v>2305.5078255988301</v>
      </c>
      <c r="K2632" s="11">
        <v>433.18732549203702</v>
      </c>
      <c r="L2632" s="11">
        <v>475.62897953344498</v>
      </c>
      <c r="M2632" s="11">
        <v>59.321956608514597</v>
      </c>
      <c r="N2632" s="11">
        <v>-27.141764948664399</v>
      </c>
      <c r="O2632" s="11">
        <v>495.92403293375702</v>
      </c>
      <c r="P2632" s="11">
        <v>2859.0419815710602</v>
      </c>
      <c r="Q2632" s="11">
        <v>1850.77791986891</v>
      </c>
      <c r="R2632" s="11">
        <v>2871.7336155855101</v>
      </c>
      <c r="S2632" s="11">
        <v>1827.22893220674</v>
      </c>
      <c r="T2632" s="11">
        <v>2359.1610061008701</v>
      </c>
      <c r="U2632" s="11">
        <v>1441.5225053113199</v>
      </c>
      <c r="V2632" s="11">
        <v>4714.7045129288099</v>
      </c>
      <c r="W2632" s="11">
        <v>4088.0926520893699</v>
      </c>
      <c r="X2632" s="11">
        <v>2617.0575170888701</v>
      </c>
      <c r="Y2632" s="11">
        <v>382.35508640644099</v>
      </c>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c r="BU2632" s="11"/>
      <c r="BV2632" s="11"/>
      <c r="BW2632" s="11"/>
      <c r="BX2632" s="11"/>
      <c r="BY2632" s="11"/>
      <c r="BZ2632" s="11"/>
      <c r="CA2632" s="11"/>
      <c r="CB2632" s="11"/>
      <c r="CC2632" s="11"/>
      <c r="CD2632" s="11"/>
      <c r="CE2632" s="11"/>
      <c r="CF2632" s="11"/>
      <c r="CG2632" s="11"/>
      <c r="CH2632" s="11"/>
      <c r="CI2632" s="11"/>
      <c r="CJ2632" s="11"/>
      <c r="CK2632" s="11"/>
      <c r="CL2632" s="11"/>
      <c r="CM2632" s="11"/>
      <c r="CN2632" s="11"/>
      <c r="CO2632" s="11"/>
      <c r="CP2632" s="11"/>
      <c r="CQ2632" s="11"/>
      <c r="CR2632" s="11"/>
      <c r="CS2632" s="11"/>
      <c r="CT2632" s="11"/>
      <c r="CU2632" s="11"/>
      <c r="CV2632" s="11"/>
      <c r="CW2632" s="11"/>
      <c r="CX2632" s="11"/>
      <c r="CY2632" s="11"/>
      <c r="CZ2632" s="11"/>
      <c r="DA2632" s="11"/>
      <c r="DB2632" s="11"/>
      <c r="DC2632" s="11"/>
      <c r="DD2632" s="11"/>
      <c r="DE2632" s="11"/>
      <c r="DF2632" s="11"/>
      <c r="DG2632" s="11"/>
      <c r="DH2632" s="11"/>
      <c r="DI2632" s="11"/>
      <c r="DJ2632" s="11"/>
      <c r="DK2632" s="11"/>
      <c r="DL2632" s="11"/>
      <c r="DM2632" s="11"/>
      <c r="DN2632" s="11"/>
      <c r="DO2632" s="11"/>
      <c r="DP2632" s="11"/>
      <c r="DQ2632" s="11"/>
      <c r="DR2632" s="11"/>
      <c r="DS2632" s="11"/>
      <c r="DT2632" s="11"/>
      <c r="DU2632" s="11"/>
      <c r="DV2632" s="11"/>
      <c r="DW2632" s="11"/>
      <c r="DX2632" s="11"/>
      <c r="DY2632" s="11"/>
      <c r="DZ2632" s="11"/>
      <c r="EA2632" s="11"/>
      <c r="EB2632" s="11"/>
      <c r="EC2632" s="11"/>
    </row>
    <row r="2633" spans="1:133" x14ac:dyDescent="0.25">
      <c r="A2633">
        <v>2632</v>
      </c>
      <c r="B2633" s="11">
        <v>-322.84919895715399</v>
      </c>
      <c r="C2633" s="11">
        <v>907.32588894913704</v>
      </c>
      <c r="D2633" s="11">
        <v>986.02657837723098</v>
      </c>
      <c r="E2633" s="11">
        <v>724.59765313008995</v>
      </c>
      <c r="F2633" s="11">
        <v>764.797306687223</v>
      </c>
      <c r="G2633" s="11">
        <v>267.88272966167398</v>
      </c>
      <c r="H2633" s="11">
        <v>-381.854835261613</v>
      </c>
      <c r="I2633" s="11">
        <v>2494.6333762699001</v>
      </c>
      <c r="J2633" s="11">
        <v>5308.71458983088</v>
      </c>
      <c r="K2633" s="11">
        <v>3488.3899013508299</v>
      </c>
      <c r="L2633" s="11">
        <v>1266.28885958768</v>
      </c>
      <c r="M2633" s="11">
        <v>216.268858726112</v>
      </c>
      <c r="N2633" s="11">
        <v>-359.789688171938</v>
      </c>
      <c r="O2633" s="11">
        <v>43.417011088856299</v>
      </c>
      <c r="P2633" s="11">
        <v>517.37452202200495</v>
      </c>
      <c r="Q2633" s="11">
        <v>2294.2158809114699</v>
      </c>
      <c r="R2633" s="11">
        <v>-223.19204637281501</v>
      </c>
      <c r="S2633" s="11">
        <v>807.14054378613002</v>
      </c>
      <c r="T2633" s="11">
        <v>1495.3935414074199</v>
      </c>
      <c r="U2633" s="11">
        <v>1253.2284662258201</v>
      </c>
      <c r="V2633" s="11">
        <v>2172.4228235621299</v>
      </c>
      <c r="W2633" s="11">
        <v>1172.4189956017401</v>
      </c>
      <c r="X2633" s="11">
        <v>153.17815774983001</v>
      </c>
      <c r="Y2633" s="11">
        <v>-287.47943471337197</v>
      </c>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c r="BU2633" s="11"/>
      <c r="BV2633" s="11"/>
      <c r="BW2633" s="11"/>
      <c r="BX2633" s="11"/>
      <c r="BY2633" s="11"/>
      <c r="BZ2633" s="11"/>
      <c r="CA2633" s="11"/>
      <c r="CB2633" s="11"/>
      <c r="CC2633" s="11"/>
      <c r="CD2633" s="11"/>
      <c r="CE2633" s="11"/>
      <c r="CF2633" s="11"/>
      <c r="CG2633" s="11"/>
      <c r="CH2633" s="11"/>
      <c r="CI2633" s="11"/>
      <c r="CJ2633" s="11"/>
      <c r="CK2633" s="11"/>
      <c r="CL2633" s="11"/>
      <c r="CM2633" s="11"/>
      <c r="CN2633" s="11"/>
      <c r="CO2633" s="11"/>
      <c r="CP2633" s="11"/>
      <c r="CQ2633" s="11"/>
      <c r="CR2633" s="11"/>
      <c r="CS2633" s="11"/>
      <c r="CT2633" s="11"/>
      <c r="CU2633" s="11"/>
      <c r="CV2633" s="11"/>
      <c r="CW2633" s="11"/>
      <c r="CX2633" s="11"/>
      <c r="CY2633" s="11"/>
      <c r="CZ2633" s="11"/>
      <c r="DA2633" s="11"/>
      <c r="DB2633" s="11"/>
      <c r="DC2633" s="11"/>
      <c r="DD2633" s="11"/>
      <c r="DE2633" s="11"/>
      <c r="DF2633" s="11"/>
      <c r="DG2633" s="11"/>
      <c r="DH2633" s="11"/>
      <c r="DI2633" s="11"/>
      <c r="DJ2633" s="11"/>
      <c r="DK2633" s="11"/>
      <c r="DL2633" s="11"/>
      <c r="DM2633" s="11"/>
      <c r="DN2633" s="11"/>
      <c r="DO2633" s="11"/>
      <c r="DP2633" s="11"/>
      <c r="DQ2633" s="11"/>
      <c r="DR2633" s="11"/>
      <c r="DS2633" s="11"/>
      <c r="DT2633" s="11"/>
      <c r="DU2633" s="11"/>
      <c r="DV2633" s="11"/>
      <c r="DW2633" s="11"/>
      <c r="DX2633" s="11"/>
      <c r="DY2633" s="11"/>
      <c r="DZ2633" s="11"/>
      <c r="EA2633" s="11"/>
      <c r="EB2633" s="11"/>
      <c r="EC2633" s="11"/>
    </row>
    <row r="2634" spans="1:133" x14ac:dyDescent="0.25">
      <c r="A2634">
        <v>2633</v>
      </c>
      <c r="B2634" s="11">
        <v>332.52996412911398</v>
      </c>
      <c r="C2634" s="11">
        <v>2929.2268604576002</v>
      </c>
      <c r="D2634" s="11">
        <v>6119.5674427551503</v>
      </c>
      <c r="E2634" s="11">
        <v>6021.4060298870099</v>
      </c>
      <c r="F2634" s="11">
        <v>6457.5634143677298</v>
      </c>
      <c r="G2634" s="11">
        <v>6005.03025551256</v>
      </c>
      <c r="H2634" s="11">
        <v>2922.1199966340901</v>
      </c>
      <c r="I2634" s="11">
        <v>3378.0372476490102</v>
      </c>
      <c r="J2634" s="11">
        <v>5192.8324749880803</v>
      </c>
      <c r="K2634" s="11">
        <v>5039.6746119303598</v>
      </c>
      <c r="L2634" s="11">
        <v>3159.9813789407899</v>
      </c>
      <c r="M2634" s="11">
        <v>424.66594818528699</v>
      </c>
      <c r="N2634" s="11">
        <v>-295.43040003889701</v>
      </c>
      <c r="O2634" s="11">
        <v>687.30856613516198</v>
      </c>
      <c r="P2634" s="11">
        <v>2752.3010373942998</v>
      </c>
      <c r="Q2634" s="11">
        <v>5976.9485729837497</v>
      </c>
      <c r="R2634" s="11">
        <v>6709.5664371641196</v>
      </c>
      <c r="S2634" s="11">
        <v>5445.7204679045499</v>
      </c>
      <c r="T2634" s="11">
        <v>4660.5103272278002</v>
      </c>
      <c r="U2634" s="11">
        <v>5490.5431997119304</v>
      </c>
      <c r="V2634" s="11">
        <v>6749.4627397331997</v>
      </c>
      <c r="W2634" s="11">
        <v>5518.2483715028302</v>
      </c>
      <c r="X2634" s="11">
        <v>3842.0165499198602</v>
      </c>
      <c r="Y2634" s="11">
        <v>1228.8955004239499</v>
      </c>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11"/>
      <c r="BV2634" s="11"/>
      <c r="BW2634" s="11"/>
      <c r="BX2634" s="11"/>
      <c r="BY2634" s="11"/>
      <c r="BZ2634" s="11"/>
      <c r="CA2634" s="11"/>
      <c r="CB2634" s="11"/>
      <c r="CC2634" s="11"/>
      <c r="CD2634" s="11"/>
      <c r="CE2634" s="11"/>
      <c r="CF2634" s="11"/>
      <c r="CG2634" s="11"/>
      <c r="CH2634" s="11"/>
      <c r="CI2634" s="11"/>
      <c r="CJ2634" s="11"/>
      <c r="CK2634" s="11"/>
      <c r="CL2634" s="11"/>
      <c r="CM2634" s="11"/>
      <c r="CN2634" s="11"/>
      <c r="CO2634" s="11"/>
      <c r="CP2634" s="11"/>
      <c r="CQ2634" s="11"/>
      <c r="CR2634" s="11"/>
      <c r="CS2634" s="11"/>
      <c r="CT2634" s="11"/>
      <c r="CU2634" s="11"/>
      <c r="CV2634" s="11"/>
      <c r="CW2634" s="11"/>
      <c r="CX2634" s="11"/>
      <c r="CY2634" s="11"/>
      <c r="CZ2634" s="11"/>
      <c r="DA2634" s="11"/>
      <c r="DB2634" s="11"/>
      <c r="DC2634" s="11"/>
      <c r="DD2634" s="11"/>
      <c r="DE2634" s="11"/>
      <c r="DF2634" s="11"/>
      <c r="DG2634" s="11"/>
      <c r="DH2634" s="11"/>
      <c r="DI2634" s="11"/>
      <c r="DJ2634" s="11"/>
      <c r="DK2634" s="11"/>
      <c r="DL2634" s="11"/>
      <c r="DM2634" s="11"/>
      <c r="DN2634" s="11"/>
      <c r="DO2634" s="11"/>
      <c r="DP2634" s="11"/>
      <c r="DQ2634" s="11"/>
      <c r="DR2634" s="11"/>
      <c r="DS2634" s="11"/>
      <c r="DT2634" s="11"/>
      <c r="DU2634" s="11"/>
      <c r="DV2634" s="11"/>
      <c r="DW2634" s="11"/>
      <c r="DX2634" s="11"/>
      <c r="DY2634" s="11"/>
      <c r="DZ2634" s="11"/>
      <c r="EA2634" s="11"/>
      <c r="EB2634" s="11"/>
      <c r="EC2634" s="11"/>
    </row>
    <row r="2635" spans="1:133" x14ac:dyDescent="0.25">
      <c r="A2635">
        <v>2634</v>
      </c>
      <c r="B2635" s="11">
        <v>93.722309833032298</v>
      </c>
      <c r="C2635" s="11">
        <v>834.93450242305801</v>
      </c>
      <c r="D2635" s="11">
        <v>1808.8327951157801</v>
      </c>
      <c r="E2635" s="11">
        <v>1000.7385283786</v>
      </c>
      <c r="F2635" s="11">
        <v>1302.1242542815401</v>
      </c>
      <c r="G2635" s="11">
        <v>747.16087125353795</v>
      </c>
      <c r="H2635" s="11">
        <v>-502.34396042459798</v>
      </c>
      <c r="I2635" s="11">
        <v>1810.88829419181</v>
      </c>
      <c r="J2635" s="11">
        <v>2844.4882038081601</v>
      </c>
      <c r="K2635" s="11">
        <v>1726.0825073490601</v>
      </c>
      <c r="L2635" s="11">
        <v>799.05041727860203</v>
      </c>
      <c r="M2635" s="11">
        <v>-981.65478625752598</v>
      </c>
      <c r="N2635" s="11">
        <v>-972.46035074328995</v>
      </c>
      <c r="O2635" s="11">
        <v>258.711763790475</v>
      </c>
      <c r="P2635" s="11">
        <v>1345.5904555243401</v>
      </c>
      <c r="Q2635" s="11">
        <v>3253.8116723480198</v>
      </c>
      <c r="R2635" s="11">
        <v>3462.7656887482999</v>
      </c>
      <c r="S2635" s="11">
        <v>1881.4950299033101</v>
      </c>
      <c r="T2635" s="11">
        <v>2758.5412293501499</v>
      </c>
      <c r="U2635" s="11">
        <v>3116.9195918834098</v>
      </c>
      <c r="V2635" s="11">
        <v>4202.1122669427396</v>
      </c>
      <c r="W2635" s="11">
        <v>2251.7313944326602</v>
      </c>
      <c r="X2635" s="11">
        <v>743.58651417897499</v>
      </c>
      <c r="Y2635" s="11">
        <v>-718.87507262210897</v>
      </c>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c r="BU2635" s="11"/>
      <c r="BV2635" s="11"/>
      <c r="BW2635" s="11"/>
      <c r="BX2635" s="11"/>
      <c r="BY2635" s="11"/>
      <c r="BZ2635" s="11"/>
      <c r="CA2635" s="11"/>
      <c r="CB2635" s="11"/>
      <c r="CC2635" s="11"/>
      <c r="CD2635" s="11"/>
      <c r="CE2635" s="11"/>
      <c r="CF2635" s="11"/>
      <c r="CG2635" s="11"/>
      <c r="CH2635" s="11"/>
      <c r="CI2635" s="11"/>
      <c r="CJ2635" s="11"/>
      <c r="CK2635" s="11"/>
      <c r="CL2635" s="11"/>
      <c r="CM2635" s="11"/>
      <c r="CN2635" s="11"/>
      <c r="CO2635" s="11"/>
      <c r="CP2635" s="11"/>
      <c r="CQ2635" s="11"/>
      <c r="CR2635" s="11"/>
      <c r="CS2635" s="11"/>
      <c r="CT2635" s="11"/>
      <c r="CU2635" s="11"/>
      <c r="CV2635" s="11"/>
      <c r="CW2635" s="11"/>
      <c r="CX2635" s="11"/>
      <c r="CY2635" s="11"/>
      <c r="CZ2635" s="11"/>
      <c r="DA2635" s="11"/>
      <c r="DB2635" s="11"/>
      <c r="DC2635" s="11"/>
      <c r="DD2635" s="11"/>
      <c r="DE2635" s="11"/>
      <c r="DF2635" s="11"/>
      <c r="DG2635" s="11"/>
      <c r="DH2635" s="11"/>
      <c r="DI2635" s="11"/>
      <c r="DJ2635" s="11"/>
      <c r="DK2635" s="11"/>
      <c r="DL2635" s="11"/>
      <c r="DM2635" s="11"/>
      <c r="DN2635" s="11"/>
      <c r="DO2635" s="11"/>
      <c r="DP2635" s="11"/>
      <c r="DQ2635" s="11"/>
      <c r="DR2635" s="11"/>
      <c r="DS2635" s="11"/>
      <c r="DT2635" s="11"/>
      <c r="DU2635" s="11"/>
      <c r="DV2635" s="11"/>
      <c r="DW2635" s="11"/>
      <c r="DX2635" s="11"/>
      <c r="DY2635" s="11"/>
      <c r="DZ2635" s="11"/>
      <c r="EA2635" s="11"/>
      <c r="EB2635" s="11"/>
      <c r="EC2635" s="11"/>
    </row>
    <row r="2636" spans="1:133" x14ac:dyDescent="0.25">
      <c r="A2636">
        <v>2635</v>
      </c>
      <c r="B2636" s="11">
        <v>-223.96878969924799</v>
      </c>
      <c r="C2636" s="11">
        <v>1934.08601245318</v>
      </c>
      <c r="D2636" s="11">
        <v>3226.4883861457502</v>
      </c>
      <c r="E2636" s="11">
        <v>2959.3150701208601</v>
      </c>
      <c r="F2636" s="11">
        <v>2653.4710464037198</v>
      </c>
      <c r="G2636" s="11">
        <v>2624.4135482178499</v>
      </c>
      <c r="H2636" s="11">
        <v>2513.0612288286002</v>
      </c>
      <c r="I2636" s="11">
        <v>2664.4443660340198</v>
      </c>
      <c r="J2636" s="11">
        <v>2388.1036339777102</v>
      </c>
      <c r="K2636" s="11">
        <v>2387.5571369986101</v>
      </c>
      <c r="L2636" s="11">
        <v>1614.1300221147901</v>
      </c>
      <c r="M2636" s="11">
        <v>-201.36674261251201</v>
      </c>
      <c r="N2636" s="11">
        <v>-415.94625304328201</v>
      </c>
      <c r="O2636" s="11">
        <v>189.271717356377</v>
      </c>
      <c r="P2636" s="11">
        <v>41.268135232304502</v>
      </c>
      <c r="Q2636" s="11">
        <v>-687.38340719599296</v>
      </c>
      <c r="R2636" s="11">
        <v>-857.51583040483695</v>
      </c>
      <c r="S2636" s="11">
        <v>-487.72294956532397</v>
      </c>
      <c r="T2636" s="11">
        <v>-1205.5961458235199</v>
      </c>
      <c r="U2636" s="11">
        <v>3.1942429446473799</v>
      </c>
      <c r="V2636" s="11">
        <v>470.10215604797497</v>
      </c>
      <c r="W2636" s="11">
        <v>-103.64661882329101</v>
      </c>
      <c r="X2636" s="11">
        <v>343.24490488693999</v>
      </c>
      <c r="Y2636" s="11">
        <v>-461.63361752167401</v>
      </c>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c r="BU2636" s="11"/>
      <c r="BV2636" s="11"/>
      <c r="BW2636" s="11"/>
      <c r="BX2636" s="11"/>
      <c r="BY2636" s="11"/>
      <c r="BZ2636" s="11"/>
      <c r="CA2636" s="11"/>
      <c r="CB2636" s="11"/>
      <c r="CC2636" s="11"/>
      <c r="CD2636" s="11"/>
      <c r="CE2636" s="11"/>
      <c r="CF2636" s="11"/>
      <c r="CG2636" s="11"/>
      <c r="CH2636" s="11"/>
      <c r="CI2636" s="11"/>
      <c r="CJ2636" s="11"/>
      <c r="CK2636" s="11"/>
      <c r="CL2636" s="11"/>
      <c r="CM2636" s="11"/>
      <c r="CN2636" s="11"/>
      <c r="CO2636" s="11"/>
      <c r="CP2636" s="11"/>
      <c r="CQ2636" s="11"/>
      <c r="CR2636" s="11"/>
      <c r="CS2636" s="11"/>
      <c r="CT2636" s="11"/>
      <c r="CU2636" s="11"/>
      <c r="CV2636" s="11"/>
      <c r="CW2636" s="11"/>
      <c r="CX2636" s="11"/>
      <c r="CY2636" s="11"/>
      <c r="CZ2636" s="11"/>
      <c r="DA2636" s="11"/>
      <c r="DB2636" s="11"/>
      <c r="DC2636" s="11"/>
      <c r="DD2636" s="11"/>
      <c r="DE2636" s="11"/>
      <c r="DF2636" s="11"/>
      <c r="DG2636" s="11"/>
      <c r="DH2636" s="11"/>
      <c r="DI2636" s="11"/>
      <c r="DJ2636" s="11"/>
      <c r="DK2636" s="11"/>
      <c r="DL2636" s="11"/>
      <c r="DM2636" s="11"/>
      <c r="DN2636" s="11"/>
      <c r="DO2636" s="11"/>
      <c r="DP2636" s="11"/>
      <c r="DQ2636" s="11"/>
      <c r="DR2636" s="11"/>
      <c r="DS2636" s="11"/>
      <c r="DT2636" s="11"/>
      <c r="DU2636" s="11"/>
      <c r="DV2636" s="11"/>
      <c r="DW2636" s="11"/>
      <c r="DX2636" s="11"/>
      <c r="DY2636" s="11"/>
      <c r="DZ2636" s="11"/>
      <c r="EA2636" s="11"/>
      <c r="EB2636" s="11"/>
      <c r="EC2636" s="11"/>
    </row>
    <row r="2637" spans="1:133" x14ac:dyDescent="0.25">
      <c r="A2637">
        <v>2636</v>
      </c>
      <c r="B2637" s="11">
        <v>-420.418500739009</v>
      </c>
      <c r="C2637" s="11">
        <v>30.012017827997099</v>
      </c>
      <c r="D2637" s="11">
        <v>1571.3293444047899</v>
      </c>
      <c r="E2637" s="11">
        <v>2944.99627176487</v>
      </c>
      <c r="F2637" s="11">
        <v>2654.4036740187798</v>
      </c>
      <c r="G2637" s="11">
        <v>3106.4080824910302</v>
      </c>
      <c r="H2637" s="11">
        <v>3973.2873749675</v>
      </c>
      <c r="I2637" s="11">
        <v>3846.5591245978799</v>
      </c>
      <c r="J2637" s="11">
        <v>5518.7366670533102</v>
      </c>
      <c r="K2637" s="11">
        <v>5658.9923178495201</v>
      </c>
      <c r="L2637" s="11">
        <v>3302.7615082470902</v>
      </c>
      <c r="M2637" s="11">
        <v>12.806452305413501</v>
      </c>
      <c r="N2637" s="11">
        <v>-274.95506455214701</v>
      </c>
      <c r="O2637" s="11">
        <v>920.60608320760502</v>
      </c>
      <c r="P2637" s="11">
        <v>3351.36396153643</v>
      </c>
      <c r="Q2637" s="11">
        <v>1474.1844824633899</v>
      </c>
      <c r="R2637" s="11">
        <v>650.37303537553396</v>
      </c>
      <c r="S2637" s="11">
        <v>801.96924437973996</v>
      </c>
      <c r="T2637" s="11">
        <v>3117.1915009745899</v>
      </c>
      <c r="U2637" s="11">
        <v>2225.6479930892501</v>
      </c>
      <c r="V2637" s="11">
        <v>3832.304415908</v>
      </c>
      <c r="W2637" s="11">
        <v>2687.5144586880201</v>
      </c>
      <c r="X2637" s="11">
        <v>1271.6090053850601</v>
      </c>
      <c r="Y2637" s="11">
        <v>270.83965225294997</v>
      </c>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c r="BU2637" s="11"/>
      <c r="BV2637" s="11"/>
      <c r="BW2637" s="11"/>
      <c r="BX2637" s="11"/>
      <c r="BY2637" s="11"/>
      <c r="BZ2637" s="11"/>
      <c r="CA2637" s="11"/>
      <c r="CB2637" s="11"/>
      <c r="CC2637" s="11"/>
      <c r="CD2637" s="11"/>
      <c r="CE2637" s="11"/>
      <c r="CF2637" s="11"/>
      <c r="CG2637" s="11"/>
      <c r="CH2637" s="11"/>
      <c r="CI2637" s="11"/>
      <c r="CJ2637" s="11"/>
      <c r="CK2637" s="11"/>
      <c r="CL2637" s="11"/>
      <c r="CM2637" s="11"/>
      <c r="CN2637" s="11"/>
      <c r="CO2637" s="11"/>
      <c r="CP2637" s="11"/>
      <c r="CQ2637" s="11"/>
      <c r="CR2637" s="11"/>
      <c r="CS2637" s="11"/>
      <c r="CT2637" s="11"/>
      <c r="CU2637" s="11"/>
      <c r="CV2637" s="11"/>
      <c r="CW2637" s="11"/>
      <c r="CX2637" s="11"/>
      <c r="CY2637" s="11"/>
      <c r="CZ2637" s="11"/>
      <c r="DA2637" s="11"/>
      <c r="DB2637" s="11"/>
      <c r="DC2637" s="11"/>
      <c r="DD2637" s="11"/>
      <c r="DE2637" s="11"/>
      <c r="DF2637" s="11"/>
      <c r="DG2637" s="11"/>
      <c r="DH2637" s="11"/>
      <c r="DI2637" s="11"/>
      <c r="DJ2637" s="11"/>
      <c r="DK2637" s="11"/>
      <c r="DL2637" s="11"/>
      <c r="DM2637" s="11"/>
      <c r="DN2637" s="11"/>
      <c r="DO2637" s="11"/>
      <c r="DP2637" s="11"/>
      <c r="DQ2637" s="11"/>
      <c r="DR2637" s="11"/>
      <c r="DS2637" s="11"/>
      <c r="DT2637" s="11"/>
      <c r="DU2637" s="11"/>
      <c r="DV2637" s="11"/>
      <c r="DW2637" s="11"/>
      <c r="DX2637" s="11"/>
      <c r="DY2637" s="11"/>
      <c r="DZ2637" s="11"/>
      <c r="EA2637" s="11"/>
      <c r="EB2637" s="11"/>
      <c r="EC2637" s="11"/>
    </row>
    <row r="2638" spans="1:133" x14ac:dyDescent="0.25">
      <c r="A2638">
        <v>2637</v>
      </c>
      <c r="B2638" s="11">
        <v>-377.16199784832099</v>
      </c>
      <c r="C2638" s="11">
        <v>281.35028601349501</v>
      </c>
      <c r="D2638" s="11">
        <v>1446.52004310541</v>
      </c>
      <c r="E2638" s="11">
        <v>3705.2335523759998</v>
      </c>
      <c r="F2638" s="11">
        <v>3919.3368882311202</v>
      </c>
      <c r="G2638" s="11">
        <v>1298.36638422239</v>
      </c>
      <c r="H2638" s="11">
        <v>2789.2215512512698</v>
      </c>
      <c r="I2638" s="11">
        <v>4044.8282498615099</v>
      </c>
      <c r="J2638" s="11">
        <v>4527.6786090629003</v>
      </c>
      <c r="K2638" s="11">
        <v>2488.6186382771598</v>
      </c>
      <c r="L2638" s="11">
        <v>492.95581008374302</v>
      </c>
      <c r="M2638" s="11">
        <v>-730.25217611989899</v>
      </c>
      <c r="N2638" s="11">
        <v>-274.06108747918501</v>
      </c>
      <c r="O2638" s="11">
        <v>317.22104939504999</v>
      </c>
      <c r="P2638" s="11">
        <v>1876.4505849490799</v>
      </c>
      <c r="Q2638" s="11">
        <v>3019.8989926852501</v>
      </c>
      <c r="R2638" s="11">
        <v>2048.6012239444499</v>
      </c>
      <c r="S2638" s="11">
        <v>3466.3577592719898</v>
      </c>
      <c r="T2638" s="11">
        <v>2431.220901919</v>
      </c>
      <c r="U2638" s="11">
        <v>1942.14459766806</v>
      </c>
      <c r="V2638" s="11">
        <v>3041.6863674338201</v>
      </c>
      <c r="W2638" s="11">
        <v>1885.19245160436</v>
      </c>
      <c r="X2638" s="11">
        <v>97.021726216610801</v>
      </c>
      <c r="Y2638" s="11">
        <v>-903.97211575544202</v>
      </c>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c r="BU2638" s="11"/>
      <c r="BV2638" s="11"/>
      <c r="BW2638" s="11"/>
      <c r="BX2638" s="11"/>
      <c r="BY2638" s="11"/>
      <c r="BZ2638" s="11"/>
      <c r="CA2638" s="11"/>
      <c r="CB2638" s="11"/>
      <c r="CC2638" s="11"/>
      <c r="CD2638" s="11"/>
      <c r="CE2638" s="11"/>
      <c r="CF2638" s="11"/>
      <c r="CG2638" s="11"/>
      <c r="CH2638" s="11"/>
      <c r="CI2638" s="11"/>
      <c r="CJ2638" s="11"/>
      <c r="CK2638" s="11"/>
      <c r="CL2638" s="11"/>
      <c r="CM2638" s="11"/>
      <c r="CN2638" s="11"/>
      <c r="CO2638" s="11"/>
      <c r="CP2638" s="11"/>
      <c r="CQ2638" s="11"/>
      <c r="CR2638" s="11"/>
      <c r="CS2638" s="11"/>
      <c r="CT2638" s="11"/>
      <c r="CU2638" s="11"/>
      <c r="CV2638" s="11"/>
      <c r="CW2638" s="11"/>
      <c r="CX2638" s="11"/>
      <c r="CY2638" s="11"/>
      <c r="CZ2638" s="11"/>
      <c r="DA2638" s="11"/>
      <c r="DB2638" s="11"/>
      <c r="DC2638" s="11"/>
      <c r="DD2638" s="11"/>
      <c r="DE2638" s="11"/>
      <c r="DF2638" s="11"/>
      <c r="DG2638" s="11"/>
      <c r="DH2638" s="11"/>
      <c r="DI2638" s="11"/>
      <c r="DJ2638" s="11"/>
      <c r="DK2638" s="11"/>
      <c r="DL2638" s="11"/>
      <c r="DM2638" s="11"/>
      <c r="DN2638" s="11"/>
      <c r="DO2638" s="11"/>
      <c r="DP2638" s="11"/>
      <c r="DQ2638" s="11"/>
      <c r="DR2638" s="11"/>
      <c r="DS2638" s="11"/>
      <c r="DT2638" s="11"/>
      <c r="DU2638" s="11"/>
      <c r="DV2638" s="11"/>
      <c r="DW2638" s="11"/>
      <c r="DX2638" s="11"/>
      <c r="DY2638" s="11"/>
      <c r="DZ2638" s="11"/>
      <c r="EA2638" s="11"/>
      <c r="EB2638" s="11"/>
      <c r="EC2638" s="11"/>
    </row>
    <row r="2639" spans="1:133" x14ac:dyDescent="0.25">
      <c r="A2639">
        <v>2638</v>
      </c>
      <c r="B2639" s="11">
        <v>-475.38262147567201</v>
      </c>
      <c r="C2639" s="11">
        <v>251.84279972506499</v>
      </c>
      <c r="D2639" s="11">
        <v>-104.321867269839</v>
      </c>
      <c r="E2639" s="11">
        <v>-625.52297220062599</v>
      </c>
      <c r="F2639" s="11">
        <v>-510.80453564965001</v>
      </c>
      <c r="G2639" s="11">
        <v>-254.21532156077299</v>
      </c>
      <c r="H2639" s="11">
        <v>-1204.9009696626099</v>
      </c>
      <c r="I2639" s="11">
        <v>682.06467662806904</v>
      </c>
      <c r="J2639" s="11">
        <v>784.30358347336505</v>
      </c>
      <c r="K2639" s="11">
        <v>127.71989806798101</v>
      </c>
      <c r="L2639" s="11">
        <v>262.80645293537799</v>
      </c>
      <c r="M2639" s="11">
        <v>-617.22979847246495</v>
      </c>
      <c r="N2639" s="11">
        <v>-866.77517977846901</v>
      </c>
      <c r="O2639" s="11">
        <v>-277.97360165455399</v>
      </c>
      <c r="P2639" s="11">
        <v>-425.91529658345002</v>
      </c>
      <c r="Q2639" s="11">
        <v>-137.466216632715</v>
      </c>
      <c r="R2639" s="11">
        <v>410.54193745001101</v>
      </c>
      <c r="S2639" s="11">
        <v>-10.088076038261599</v>
      </c>
      <c r="T2639" s="11">
        <v>1583.68915578157</v>
      </c>
      <c r="U2639" s="11">
        <v>1595.1082865675701</v>
      </c>
      <c r="V2639" s="11">
        <v>4949.3721873987597</v>
      </c>
      <c r="W2639" s="11">
        <v>4357.7599098349901</v>
      </c>
      <c r="X2639" s="11">
        <v>1227.8089337050999</v>
      </c>
      <c r="Y2639" s="11">
        <v>-39.884441519606199</v>
      </c>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c r="BU2639" s="11"/>
      <c r="BV2639" s="11"/>
      <c r="BW2639" s="11"/>
      <c r="BX2639" s="11"/>
      <c r="BY2639" s="11"/>
      <c r="BZ2639" s="11"/>
      <c r="CA2639" s="11"/>
      <c r="CB2639" s="11"/>
      <c r="CC2639" s="11"/>
      <c r="CD2639" s="11"/>
      <c r="CE2639" s="11"/>
      <c r="CF2639" s="11"/>
      <c r="CG2639" s="11"/>
      <c r="CH2639" s="11"/>
      <c r="CI2639" s="11"/>
      <c r="CJ2639" s="11"/>
      <c r="CK2639" s="11"/>
      <c r="CL2639" s="11"/>
      <c r="CM2639" s="11"/>
      <c r="CN2639" s="11"/>
      <c r="CO2639" s="11"/>
      <c r="CP2639" s="11"/>
      <c r="CQ2639" s="11"/>
      <c r="CR2639" s="11"/>
      <c r="CS2639" s="11"/>
      <c r="CT2639" s="11"/>
      <c r="CU2639" s="11"/>
      <c r="CV2639" s="11"/>
      <c r="CW2639" s="11"/>
      <c r="CX2639" s="11"/>
      <c r="CY2639" s="11"/>
      <c r="CZ2639" s="11"/>
      <c r="DA2639" s="11"/>
      <c r="DB2639" s="11"/>
      <c r="DC2639" s="11"/>
      <c r="DD2639" s="11"/>
      <c r="DE2639" s="11"/>
      <c r="DF2639" s="11"/>
      <c r="DG2639" s="11"/>
      <c r="DH2639" s="11"/>
      <c r="DI2639" s="11"/>
      <c r="DJ2639" s="11"/>
      <c r="DK2639" s="11"/>
      <c r="DL2639" s="11"/>
      <c r="DM2639" s="11"/>
      <c r="DN2639" s="11"/>
      <c r="DO2639" s="11"/>
      <c r="DP2639" s="11"/>
      <c r="DQ2639" s="11"/>
      <c r="DR2639" s="11"/>
      <c r="DS2639" s="11"/>
      <c r="DT2639" s="11"/>
      <c r="DU2639" s="11"/>
      <c r="DV2639" s="11"/>
      <c r="DW2639" s="11"/>
      <c r="DX2639" s="11"/>
      <c r="DY2639" s="11"/>
      <c r="DZ2639" s="11"/>
      <c r="EA2639" s="11"/>
      <c r="EB2639" s="11"/>
      <c r="EC2639" s="11"/>
    </row>
    <row r="2640" spans="1:133" x14ac:dyDescent="0.25">
      <c r="A2640">
        <v>2639</v>
      </c>
      <c r="B2640" s="11">
        <v>-439.04901672448301</v>
      </c>
      <c r="C2640" s="11">
        <v>576.08960293889402</v>
      </c>
      <c r="D2640" s="11">
        <v>353.10021730906402</v>
      </c>
      <c r="E2640" s="11">
        <v>571.78326630583103</v>
      </c>
      <c r="F2640" s="11">
        <v>392.83828786795402</v>
      </c>
      <c r="G2640" s="11">
        <v>-25.0157011178094</v>
      </c>
      <c r="H2640" s="11">
        <v>308.84039761013599</v>
      </c>
      <c r="I2640" s="11">
        <v>1564.2857695517901</v>
      </c>
      <c r="J2640" s="11">
        <v>2700.9835777911899</v>
      </c>
      <c r="K2640" s="11">
        <v>782.88387748792002</v>
      </c>
      <c r="L2640" s="11">
        <v>629.89468074249305</v>
      </c>
      <c r="M2640" s="11">
        <v>275.45795415314802</v>
      </c>
      <c r="N2640" s="11">
        <v>477.771193354849</v>
      </c>
      <c r="O2640" s="11">
        <v>827.34859330491895</v>
      </c>
      <c r="P2640" s="11">
        <v>1913.2254610570899</v>
      </c>
      <c r="Q2640" s="11">
        <v>1410.56833069821</v>
      </c>
      <c r="R2640" s="11">
        <v>964.02087418505596</v>
      </c>
      <c r="S2640" s="11">
        <v>1265.2759283852299</v>
      </c>
      <c r="T2640" s="11">
        <v>445.803141982846</v>
      </c>
      <c r="U2640" s="11">
        <v>1248.0230393754</v>
      </c>
      <c r="V2640" s="11">
        <v>2123.89529944175</v>
      </c>
      <c r="W2640" s="11">
        <v>2129.42988271378</v>
      </c>
      <c r="X2640" s="11">
        <v>680.59682255740597</v>
      </c>
      <c r="Y2640" s="11">
        <v>-497.19722101303802</v>
      </c>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c r="BU2640" s="11"/>
      <c r="BV2640" s="11"/>
      <c r="BW2640" s="11"/>
      <c r="BX2640" s="11"/>
      <c r="BY2640" s="11"/>
      <c r="BZ2640" s="11"/>
      <c r="CA2640" s="11"/>
      <c r="CB2640" s="11"/>
      <c r="CC2640" s="11"/>
      <c r="CD2640" s="11"/>
      <c r="CE2640" s="11"/>
      <c r="CF2640" s="11"/>
      <c r="CG2640" s="11"/>
      <c r="CH2640" s="11"/>
      <c r="CI2640" s="11"/>
      <c r="CJ2640" s="11"/>
      <c r="CK2640" s="11"/>
      <c r="CL2640" s="11"/>
      <c r="CM2640" s="11"/>
      <c r="CN2640" s="11"/>
      <c r="CO2640" s="11"/>
      <c r="CP2640" s="11"/>
      <c r="CQ2640" s="11"/>
      <c r="CR2640" s="11"/>
      <c r="CS2640" s="11"/>
      <c r="CT2640" s="11"/>
      <c r="CU2640" s="11"/>
      <c r="CV2640" s="11"/>
      <c r="CW2640" s="11"/>
      <c r="CX2640" s="11"/>
      <c r="CY2640" s="11"/>
      <c r="CZ2640" s="11"/>
      <c r="DA2640" s="11"/>
      <c r="DB2640" s="11"/>
      <c r="DC2640" s="11"/>
      <c r="DD2640" s="11"/>
      <c r="DE2640" s="11"/>
      <c r="DF2640" s="11"/>
      <c r="DG2640" s="11"/>
      <c r="DH2640" s="11"/>
      <c r="DI2640" s="11"/>
      <c r="DJ2640" s="11"/>
      <c r="DK2640" s="11"/>
      <c r="DL2640" s="11"/>
      <c r="DM2640" s="11"/>
      <c r="DN2640" s="11"/>
      <c r="DO2640" s="11"/>
      <c r="DP2640" s="11"/>
      <c r="DQ2640" s="11"/>
      <c r="DR2640" s="11"/>
      <c r="DS2640" s="11"/>
      <c r="DT2640" s="11"/>
      <c r="DU2640" s="11"/>
      <c r="DV2640" s="11"/>
      <c r="DW2640" s="11"/>
      <c r="DX2640" s="11"/>
      <c r="DY2640" s="11"/>
      <c r="DZ2640" s="11"/>
      <c r="EA2640" s="11"/>
      <c r="EB2640" s="11"/>
      <c r="EC2640" s="11"/>
    </row>
    <row r="2641" spans="1:133" x14ac:dyDescent="0.25">
      <c r="A2641">
        <v>2640</v>
      </c>
      <c r="B2641" s="11">
        <v>-1069.66006216081</v>
      </c>
      <c r="C2641" s="11">
        <v>2157.3238155117001</v>
      </c>
      <c r="D2641" s="11">
        <v>2511.4397533922602</v>
      </c>
      <c r="E2641" s="11">
        <v>3259.7657063230899</v>
      </c>
      <c r="F2641" s="11">
        <v>4359.8485340731004</v>
      </c>
      <c r="G2641" s="11">
        <v>2149.87346552811</v>
      </c>
      <c r="H2641" s="11">
        <v>1747.20322235598</v>
      </c>
      <c r="I2641" s="11">
        <v>2690.5612938274498</v>
      </c>
      <c r="J2641" s="11">
        <v>3685.08355402599</v>
      </c>
      <c r="K2641" s="11">
        <v>4734.6648000477799</v>
      </c>
      <c r="L2641" s="11">
        <v>3120.50114675348</v>
      </c>
      <c r="M2641" s="11">
        <v>-89.939842615371603</v>
      </c>
      <c r="N2641" s="11">
        <v>-584.37751408752194</v>
      </c>
      <c r="O2641" s="11">
        <v>355.48709632020302</v>
      </c>
      <c r="P2641" s="11">
        <v>-353.13386346372903</v>
      </c>
      <c r="Q2641" s="11">
        <v>-73.659969419275399</v>
      </c>
      <c r="R2641" s="11">
        <v>-43.139957921587502</v>
      </c>
      <c r="S2641" s="11">
        <v>504.453771765949</v>
      </c>
      <c r="T2641" s="11">
        <v>198.75371515548801</v>
      </c>
      <c r="U2641" s="11">
        <v>967.85335737455205</v>
      </c>
      <c r="V2641" s="11">
        <v>1436.4571272615599</v>
      </c>
      <c r="W2641" s="11">
        <v>-157.744259836526</v>
      </c>
      <c r="X2641" s="11">
        <v>366.48100653989002</v>
      </c>
      <c r="Y2641" s="11">
        <v>-270.220294415468</v>
      </c>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c r="BU2641" s="11"/>
      <c r="BV2641" s="11"/>
      <c r="BW2641" s="11"/>
      <c r="BX2641" s="11"/>
      <c r="BY2641" s="11"/>
      <c r="BZ2641" s="11"/>
      <c r="CA2641" s="11"/>
      <c r="CB2641" s="11"/>
      <c r="CC2641" s="11"/>
      <c r="CD2641" s="11"/>
      <c r="CE2641" s="11"/>
      <c r="CF2641" s="11"/>
      <c r="CG2641" s="11"/>
      <c r="CH2641" s="11"/>
      <c r="CI2641" s="11"/>
      <c r="CJ2641" s="11"/>
      <c r="CK2641" s="11"/>
      <c r="CL2641" s="11"/>
      <c r="CM2641" s="11"/>
      <c r="CN2641" s="11"/>
      <c r="CO2641" s="11"/>
      <c r="CP2641" s="11"/>
      <c r="CQ2641" s="11"/>
      <c r="CR2641" s="11"/>
      <c r="CS2641" s="11"/>
      <c r="CT2641" s="11"/>
      <c r="CU2641" s="11"/>
      <c r="CV2641" s="11"/>
      <c r="CW2641" s="11"/>
      <c r="CX2641" s="11"/>
      <c r="CY2641" s="11"/>
      <c r="CZ2641" s="11"/>
      <c r="DA2641" s="11"/>
      <c r="DB2641" s="11"/>
      <c r="DC2641" s="11"/>
      <c r="DD2641" s="11"/>
      <c r="DE2641" s="11"/>
      <c r="DF2641" s="11"/>
      <c r="DG2641" s="11"/>
      <c r="DH2641" s="11"/>
      <c r="DI2641" s="11"/>
      <c r="DJ2641" s="11"/>
      <c r="DK2641" s="11"/>
      <c r="DL2641" s="11"/>
      <c r="DM2641" s="11"/>
      <c r="DN2641" s="11"/>
      <c r="DO2641" s="11"/>
      <c r="DP2641" s="11"/>
      <c r="DQ2641" s="11"/>
      <c r="DR2641" s="11"/>
      <c r="DS2641" s="11"/>
      <c r="DT2641" s="11"/>
      <c r="DU2641" s="11"/>
      <c r="DV2641" s="11"/>
      <c r="DW2641" s="11"/>
      <c r="DX2641" s="11"/>
      <c r="DY2641" s="11"/>
      <c r="DZ2641" s="11"/>
      <c r="EA2641" s="11"/>
      <c r="EB2641" s="11"/>
      <c r="EC2641" s="11"/>
    </row>
    <row r="2642" spans="1:133" x14ac:dyDescent="0.25">
      <c r="A2642">
        <v>2641</v>
      </c>
      <c r="B2642" s="11">
        <v>-197.12317559325899</v>
      </c>
      <c r="C2642" s="11">
        <v>1918.5778741176</v>
      </c>
      <c r="D2642" s="11">
        <v>3240.4854011146599</v>
      </c>
      <c r="E2642" s="11">
        <v>2943.2870868126302</v>
      </c>
      <c r="F2642" s="11">
        <v>2511.3127998960199</v>
      </c>
      <c r="G2642" s="11">
        <v>2581.3140596374301</v>
      </c>
      <c r="H2642" s="11">
        <v>2679.2980317435099</v>
      </c>
      <c r="I2642" s="11">
        <v>2737.9739118624898</v>
      </c>
      <c r="J2642" s="11">
        <v>2039.47093326156</v>
      </c>
      <c r="K2642" s="11">
        <v>2322.2993870741798</v>
      </c>
      <c r="L2642" s="11">
        <v>1382.4838302473399</v>
      </c>
      <c r="M2642" s="11">
        <v>-226.80684735055601</v>
      </c>
      <c r="N2642" s="11">
        <v>-434.925069915704</v>
      </c>
      <c r="O2642" s="11">
        <v>-55.573002440101803</v>
      </c>
      <c r="P2642" s="11">
        <v>266.63825984370402</v>
      </c>
      <c r="Q2642" s="11">
        <v>-361.71206445978999</v>
      </c>
      <c r="R2642" s="11">
        <v>-502.45708904701797</v>
      </c>
      <c r="S2642" s="11">
        <v>-17.194273421442801</v>
      </c>
      <c r="T2642" s="11">
        <v>-1083.3841793082299</v>
      </c>
      <c r="U2642" s="11">
        <v>-53.840196361273897</v>
      </c>
      <c r="V2642" s="11">
        <v>539.02230175858404</v>
      </c>
      <c r="W2642" s="11">
        <v>163.82295901874801</v>
      </c>
      <c r="X2642" s="11">
        <v>191.12158535412101</v>
      </c>
      <c r="Y2642" s="11">
        <v>-535.62404208631801</v>
      </c>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c r="BU2642" s="11"/>
      <c r="BV2642" s="11"/>
      <c r="BW2642" s="11"/>
      <c r="BX2642" s="11"/>
      <c r="BY2642" s="11"/>
      <c r="BZ2642" s="11"/>
      <c r="CA2642" s="11"/>
      <c r="CB2642" s="11"/>
      <c r="CC2642" s="11"/>
      <c r="CD2642" s="11"/>
      <c r="CE2642" s="11"/>
      <c r="CF2642" s="11"/>
      <c r="CG2642" s="11"/>
      <c r="CH2642" s="11"/>
      <c r="CI2642" s="11"/>
      <c r="CJ2642" s="11"/>
      <c r="CK2642" s="11"/>
      <c r="CL2642" s="11"/>
      <c r="CM2642" s="11"/>
      <c r="CN2642" s="11"/>
      <c r="CO2642" s="11"/>
      <c r="CP2642" s="11"/>
      <c r="CQ2642" s="11"/>
      <c r="CR2642" s="11"/>
      <c r="CS2642" s="11"/>
      <c r="CT2642" s="11"/>
      <c r="CU2642" s="11"/>
      <c r="CV2642" s="11"/>
      <c r="CW2642" s="11"/>
      <c r="CX2642" s="11"/>
      <c r="CY2642" s="11"/>
      <c r="CZ2642" s="11"/>
      <c r="DA2642" s="11"/>
      <c r="DB2642" s="11"/>
      <c r="DC2642" s="11"/>
      <c r="DD2642" s="11"/>
      <c r="DE2642" s="11"/>
      <c r="DF2642" s="11"/>
      <c r="DG2642" s="11"/>
      <c r="DH2642" s="11"/>
      <c r="DI2642" s="11"/>
      <c r="DJ2642" s="11"/>
      <c r="DK2642" s="11"/>
      <c r="DL2642" s="11"/>
      <c r="DM2642" s="11"/>
      <c r="DN2642" s="11"/>
      <c r="DO2642" s="11"/>
      <c r="DP2642" s="11"/>
      <c r="DQ2642" s="11"/>
      <c r="DR2642" s="11"/>
      <c r="DS2642" s="11"/>
      <c r="DT2642" s="11"/>
      <c r="DU2642" s="11"/>
      <c r="DV2642" s="11"/>
      <c r="DW2642" s="11"/>
      <c r="DX2642" s="11"/>
      <c r="DY2642" s="11"/>
      <c r="DZ2642" s="11"/>
      <c r="EA2642" s="11"/>
      <c r="EB2642" s="11"/>
      <c r="EC2642" s="11"/>
    </row>
    <row r="2643" spans="1:133" x14ac:dyDescent="0.25">
      <c r="A2643">
        <v>2642</v>
      </c>
      <c r="B2643" s="11">
        <v>-421.508545661021</v>
      </c>
      <c r="C2643" s="11">
        <v>80.350398225953896</v>
      </c>
      <c r="D2643" s="11">
        <v>1179.2520560995599</v>
      </c>
      <c r="E2643" s="11">
        <v>3181.3668905115101</v>
      </c>
      <c r="F2643" s="11">
        <v>2665.33598507137</v>
      </c>
      <c r="G2643" s="11">
        <v>3004.3297220723498</v>
      </c>
      <c r="H2643" s="11">
        <v>3714.6688087284001</v>
      </c>
      <c r="I2643" s="11">
        <v>3711.89619690172</v>
      </c>
      <c r="J2643" s="11">
        <v>5393.1604914237196</v>
      </c>
      <c r="K2643" s="11">
        <v>5431.0851608958201</v>
      </c>
      <c r="L2643" s="11">
        <v>3171.8650959941601</v>
      </c>
      <c r="M2643" s="11">
        <v>-107.185828205582</v>
      </c>
      <c r="N2643" s="11">
        <v>-687.53436190802199</v>
      </c>
      <c r="O2643" s="11">
        <v>753.99226522609399</v>
      </c>
      <c r="P2643" s="11">
        <v>3289.6549706409801</v>
      </c>
      <c r="Q2643" s="11">
        <v>1525.01470533316</v>
      </c>
      <c r="R2643" s="11">
        <v>820.13313985980506</v>
      </c>
      <c r="S2643" s="11">
        <v>894.23000543236503</v>
      </c>
      <c r="T2643" s="11">
        <v>3126.3399736615402</v>
      </c>
      <c r="U2643" s="11">
        <v>2338.40873853842</v>
      </c>
      <c r="V2643" s="11">
        <v>3780.6684201728199</v>
      </c>
      <c r="W2643" s="11">
        <v>2604.7636115579098</v>
      </c>
      <c r="X2643" s="11">
        <v>1194.50358368962</v>
      </c>
      <c r="Y2643" s="11">
        <v>247.118825165169</v>
      </c>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c r="BU2643" s="11"/>
      <c r="BV2643" s="11"/>
      <c r="BW2643" s="11"/>
      <c r="BX2643" s="11"/>
      <c r="BY2643" s="11"/>
      <c r="BZ2643" s="11"/>
      <c r="CA2643" s="11"/>
      <c r="CB2643" s="11"/>
      <c r="CC2643" s="11"/>
      <c r="CD2643" s="11"/>
      <c r="CE2643" s="11"/>
      <c r="CF2643" s="11"/>
      <c r="CG2643" s="11"/>
      <c r="CH2643" s="11"/>
      <c r="CI2643" s="11"/>
      <c r="CJ2643" s="11"/>
      <c r="CK2643" s="11"/>
      <c r="CL2643" s="11"/>
      <c r="CM2643" s="11"/>
      <c r="CN2643" s="11"/>
      <c r="CO2643" s="11"/>
      <c r="CP2643" s="11"/>
      <c r="CQ2643" s="11"/>
      <c r="CR2643" s="11"/>
      <c r="CS2643" s="11"/>
      <c r="CT2643" s="11"/>
      <c r="CU2643" s="11"/>
      <c r="CV2643" s="11"/>
      <c r="CW2643" s="11"/>
      <c r="CX2643" s="11"/>
      <c r="CY2643" s="11"/>
      <c r="CZ2643" s="11"/>
      <c r="DA2643" s="11"/>
      <c r="DB2643" s="11"/>
      <c r="DC2643" s="11"/>
      <c r="DD2643" s="11"/>
      <c r="DE2643" s="11"/>
      <c r="DF2643" s="11"/>
      <c r="DG2643" s="11"/>
      <c r="DH2643" s="11"/>
      <c r="DI2643" s="11"/>
      <c r="DJ2643" s="11"/>
      <c r="DK2643" s="11"/>
      <c r="DL2643" s="11"/>
      <c r="DM2643" s="11"/>
      <c r="DN2643" s="11"/>
      <c r="DO2643" s="11"/>
      <c r="DP2643" s="11"/>
      <c r="DQ2643" s="11"/>
      <c r="DR2643" s="11"/>
      <c r="DS2643" s="11"/>
      <c r="DT2643" s="11"/>
      <c r="DU2643" s="11"/>
      <c r="DV2643" s="11"/>
      <c r="DW2643" s="11"/>
      <c r="DX2643" s="11"/>
      <c r="DY2643" s="11"/>
      <c r="DZ2643" s="11"/>
      <c r="EA2643" s="11"/>
      <c r="EB2643" s="11"/>
      <c r="EC2643" s="11"/>
    </row>
    <row r="2644" spans="1:133" x14ac:dyDescent="0.25">
      <c r="A2644">
        <v>2643</v>
      </c>
      <c r="B2644" s="11">
        <v>-243.80091270472599</v>
      </c>
      <c r="C2644" s="11">
        <v>53.277576459355402</v>
      </c>
      <c r="D2644" s="11">
        <v>703.10860286097</v>
      </c>
      <c r="E2644" s="11">
        <v>1061.4504784221101</v>
      </c>
      <c r="F2644" s="11">
        <v>772.99992163938396</v>
      </c>
      <c r="G2644" s="11">
        <v>2701.8150754503299</v>
      </c>
      <c r="H2644" s="11">
        <v>2681.76136845582</v>
      </c>
      <c r="I2644" s="11">
        <v>2889.11674440859</v>
      </c>
      <c r="J2644" s="11">
        <v>2246.1424241445902</v>
      </c>
      <c r="K2644" s="11">
        <v>-264.57776761546199</v>
      </c>
      <c r="L2644" s="11">
        <v>776.69154645179401</v>
      </c>
      <c r="M2644" s="11">
        <v>-113.52032220784299</v>
      </c>
      <c r="N2644" s="11">
        <v>69.256006666521401</v>
      </c>
      <c r="O2644" s="11">
        <v>2384.5220521408401</v>
      </c>
      <c r="P2644" s="11">
        <v>1524.52510392101</v>
      </c>
      <c r="Q2644" s="11">
        <v>4074.24055487648</v>
      </c>
      <c r="R2644" s="11">
        <v>4361.1490300120904</v>
      </c>
      <c r="S2644" s="11">
        <v>7098.3834091507297</v>
      </c>
      <c r="T2644" s="11">
        <v>4400.99885579687</v>
      </c>
      <c r="U2644" s="11">
        <v>3528.1817407936901</v>
      </c>
      <c r="V2644" s="11">
        <v>5406.8062680872299</v>
      </c>
      <c r="W2644" s="11">
        <v>2603.2570472585398</v>
      </c>
      <c r="X2644" s="11">
        <v>2438.6149982209899</v>
      </c>
      <c r="Y2644" s="11">
        <v>-235.95497243608099</v>
      </c>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c r="BU2644" s="11"/>
      <c r="BV2644" s="11"/>
      <c r="BW2644" s="11"/>
      <c r="BX2644" s="11"/>
      <c r="BY2644" s="11"/>
      <c r="BZ2644" s="11"/>
      <c r="CA2644" s="11"/>
      <c r="CB2644" s="11"/>
      <c r="CC2644" s="11"/>
      <c r="CD2644" s="11"/>
      <c r="CE2644" s="11"/>
      <c r="CF2644" s="11"/>
      <c r="CG2644" s="11"/>
      <c r="CH2644" s="11"/>
      <c r="CI2644" s="11"/>
      <c r="CJ2644" s="11"/>
      <c r="CK2644" s="11"/>
      <c r="CL2644" s="11"/>
      <c r="CM2644" s="11"/>
      <c r="CN2644" s="11"/>
      <c r="CO2644" s="11"/>
      <c r="CP2644" s="11"/>
      <c r="CQ2644" s="11"/>
      <c r="CR2644" s="11"/>
      <c r="CS2644" s="11"/>
      <c r="CT2644" s="11"/>
      <c r="CU2644" s="11"/>
      <c r="CV2644" s="11"/>
      <c r="CW2644" s="11"/>
      <c r="CX2644" s="11"/>
      <c r="CY2644" s="11"/>
      <c r="CZ2644" s="11"/>
      <c r="DA2644" s="11"/>
      <c r="DB2644" s="11"/>
      <c r="DC2644" s="11"/>
      <c r="DD2644" s="11"/>
      <c r="DE2644" s="11"/>
      <c r="DF2644" s="11"/>
      <c r="DG2644" s="11"/>
      <c r="DH2644" s="11"/>
      <c r="DI2644" s="11"/>
      <c r="DJ2644" s="11"/>
      <c r="DK2644" s="11"/>
      <c r="DL2644" s="11"/>
      <c r="DM2644" s="11"/>
      <c r="DN2644" s="11"/>
      <c r="DO2644" s="11"/>
      <c r="DP2644" s="11"/>
      <c r="DQ2644" s="11"/>
      <c r="DR2644" s="11"/>
      <c r="DS2644" s="11"/>
      <c r="DT2644" s="11"/>
      <c r="DU2644" s="11"/>
      <c r="DV2644" s="11"/>
      <c r="DW2644" s="11"/>
      <c r="DX2644" s="11"/>
      <c r="DY2644" s="11"/>
      <c r="DZ2644" s="11"/>
      <c r="EA2644" s="11"/>
      <c r="EB2644" s="11"/>
      <c r="EC2644" s="11"/>
    </row>
    <row r="2645" spans="1:133" x14ac:dyDescent="0.25">
      <c r="A2645">
        <v>2644</v>
      </c>
      <c r="B2645" s="11">
        <v>-378.72148153542201</v>
      </c>
      <c r="C2645" s="11">
        <v>-297.40448168701101</v>
      </c>
      <c r="D2645" s="11">
        <v>99.210335047398004</v>
      </c>
      <c r="E2645" s="11">
        <v>2031.00519132931</v>
      </c>
      <c r="F2645" s="11">
        <v>199.98713184804501</v>
      </c>
      <c r="G2645" s="11">
        <v>-515.25095220921799</v>
      </c>
      <c r="H2645" s="11">
        <v>1614.23568856303</v>
      </c>
      <c r="I2645" s="11">
        <v>2175.2636659355699</v>
      </c>
      <c r="J2645" s="11">
        <v>2886.9480318176702</v>
      </c>
      <c r="K2645" s="11">
        <v>23.147638865286201</v>
      </c>
      <c r="L2645" s="11">
        <v>-135.713648757063</v>
      </c>
      <c r="M2645" s="11">
        <v>-429.178834607515</v>
      </c>
      <c r="N2645" s="11">
        <v>-321.25982407254099</v>
      </c>
      <c r="O2645" s="11">
        <v>535.46333322593205</v>
      </c>
      <c r="P2645" s="11">
        <v>283.836181259927</v>
      </c>
      <c r="Q2645" s="11">
        <v>77.383701243367099</v>
      </c>
      <c r="R2645" s="11">
        <v>-1161.2089087028201</v>
      </c>
      <c r="S2645" s="11">
        <v>-814.41046565405395</v>
      </c>
      <c r="T2645" s="11">
        <v>-393.10430151167498</v>
      </c>
      <c r="U2645" s="11">
        <v>220.605134252905</v>
      </c>
      <c r="V2645" s="11">
        <v>4316.9731312037002</v>
      </c>
      <c r="W2645" s="11">
        <v>2556.2131250888201</v>
      </c>
      <c r="X2645" s="11">
        <v>621.30489574443004</v>
      </c>
      <c r="Y2645" s="11">
        <v>-235.35488166480201</v>
      </c>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c r="BU2645" s="11"/>
      <c r="BV2645" s="11"/>
      <c r="BW2645" s="11"/>
      <c r="BX2645" s="11"/>
      <c r="BY2645" s="11"/>
      <c r="BZ2645" s="11"/>
      <c r="CA2645" s="11"/>
      <c r="CB2645" s="11"/>
      <c r="CC2645" s="11"/>
      <c r="CD2645" s="11"/>
      <c r="CE2645" s="11"/>
      <c r="CF2645" s="11"/>
      <c r="CG2645" s="11"/>
      <c r="CH2645" s="11"/>
      <c r="CI2645" s="11"/>
      <c r="CJ2645" s="11"/>
      <c r="CK2645" s="11"/>
      <c r="CL2645" s="11"/>
      <c r="CM2645" s="11"/>
      <c r="CN2645" s="11"/>
      <c r="CO2645" s="11"/>
      <c r="CP2645" s="11"/>
      <c r="CQ2645" s="11"/>
      <c r="CR2645" s="11"/>
      <c r="CS2645" s="11"/>
      <c r="CT2645" s="11"/>
      <c r="CU2645" s="11"/>
      <c r="CV2645" s="11"/>
      <c r="CW2645" s="11"/>
      <c r="CX2645" s="11"/>
      <c r="CY2645" s="11"/>
      <c r="CZ2645" s="11"/>
      <c r="DA2645" s="11"/>
      <c r="DB2645" s="11"/>
      <c r="DC2645" s="11"/>
      <c r="DD2645" s="11"/>
      <c r="DE2645" s="11"/>
      <c r="DF2645" s="11"/>
      <c r="DG2645" s="11"/>
      <c r="DH2645" s="11"/>
      <c r="DI2645" s="11"/>
      <c r="DJ2645" s="11"/>
      <c r="DK2645" s="11"/>
      <c r="DL2645" s="11"/>
      <c r="DM2645" s="11"/>
      <c r="DN2645" s="11"/>
      <c r="DO2645" s="11"/>
      <c r="DP2645" s="11"/>
      <c r="DQ2645" s="11"/>
      <c r="DR2645" s="11"/>
      <c r="DS2645" s="11"/>
      <c r="DT2645" s="11"/>
      <c r="DU2645" s="11"/>
      <c r="DV2645" s="11"/>
      <c r="DW2645" s="11"/>
      <c r="DX2645" s="11"/>
      <c r="DY2645" s="11"/>
      <c r="DZ2645" s="11"/>
      <c r="EA2645" s="11"/>
      <c r="EB2645" s="11"/>
      <c r="EC2645" s="11"/>
    </row>
    <row r="2646" spans="1:133" x14ac:dyDescent="0.25">
      <c r="A2646">
        <v>2645</v>
      </c>
      <c r="B2646" s="11">
        <v>-771.62039351397505</v>
      </c>
      <c r="C2646" s="11">
        <v>787.91270339950995</v>
      </c>
      <c r="D2646" s="11">
        <v>2651.2321217799199</v>
      </c>
      <c r="E2646" s="11">
        <v>3797.7732328690299</v>
      </c>
      <c r="F2646" s="11">
        <v>3993.9284130512201</v>
      </c>
      <c r="G2646" s="11">
        <v>4704.8386218127798</v>
      </c>
      <c r="H2646" s="11">
        <v>608.64648378539403</v>
      </c>
      <c r="I2646" s="11">
        <v>676.48456106231504</v>
      </c>
      <c r="J2646" s="11">
        <v>1169.75018050524</v>
      </c>
      <c r="K2646" s="11">
        <v>-660.09859932182599</v>
      </c>
      <c r="L2646" s="11">
        <v>-281.85750442650101</v>
      </c>
      <c r="M2646" s="11">
        <v>-208.043337133411</v>
      </c>
      <c r="N2646" s="11">
        <v>-681.07892597786599</v>
      </c>
      <c r="O2646" s="11">
        <v>282.24207398403701</v>
      </c>
      <c r="P2646" s="11">
        <v>824.37649225146197</v>
      </c>
      <c r="Q2646" s="11">
        <v>1298.8398329469401</v>
      </c>
      <c r="R2646" s="11">
        <v>570.76097114940205</v>
      </c>
      <c r="S2646" s="11">
        <v>2775.7127995935002</v>
      </c>
      <c r="T2646" s="11">
        <v>2551.5956369647101</v>
      </c>
      <c r="U2646" s="11">
        <v>2035.9519970931501</v>
      </c>
      <c r="V2646" s="11">
        <v>1807.19338430327</v>
      </c>
      <c r="W2646" s="11">
        <v>-19.289126810730401</v>
      </c>
      <c r="X2646" s="11">
        <v>1216.40328546206</v>
      </c>
      <c r="Y2646" s="11">
        <v>159.60901346524099</v>
      </c>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c r="BU2646" s="11"/>
      <c r="BV2646" s="11"/>
      <c r="BW2646" s="11"/>
      <c r="BX2646" s="11"/>
      <c r="BY2646" s="11"/>
      <c r="BZ2646" s="11"/>
      <c r="CA2646" s="11"/>
      <c r="CB2646" s="11"/>
      <c r="CC2646" s="11"/>
      <c r="CD2646" s="11"/>
      <c r="CE2646" s="11"/>
      <c r="CF2646" s="11"/>
      <c r="CG2646" s="11"/>
      <c r="CH2646" s="11"/>
      <c r="CI2646" s="11"/>
      <c r="CJ2646" s="11"/>
      <c r="CK2646" s="11"/>
      <c r="CL2646" s="11"/>
      <c r="CM2646" s="11"/>
      <c r="CN2646" s="11"/>
      <c r="CO2646" s="11"/>
      <c r="CP2646" s="11"/>
      <c r="CQ2646" s="11"/>
      <c r="CR2646" s="11"/>
      <c r="CS2646" s="11"/>
      <c r="CT2646" s="11"/>
      <c r="CU2646" s="11"/>
      <c r="CV2646" s="11"/>
      <c r="CW2646" s="11"/>
      <c r="CX2646" s="11"/>
      <c r="CY2646" s="11"/>
      <c r="CZ2646" s="11"/>
      <c r="DA2646" s="11"/>
      <c r="DB2646" s="11"/>
      <c r="DC2646" s="11"/>
      <c r="DD2646" s="11"/>
      <c r="DE2646" s="11"/>
      <c r="DF2646" s="11"/>
      <c r="DG2646" s="11"/>
      <c r="DH2646" s="11"/>
      <c r="DI2646" s="11"/>
      <c r="DJ2646" s="11"/>
      <c r="DK2646" s="11"/>
      <c r="DL2646" s="11"/>
      <c r="DM2646" s="11"/>
      <c r="DN2646" s="11"/>
      <c r="DO2646" s="11"/>
      <c r="DP2646" s="11"/>
      <c r="DQ2646" s="11"/>
      <c r="DR2646" s="11"/>
      <c r="DS2646" s="11"/>
      <c r="DT2646" s="11"/>
      <c r="DU2646" s="11"/>
      <c r="DV2646" s="11"/>
      <c r="DW2646" s="11"/>
      <c r="DX2646" s="11"/>
      <c r="DY2646" s="11"/>
      <c r="DZ2646" s="11"/>
      <c r="EA2646" s="11"/>
      <c r="EB2646" s="11"/>
      <c r="EC2646" s="11"/>
    </row>
    <row r="2647" spans="1:133" x14ac:dyDescent="0.25">
      <c r="A2647">
        <v>2646</v>
      </c>
      <c r="B2647" s="11">
        <v>-678.09681354894303</v>
      </c>
      <c r="C2647" s="11">
        <v>-422.40648864516101</v>
      </c>
      <c r="D2647" s="11">
        <v>1459.4384042194699</v>
      </c>
      <c r="E2647" s="11">
        <v>2576.0237950591099</v>
      </c>
      <c r="F2647" s="11">
        <v>2087.1493720435301</v>
      </c>
      <c r="G2647" s="11">
        <v>2820.90838022658</v>
      </c>
      <c r="H2647" s="11">
        <v>1480.9022665877601</v>
      </c>
      <c r="I2647" s="11">
        <v>2090.7580276526601</v>
      </c>
      <c r="J2647" s="11">
        <v>3117.4768043321701</v>
      </c>
      <c r="K2647" s="11">
        <v>1609.89167347131</v>
      </c>
      <c r="L2647" s="11">
        <v>-329.87559418107702</v>
      </c>
      <c r="M2647" s="11">
        <v>-1189.8290733803001</v>
      </c>
      <c r="N2647" s="11">
        <v>-303.12287042187302</v>
      </c>
      <c r="O2647" s="11">
        <v>770.371792563074</v>
      </c>
      <c r="P2647" s="11">
        <v>1033.68349802753</v>
      </c>
      <c r="Q2647" s="11">
        <v>697.82797000543803</v>
      </c>
      <c r="R2647" s="11">
        <v>569.37802309925701</v>
      </c>
      <c r="S2647" s="11">
        <v>606.29688698882296</v>
      </c>
      <c r="T2647" s="11">
        <v>-215.166318870678</v>
      </c>
      <c r="U2647" s="11">
        <v>2344.88637839785</v>
      </c>
      <c r="V2647" s="11">
        <v>5221.7103126431703</v>
      </c>
      <c r="W2647" s="11">
        <v>3884.62188386453</v>
      </c>
      <c r="X2647" s="11">
        <v>1439.85766920734</v>
      </c>
      <c r="Y2647" s="11">
        <v>363.64488238752602</v>
      </c>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c r="BU2647" s="11"/>
      <c r="BV2647" s="11"/>
      <c r="BW2647" s="11"/>
      <c r="BX2647" s="11"/>
      <c r="BY2647" s="11"/>
      <c r="BZ2647" s="11"/>
      <c r="CA2647" s="11"/>
      <c r="CB2647" s="11"/>
      <c r="CC2647" s="11"/>
      <c r="CD2647" s="11"/>
      <c r="CE2647" s="11"/>
      <c r="CF2647" s="11"/>
      <c r="CG2647" s="11"/>
      <c r="CH2647" s="11"/>
      <c r="CI2647" s="11"/>
      <c r="CJ2647" s="11"/>
      <c r="CK2647" s="11"/>
      <c r="CL2647" s="11"/>
      <c r="CM2647" s="11"/>
      <c r="CN2647" s="11"/>
      <c r="CO2647" s="11"/>
      <c r="CP2647" s="11"/>
      <c r="CQ2647" s="11"/>
      <c r="CR2647" s="11"/>
      <c r="CS2647" s="11"/>
      <c r="CT2647" s="11"/>
      <c r="CU2647" s="11"/>
      <c r="CV2647" s="11"/>
      <c r="CW2647" s="11"/>
      <c r="CX2647" s="11"/>
      <c r="CY2647" s="11"/>
      <c r="CZ2647" s="11"/>
      <c r="DA2647" s="11"/>
      <c r="DB2647" s="11"/>
      <c r="DC2647" s="11"/>
      <c r="DD2647" s="11"/>
      <c r="DE2647" s="11"/>
      <c r="DF2647" s="11"/>
      <c r="DG2647" s="11"/>
      <c r="DH2647" s="11"/>
      <c r="DI2647" s="11"/>
      <c r="DJ2647" s="11"/>
      <c r="DK2647" s="11"/>
      <c r="DL2647" s="11"/>
      <c r="DM2647" s="11"/>
      <c r="DN2647" s="11"/>
      <c r="DO2647" s="11"/>
      <c r="DP2647" s="11"/>
      <c r="DQ2647" s="11"/>
      <c r="DR2647" s="11"/>
      <c r="DS2647" s="11"/>
      <c r="DT2647" s="11"/>
      <c r="DU2647" s="11"/>
      <c r="DV2647" s="11"/>
      <c r="DW2647" s="11"/>
      <c r="DX2647" s="11"/>
      <c r="DY2647" s="11"/>
      <c r="DZ2647" s="11"/>
      <c r="EA2647" s="11"/>
      <c r="EB2647" s="11"/>
      <c r="EC2647" s="11"/>
    </row>
    <row r="2648" spans="1:133" x14ac:dyDescent="0.25">
      <c r="A2648">
        <v>2647</v>
      </c>
      <c r="B2648" s="11">
        <v>-763.26804516065897</v>
      </c>
      <c r="C2648" s="11">
        <v>-137.989662578902</v>
      </c>
      <c r="D2648" s="11">
        <v>-1116.3596837129601</v>
      </c>
      <c r="E2648" s="11">
        <v>-1075.07716560733</v>
      </c>
      <c r="F2648" s="11">
        <v>-1871.60989435958</v>
      </c>
      <c r="G2648" s="11">
        <v>-289.53062792099701</v>
      </c>
      <c r="H2648" s="11">
        <v>-240.65004467687999</v>
      </c>
      <c r="I2648" s="11">
        <v>2892.46783986231</v>
      </c>
      <c r="J2648" s="11">
        <v>2900.26735833364</v>
      </c>
      <c r="K2648" s="11">
        <v>1465.3384849193401</v>
      </c>
      <c r="L2648" s="11">
        <v>1007.14844777987</v>
      </c>
      <c r="M2648" s="11">
        <v>-50.018840790827099</v>
      </c>
      <c r="N2648" s="11">
        <v>-466.96268262425298</v>
      </c>
      <c r="O2648" s="11">
        <v>456.34403500121698</v>
      </c>
      <c r="P2648" s="11">
        <v>-572.68733523786796</v>
      </c>
      <c r="Q2648" s="11">
        <v>-878.25908091019198</v>
      </c>
      <c r="R2648" s="11">
        <v>-553.45357111165697</v>
      </c>
      <c r="S2648" s="11">
        <v>549.86209958989105</v>
      </c>
      <c r="T2648" s="11">
        <v>-7.0496216943949896</v>
      </c>
      <c r="U2648" s="11">
        <v>733.90019197203696</v>
      </c>
      <c r="V2648" s="11">
        <v>1976.60681597251</v>
      </c>
      <c r="W2648" s="11">
        <v>299.45063716585901</v>
      </c>
      <c r="X2648" s="11">
        <v>521.49597413471997</v>
      </c>
      <c r="Y2648" s="11">
        <v>-378.61815768382399</v>
      </c>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c r="BU2648" s="11"/>
      <c r="BV2648" s="11"/>
      <c r="BW2648" s="11"/>
      <c r="BX2648" s="11"/>
      <c r="BY2648" s="11"/>
      <c r="BZ2648" s="11"/>
      <c r="CA2648" s="11"/>
      <c r="CB2648" s="11"/>
      <c r="CC2648" s="11"/>
      <c r="CD2648" s="11"/>
      <c r="CE2648" s="11"/>
      <c r="CF2648" s="11"/>
      <c r="CG2648" s="11"/>
      <c r="CH2648" s="11"/>
      <c r="CI2648" s="11"/>
      <c r="CJ2648" s="11"/>
      <c r="CK2648" s="11"/>
      <c r="CL2648" s="11"/>
      <c r="CM2648" s="11"/>
      <c r="CN2648" s="11"/>
      <c r="CO2648" s="11"/>
      <c r="CP2648" s="11"/>
      <c r="CQ2648" s="11"/>
      <c r="CR2648" s="11"/>
      <c r="CS2648" s="11"/>
      <c r="CT2648" s="11"/>
      <c r="CU2648" s="11"/>
      <c r="CV2648" s="11"/>
      <c r="CW2648" s="11"/>
      <c r="CX2648" s="11"/>
      <c r="CY2648" s="11"/>
      <c r="CZ2648" s="11"/>
      <c r="DA2648" s="11"/>
      <c r="DB2648" s="11"/>
      <c r="DC2648" s="11"/>
      <c r="DD2648" s="11"/>
      <c r="DE2648" s="11"/>
      <c r="DF2648" s="11"/>
      <c r="DG2648" s="11"/>
      <c r="DH2648" s="11"/>
      <c r="DI2648" s="11"/>
      <c r="DJ2648" s="11"/>
      <c r="DK2648" s="11"/>
      <c r="DL2648" s="11"/>
      <c r="DM2648" s="11"/>
      <c r="DN2648" s="11"/>
      <c r="DO2648" s="11"/>
      <c r="DP2648" s="11"/>
      <c r="DQ2648" s="11"/>
      <c r="DR2648" s="11"/>
      <c r="DS2648" s="11"/>
      <c r="DT2648" s="11"/>
      <c r="DU2648" s="11"/>
      <c r="DV2648" s="11"/>
      <c r="DW2648" s="11"/>
      <c r="DX2648" s="11"/>
      <c r="DY2648" s="11"/>
      <c r="DZ2648" s="11"/>
      <c r="EA2648" s="11"/>
      <c r="EB2648" s="11"/>
      <c r="EC2648" s="11"/>
    </row>
    <row r="2649" spans="1:133" x14ac:dyDescent="0.25">
      <c r="A2649">
        <v>2648</v>
      </c>
      <c r="B2649" s="11">
        <v>-236.63848059227101</v>
      </c>
      <c r="C2649" s="11">
        <v>-56.519022934532103</v>
      </c>
      <c r="D2649" s="11">
        <v>1855.6693171142001</v>
      </c>
      <c r="E2649" s="11">
        <v>4635.1574452846298</v>
      </c>
      <c r="F2649" s="11">
        <v>4747.6090256221896</v>
      </c>
      <c r="G2649" s="11">
        <v>4546.14007711058</v>
      </c>
      <c r="H2649" s="11">
        <v>2111.29932751865</v>
      </c>
      <c r="I2649" s="11">
        <v>2681.8786432042002</v>
      </c>
      <c r="J2649" s="11">
        <v>4713.7913010885504</v>
      </c>
      <c r="K2649" s="11">
        <v>5398.9488415141604</v>
      </c>
      <c r="L2649" s="11">
        <v>4398.0327187658404</v>
      </c>
      <c r="M2649" s="11">
        <v>385.16037997731098</v>
      </c>
      <c r="N2649" s="11">
        <v>179.054896933809</v>
      </c>
      <c r="O2649" s="11">
        <v>2195.7618189799</v>
      </c>
      <c r="P2649" s="11">
        <v>3290.0598296614298</v>
      </c>
      <c r="Q2649" s="11">
        <v>3009.99086372887</v>
      </c>
      <c r="R2649" s="11">
        <v>2665.9368647208098</v>
      </c>
      <c r="S2649" s="11">
        <v>2340.74429325971</v>
      </c>
      <c r="T2649" s="11">
        <v>3238.4303057408902</v>
      </c>
      <c r="U2649" s="11">
        <v>2218.10792096254</v>
      </c>
      <c r="V2649" s="11">
        <v>1367.1999684964601</v>
      </c>
      <c r="W2649" s="11">
        <v>2109.4199988830601</v>
      </c>
      <c r="X2649" s="11">
        <v>1518.7526280003001</v>
      </c>
      <c r="Y2649" s="11">
        <v>-99.832176380089706</v>
      </c>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c r="BU2649" s="11"/>
      <c r="BV2649" s="11"/>
      <c r="BW2649" s="11"/>
      <c r="BX2649" s="11"/>
      <c r="BY2649" s="11"/>
      <c r="BZ2649" s="11"/>
      <c r="CA2649" s="11"/>
      <c r="CB2649" s="11"/>
      <c r="CC2649" s="11"/>
      <c r="CD2649" s="11"/>
      <c r="CE2649" s="11"/>
      <c r="CF2649" s="11"/>
      <c r="CG2649" s="11"/>
      <c r="CH2649" s="11"/>
      <c r="CI2649" s="11"/>
      <c r="CJ2649" s="11"/>
      <c r="CK2649" s="11"/>
      <c r="CL2649" s="11"/>
      <c r="CM2649" s="11"/>
      <c r="CN2649" s="11"/>
      <c r="CO2649" s="11"/>
      <c r="CP2649" s="11"/>
      <c r="CQ2649" s="11"/>
      <c r="CR2649" s="11"/>
      <c r="CS2649" s="11"/>
      <c r="CT2649" s="11"/>
      <c r="CU2649" s="11"/>
      <c r="CV2649" s="11"/>
      <c r="CW2649" s="11"/>
      <c r="CX2649" s="11"/>
      <c r="CY2649" s="11"/>
      <c r="CZ2649" s="11"/>
      <c r="DA2649" s="11"/>
      <c r="DB2649" s="11"/>
      <c r="DC2649" s="11"/>
      <c r="DD2649" s="11"/>
      <c r="DE2649" s="11"/>
      <c r="DF2649" s="11"/>
      <c r="DG2649" s="11"/>
      <c r="DH2649" s="11"/>
      <c r="DI2649" s="11"/>
      <c r="DJ2649" s="11"/>
      <c r="DK2649" s="11"/>
      <c r="DL2649" s="11"/>
      <c r="DM2649" s="11"/>
      <c r="DN2649" s="11"/>
      <c r="DO2649" s="11"/>
      <c r="DP2649" s="11"/>
      <c r="DQ2649" s="11"/>
      <c r="DR2649" s="11"/>
      <c r="DS2649" s="11"/>
      <c r="DT2649" s="11"/>
      <c r="DU2649" s="11"/>
      <c r="DV2649" s="11"/>
      <c r="DW2649" s="11"/>
      <c r="DX2649" s="11"/>
      <c r="DY2649" s="11"/>
      <c r="DZ2649" s="11"/>
      <c r="EA2649" s="11"/>
      <c r="EB2649" s="11"/>
      <c r="EC2649" s="11"/>
    </row>
    <row r="2650" spans="1:133" x14ac:dyDescent="0.25">
      <c r="A2650">
        <v>2649</v>
      </c>
      <c r="B2650" s="11">
        <v>-247.59560153856501</v>
      </c>
      <c r="C2650" s="11">
        <v>-288.583920452472</v>
      </c>
      <c r="D2650" s="11">
        <v>822.71636631221895</v>
      </c>
      <c r="E2650" s="11">
        <v>4243.2354557200097</v>
      </c>
      <c r="F2650" s="11">
        <v>5450.6610950796703</v>
      </c>
      <c r="G2650" s="11">
        <v>3237.8799251181499</v>
      </c>
      <c r="H2650" s="11">
        <v>2465.3088762819798</v>
      </c>
      <c r="I2650" s="11">
        <v>4643.7447831188701</v>
      </c>
      <c r="J2650" s="11">
        <v>4468.7507555627699</v>
      </c>
      <c r="K2650" s="11">
        <v>1604.94733176775</v>
      </c>
      <c r="L2650" s="11">
        <v>962.39787007556697</v>
      </c>
      <c r="M2650" s="11">
        <v>-201.80058681204599</v>
      </c>
      <c r="N2650" s="11">
        <v>-482.33948444963301</v>
      </c>
      <c r="O2650" s="11">
        <v>125.105414446372</v>
      </c>
      <c r="P2650" s="11">
        <v>336.26114331357098</v>
      </c>
      <c r="Q2650" s="11">
        <v>748.84879311261295</v>
      </c>
      <c r="R2650" s="11">
        <v>-528.71040374624795</v>
      </c>
      <c r="S2650" s="11">
        <v>1028.23208469365</v>
      </c>
      <c r="T2650" s="11">
        <v>1609.1773660066899</v>
      </c>
      <c r="U2650" s="11">
        <v>2064.8059330885999</v>
      </c>
      <c r="V2650" s="11">
        <v>1574.06642181244</v>
      </c>
      <c r="W2650" s="11">
        <v>464.08802852396502</v>
      </c>
      <c r="X2650" s="11">
        <v>516.69033391253004</v>
      </c>
      <c r="Y2650" s="11">
        <v>76.4617725946148</v>
      </c>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c r="BU2650" s="11"/>
      <c r="BV2650" s="11"/>
      <c r="BW2650" s="11"/>
      <c r="BX2650" s="11"/>
      <c r="BY2650" s="11"/>
      <c r="BZ2650" s="11"/>
      <c r="CA2650" s="11"/>
      <c r="CB2650" s="11"/>
      <c r="CC2650" s="11"/>
      <c r="CD2650" s="11"/>
      <c r="CE2650" s="11"/>
      <c r="CF2650" s="11"/>
      <c r="CG2650" s="11"/>
      <c r="CH2650" s="11"/>
      <c r="CI2650" s="11"/>
      <c r="CJ2650" s="11"/>
      <c r="CK2650" s="11"/>
      <c r="CL2650" s="11"/>
      <c r="CM2650" s="11"/>
      <c r="CN2650" s="11"/>
      <c r="CO2650" s="11"/>
      <c r="CP2650" s="11"/>
      <c r="CQ2650" s="11"/>
      <c r="CR2650" s="11"/>
      <c r="CS2650" s="11"/>
      <c r="CT2650" s="11"/>
      <c r="CU2650" s="11"/>
      <c r="CV2650" s="11"/>
      <c r="CW2650" s="11"/>
      <c r="CX2650" s="11"/>
      <c r="CY2650" s="11"/>
      <c r="CZ2650" s="11"/>
      <c r="DA2650" s="11"/>
      <c r="DB2650" s="11"/>
      <c r="DC2650" s="11"/>
      <c r="DD2650" s="11"/>
      <c r="DE2650" s="11"/>
      <c r="DF2650" s="11"/>
      <c r="DG2650" s="11"/>
      <c r="DH2650" s="11"/>
      <c r="DI2650" s="11"/>
      <c r="DJ2650" s="11"/>
      <c r="DK2650" s="11"/>
      <c r="DL2650" s="11"/>
      <c r="DM2650" s="11"/>
      <c r="DN2650" s="11"/>
      <c r="DO2650" s="11"/>
      <c r="DP2650" s="11"/>
      <c r="DQ2650" s="11"/>
      <c r="DR2650" s="11"/>
      <c r="DS2650" s="11"/>
      <c r="DT2650" s="11"/>
      <c r="DU2650" s="11"/>
      <c r="DV2650" s="11"/>
      <c r="DW2650" s="11"/>
      <c r="DX2650" s="11"/>
      <c r="DY2650" s="11"/>
      <c r="DZ2650" s="11"/>
      <c r="EA2650" s="11"/>
      <c r="EB2650" s="11"/>
      <c r="EC2650" s="11"/>
    </row>
    <row r="2651" spans="1:133" x14ac:dyDescent="0.25">
      <c r="A2651">
        <v>2650</v>
      </c>
      <c r="B2651" s="11">
        <v>-286.69287737132998</v>
      </c>
      <c r="C2651" s="11">
        <v>102.110892568254</v>
      </c>
      <c r="D2651" s="11">
        <v>1637.5943240214999</v>
      </c>
      <c r="E2651" s="11">
        <v>4705.0860825845502</v>
      </c>
      <c r="F2651" s="11">
        <v>5514.3831837032303</v>
      </c>
      <c r="G2651" s="11">
        <v>3189.7306092912399</v>
      </c>
      <c r="H2651" s="11">
        <v>2720.0040339154898</v>
      </c>
      <c r="I2651" s="11">
        <v>2941.4628801737999</v>
      </c>
      <c r="J2651" s="11">
        <v>6040.6807909899599</v>
      </c>
      <c r="K2651" s="11">
        <v>6079.8105695822496</v>
      </c>
      <c r="L2651" s="11">
        <v>2925.0474336767302</v>
      </c>
      <c r="M2651" s="11">
        <v>232.471503495679</v>
      </c>
      <c r="N2651" s="11">
        <v>-385.48885170153198</v>
      </c>
      <c r="O2651" s="11">
        <v>-103.77168678373</v>
      </c>
      <c r="P2651" s="11">
        <v>1169.7602991337201</v>
      </c>
      <c r="Q2651" s="11">
        <v>2633.4406907594298</v>
      </c>
      <c r="R2651" s="11">
        <v>2375.0085685541198</v>
      </c>
      <c r="S2651" s="11">
        <v>3499.73497732536</v>
      </c>
      <c r="T2651" s="11">
        <v>4077.54947940684</v>
      </c>
      <c r="U2651" s="11">
        <v>3006.8213076195798</v>
      </c>
      <c r="V2651" s="11">
        <v>5552.5133358925405</v>
      </c>
      <c r="W2651" s="11">
        <v>6210.3157470906299</v>
      </c>
      <c r="X2651" s="11">
        <v>3112.97776442339</v>
      </c>
      <c r="Y2651" s="11">
        <v>27.8219753423935</v>
      </c>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c r="BU2651" s="11"/>
      <c r="BV2651" s="11"/>
      <c r="BW2651" s="11"/>
      <c r="BX2651" s="11"/>
      <c r="BY2651" s="11"/>
      <c r="BZ2651" s="11"/>
      <c r="CA2651" s="11"/>
      <c r="CB2651" s="11"/>
      <c r="CC2651" s="11"/>
      <c r="CD2651" s="11"/>
      <c r="CE2651" s="11"/>
      <c r="CF2651" s="11"/>
      <c r="CG2651" s="11"/>
      <c r="CH2651" s="11"/>
      <c r="CI2651" s="11"/>
      <c r="CJ2651" s="11"/>
      <c r="CK2651" s="11"/>
      <c r="CL2651" s="11"/>
      <c r="CM2651" s="11"/>
      <c r="CN2651" s="11"/>
      <c r="CO2651" s="11"/>
      <c r="CP2651" s="11"/>
      <c r="CQ2651" s="11"/>
      <c r="CR2651" s="11"/>
      <c r="CS2651" s="11"/>
      <c r="CT2651" s="11"/>
      <c r="CU2651" s="11"/>
      <c r="CV2651" s="11"/>
      <c r="CW2651" s="11"/>
      <c r="CX2651" s="11"/>
      <c r="CY2651" s="11"/>
      <c r="CZ2651" s="11"/>
      <c r="DA2651" s="11"/>
      <c r="DB2651" s="11"/>
      <c r="DC2651" s="11"/>
      <c r="DD2651" s="11"/>
      <c r="DE2651" s="11"/>
      <c r="DF2651" s="11"/>
      <c r="DG2651" s="11"/>
      <c r="DH2651" s="11"/>
      <c r="DI2651" s="11"/>
      <c r="DJ2651" s="11"/>
      <c r="DK2651" s="11"/>
      <c r="DL2651" s="11"/>
      <c r="DM2651" s="11"/>
      <c r="DN2651" s="11"/>
      <c r="DO2651" s="11"/>
      <c r="DP2651" s="11"/>
      <c r="DQ2651" s="11"/>
      <c r="DR2651" s="11"/>
      <c r="DS2651" s="11"/>
      <c r="DT2651" s="11"/>
      <c r="DU2651" s="11"/>
      <c r="DV2651" s="11"/>
      <c r="DW2651" s="11"/>
      <c r="DX2651" s="11"/>
      <c r="DY2651" s="11"/>
      <c r="DZ2651" s="11"/>
      <c r="EA2651" s="11"/>
      <c r="EB2651" s="11"/>
      <c r="EC2651" s="11"/>
    </row>
    <row r="2652" spans="1:133" x14ac:dyDescent="0.25">
      <c r="A2652">
        <v>2651</v>
      </c>
      <c r="B2652" s="11">
        <v>-448.09655482224201</v>
      </c>
      <c r="C2652" s="11">
        <v>402.82582310675099</v>
      </c>
      <c r="D2652" s="11">
        <v>-207.448684451677</v>
      </c>
      <c r="E2652" s="11">
        <v>-13.977745135637701</v>
      </c>
      <c r="F2652" s="11">
        <v>-1098.0388607037701</v>
      </c>
      <c r="G2652" s="11">
        <v>-846.32315154613696</v>
      </c>
      <c r="H2652" s="11">
        <v>-730.427375353966</v>
      </c>
      <c r="I2652" s="11">
        <v>782.56340091713901</v>
      </c>
      <c r="J2652" s="11">
        <v>4111.1335424537001</v>
      </c>
      <c r="K2652" s="11">
        <v>2117.7950922257201</v>
      </c>
      <c r="L2652" s="11">
        <v>1023.67034233854</v>
      </c>
      <c r="M2652" s="11">
        <v>-333.78823501908897</v>
      </c>
      <c r="N2652" s="11">
        <v>-284.77422277431799</v>
      </c>
      <c r="O2652" s="11">
        <v>93.417741520835406</v>
      </c>
      <c r="P2652" s="11">
        <v>1772.32400676201</v>
      </c>
      <c r="Q2652" s="11">
        <v>4402.5021065946503</v>
      </c>
      <c r="R2652" s="11">
        <v>5303.16692154265</v>
      </c>
      <c r="S2652" s="11">
        <v>3678.8500903613399</v>
      </c>
      <c r="T2652" s="11">
        <v>3276.8707567992001</v>
      </c>
      <c r="U2652" s="11">
        <v>2506.4211867920399</v>
      </c>
      <c r="V2652" s="11">
        <v>6561.3007793409197</v>
      </c>
      <c r="W2652" s="11">
        <v>6903.7455875117303</v>
      </c>
      <c r="X2652" s="11">
        <v>3363.4179215172499</v>
      </c>
      <c r="Y2652" s="11">
        <v>471.16077384509401</v>
      </c>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c r="BU2652" s="11"/>
      <c r="BV2652" s="11"/>
      <c r="BW2652" s="11"/>
      <c r="BX2652" s="11"/>
      <c r="BY2652" s="11"/>
      <c r="BZ2652" s="11"/>
      <c r="CA2652" s="11"/>
      <c r="CB2652" s="11"/>
      <c r="CC2652" s="11"/>
      <c r="CD2652" s="11"/>
      <c r="CE2652" s="11"/>
      <c r="CF2652" s="11"/>
      <c r="CG2652" s="11"/>
      <c r="CH2652" s="11"/>
      <c r="CI2652" s="11"/>
      <c r="CJ2652" s="11"/>
      <c r="CK2652" s="11"/>
      <c r="CL2652" s="11"/>
      <c r="CM2652" s="11"/>
      <c r="CN2652" s="11"/>
      <c r="CO2652" s="11"/>
      <c r="CP2652" s="11"/>
      <c r="CQ2652" s="11"/>
      <c r="CR2652" s="11"/>
      <c r="CS2652" s="11"/>
      <c r="CT2652" s="11"/>
      <c r="CU2652" s="11"/>
      <c r="CV2652" s="11"/>
      <c r="CW2652" s="11"/>
      <c r="CX2652" s="11"/>
      <c r="CY2652" s="11"/>
      <c r="CZ2652" s="11"/>
      <c r="DA2652" s="11"/>
      <c r="DB2652" s="11"/>
      <c r="DC2652" s="11"/>
      <c r="DD2652" s="11"/>
      <c r="DE2652" s="11"/>
      <c r="DF2652" s="11"/>
      <c r="DG2652" s="11"/>
      <c r="DH2652" s="11"/>
      <c r="DI2652" s="11"/>
      <c r="DJ2652" s="11"/>
      <c r="DK2652" s="11"/>
      <c r="DL2652" s="11"/>
      <c r="DM2652" s="11"/>
      <c r="DN2652" s="11"/>
      <c r="DO2652" s="11"/>
      <c r="DP2652" s="11"/>
      <c r="DQ2652" s="11"/>
      <c r="DR2652" s="11"/>
      <c r="DS2652" s="11"/>
      <c r="DT2652" s="11"/>
      <c r="DU2652" s="11"/>
      <c r="DV2652" s="11"/>
      <c r="DW2652" s="11"/>
      <c r="DX2652" s="11"/>
      <c r="DY2652" s="11"/>
      <c r="DZ2652" s="11"/>
      <c r="EA2652" s="11"/>
      <c r="EB2652" s="11"/>
      <c r="EC2652" s="11"/>
    </row>
    <row r="2653" spans="1:133" x14ac:dyDescent="0.25">
      <c r="A2653">
        <v>2652</v>
      </c>
      <c r="B2653" s="11">
        <v>451.02976345416999</v>
      </c>
      <c r="C2653" s="11">
        <v>3505.9402153184301</v>
      </c>
      <c r="D2653" s="11">
        <v>6040.1056298603198</v>
      </c>
      <c r="E2653" s="11">
        <v>5994.3341064850201</v>
      </c>
      <c r="F2653" s="11">
        <v>6516.8961657158497</v>
      </c>
      <c r="G2653" s="11">
        <v>5777.0075713725801</v>
      </c>
      <c r="H2653" s="11">
        <v>2785.9627929971398</v>
      </c>
      <c r="I2653" s="11">
        <v>3440.3139691666001</v>
      </c>
      <c r="J2653" s="11">
        <v>4933.5138484591498</v>
      </c>
      <c r="K2653" s="11">
        <v>4754.1365356957303</v>
      </c>
      <c r="L2653" s="11">
        <v>3124.6044859417502</v>
      </c>
      <c r="M2653" s="11">
        <v>534.63896405285902</v>
      </c>
      <c r="N2653" s="11">
        <v>-730.90471177537199</v>
      </c>
      <c r="O2653" s="11">
        <v>548.81326125386499</v>
      </c>
      <c r="P2653" s="11">
        <v>2853.5552982640402</v>
      </c>
      <c r="Q2653" s="11">
        <v>6244.0289605624303</v>
      </c>
      <c r="R2653" s="11">
        <v>6445.0067362455202</v>
      </c>
      <c r="S2653" s="11">
        <v>5625.2729391261701</v>
      </c>
      <c r="T2653" s="11">
        <v>4717.8233812661902</v>
      </c>
      <c r="U2653" s="11">
        <v>5614.4948097369697</v>
      </c>
      <c r="V2653" s="11">
        <v>6679.5257452063397</v>
      </c>
      <c r="W2653" s="11">
        <v>5351.9920442368702</v>
      </c>
      <c r="X2653" s="11">
        <v>4067.4545935572501</v>
      </c>
      <c r="Y2653" s="11">
        <v>1282.4167257844499</v>
      </c>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c r="BU2653" s="11"/>
      <c r="BV2653" s="11"/>
      <c r="BW2653" s="11"/>
      <c r="BX2653" s="11"/>
      <c r="BY2653" s="11"/>
      <c r="BZ2653" s="11"/>
      <c r="CA2653" s="11"/>
      <c r="CB2653" s="11"/>
      <c r="CC2653" s="11"/>
      <c r="CD2653" s="11"/>
      <c r="CE2653" s="11"/>
      <c r="CF2653" s="11"/>
      <c r="CG2653" s="11"/>
      <c r="CH2653" s="11"/>
      <c r="CI2653" s="11"/>
      <c r="CJ2653" s="11"/>
      <c r="CK2653" s="11"/>
      <c r="CL2653" s="11"/>
      <c r="CM2653" s="11"/>
      <c r="CN2653" s="11"/>
      <c r="CO2653" s="11"/>
      <c r="CP2653" s="11"/>
      <c r="CQ2653" s="11"/>
      <c r="CR2653" s="11"/>
      <c r="CS2653" s="11"/>
      <c r="CT2653" s="11"/>
      <c r="CU2653" s="11"/>
      <c r="CV2653" s="11"/>
      <c r="CW2653" s="11"/>
      <c r="CX2653" s="11"/>
      <c r="CY2653" s="11"/>
      <c r="CZ2653" s="11"/>
      <c r="DA2653" s="11"/>
      <c r="DB2653" s="11"/>
      <c r="DC2653" s="11"/>
      <c r="DD2653" s="11"/>
      <c r="DE2653" s="11"/>
      <c r="DF2653" s="11"/>
      <c r="DG2653" s="11"/>
      <c r="DH2653" s="11"/>
      <c r="DI2653" s="11"/>
      <c r="DJ2653" s="11"/>
      <c r="DK2653" s="11"/>
      <c r="DL2653" s="11"/>
      <c r="DM2653" s="11"/>
      <c r="DN2653" s="11"/>
      <c r="DO2653" s="11"/>
      <c r="DP2653" s="11"/>
      <c r="DQ2653" s="11"/>
      <c r="DR2653" s="11"/>
      <c r="DS2653" s="11"/>
      <c r="DT2653" s="11"/>
      <c r="DU2653" s="11"/>
      <c r="DV2653" s="11"/>
      <c r="DW2653" s="11"/>
      <c r="DX2653" s="11"/>
      <c r="DY2653" s="11"/>
      <c r="DZ2653" s="11"/>
      <c r="EA2653" s="11"/>
      <c r="EB2653" s="11"/>
      <c r="EC2653" s="11"/>
    </row>
    <row r="2654" spans="1:133" x14ac:dyDescent="0.25">
      <c r="A2654">
        <v>2653</v>
      </c>
      <c r="B2654" s="11">
        <v>-631.63995191732897</v>
      </c>
      <c r="C2654" s="11">
        <v>-56.239164833112497</v>
      </c>
      <c r="D2654" s="11">
        <v>-106.90785763317101</v>
      </c>
      <c r="E2654" s="11">
        <v>-544.84921927863002</v>
      </c>
      <c r="F2654" s="11">
        <v>-483.19719922164899</v>
      </c>
      <c r="G2654" s="11">
        <v>-630.75824743896999</v>
      </c>
      <c r="H2654" s="11">
        <v>-1327.72893184483</v>
      </c>
      <c r="I2654" s="11">
        <v>643.26989474612401</v>
      </c>
      <c r="J2654" s="11">
        <v>927.74183958530205</v>
      </c>
      <c r="K2654" s="11">
        <v>111.91204874340499</v>
      </c>
      <c r="L2654" s="11">
        <v>299.09154474487201</v>
      </c>
      <c r="M2654" s="11">
        <v>-697.76412096298202</v>
      </c>
      <c r="N2654" s="11">
        <v>-845.07289305169502</v>
      </c>
      <c r="O2654" s="11">
        <v>-326.01403427108301</v>
      </c>
      <c r="P2654" s="11">
        <v>-245.66480275024901</v>
      </c>
      <c r="Q2654" s="11">
        <v>-111.08562269395399</v>
      </c>
      <c r="R2654" s="11">
        <v>427.977746395037</v>
      </c>
      <c r="S2654" s="11">
        <v>-119.148863019329</v>
      </c>
      <c r="T2654" s="11">
        <v>1791.34301459325</v>
      </c>
      <c r="U2654" s="11">
        <v>1862.2806383109901</v>
      </c>
      <c r="V2654" s="11">
        <v>5078.0016227362503</v>
      </c>
      <c r="W2654" s="11">
        <v>4074.8506504270899</v>
      </c>
      <c r="X2654" s="11">
        <v>829.18989241432996</v>
      </c>
      <c r="Y2654" s="11">
        <v>-329.679014782975</v>
      </c>
      <c r="Z2654" s="11"/>
      <c r="AA2654" s="11"/>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c r="BU2654" s="11"/>
      <c r="BV2654" s="11"/>
      <c r="BW2654" s="11"/>
      <c r="BX2654" s="11"/>
      <c r="BY2654" s="11"/>
      <c r="BZ2654" s="11"/>
      <c r="CA2654" s="11"/>
      <c r="CB2654" s="11"/>
      <c r="CC2654" s="11"/>
      <c r="CD2654" s="11"/>
      <c r="CE2654" s="11"/>
      <c r="CF2654" s="11"/>
      <c r="CG2654" s="11"/>
      <c r="CH2654" s="11"/>
      <c r="CI2654" s="11"/>
      <c r="CJ2654" s="11"/>
      <c r="CK2654" s="11"/>
      <c r="CL2654" s="11"/>
      <c r="CM2654" s="11"/>
      <c r="CN2654" s="11"/>
      <c r="CO2654" s="11"/>
      <c r="CP2654" s="11"/>
      <c r="CQ2654" s="11"/>
      <c r="CR2654" s="11"/>
      <c r="CS2654" s="11"/>
      <c r="CT2654" s="11"/>
      <c r="CU2654" s="11"/>
      <c r="CV2654" s="11"/>
      <c r="CW2654" s="11"/>
      <c r="CX2654" s="11"/>
      <c r="CY2654" s="11"/>
      <c r="CZ2654" s="11"/>
      <c r="DA2654" s="11"/>
      <c r="DB2654" s="11"/>
      <c r="DC2654" s="11"/>
      <c r="DD2654" s="11"/>
      <c r="DE2654" s="11"/>
      <c r="DF2654" s="11"/>
      <c r="DG2654" s="11"/>
      <c r="DH2654" s="11"/>
      <c r="DI2654" s="11"/>
      <c r="DJ2654" s="11"/>
      <c r="DK2654" s="11"/>
      <c r="DL2654" s="11"/>
      <c r="DM2654" s="11"/>
      <c r="DN2654" s="11"/>
      <c r="DO2654" s="11"/>
      <c r="DP2654" s="11"/>
      <c r="DQ2654" s="11"/>
      <c r="DR2654" s="11"/>
      <c r="DS2654" s="11"/>
      <c r="DT2654" s="11"/>
      <c r="DU2654" s="11"/>
      <c r="DV2654" s="11"/>
      <c r="DW2654" s="11"/>
      <c r="DX2654" s="11"/>
      <c r="DY2654" s="11"/>
      <c r="DZ2654" s="11"/>
      <c r="EA2654" s="11"/>
      <c r="EB2654" s="11"/>
      <c r="EC2654" s="11"/>
    </row>
    <row r="2655" spans="1:133" x14ac:dyDescent="0.25">
      <c r="A2655">
        <v>2654</v>
      </c>
      <c r="B2655" s="11">
        <v>-147.94724529447799</v>
      </c>
      <c r="C2655" s="11">
        <v>261.37448032158699</v>
      </c>
      <c r="D2655" s="11">
        <v>2630.3318301515401</v>
      </c>
      <c r="E2655" s="11">
        <v>1822.5456986121201</v>
      </c>
      <c r="F2655" s="11">
        <v>3059.0976962306399</v>
      </c>
      <c r="G2655" s="11">
        <v>1215.3973559562701</v>
      </c>
      <c r="H2655" s="11">
        <v>1873.47599286269</v>
      </c>
      <c r="I2655" s="11">
        <v>2374.6990308589302</v>
      </c>
      <c r="J2655" s="11">
        <v>4755.4498079980403</v>
      </c>
      <c r="K2655" s="11">
        <v>3741.9151823554298</v>
      </c>
      <c r="L2655" s="11">
        <v>2730.4033775371199</v>
      </c>
      <c r="M2655" s="11">
        <v>95.216661870421405</v>
      </c>
      <c r="N2655" s="11">
        <v>-692.04115294987798</v>
      </c>
      <c r="O2655" s="11">
        <v>2143.2882312346501</v>
      </c>
      <c r="P2655" s="11">
        <v>2551.8657497873201</v>
      </c>
      <c r="Q2655" s="11">
        <v>3247.9368650679398</v>
      </c>
      <c r="R2655" s="11">
        <v>3522.6534937902202</v>
      </c>
      <c r="S2655" s="11">
        <v>2641.3703395119401</v>
      </c>
      <c r="T2655" s="11">
        <v>2247.1268059786798</v>
      </c>
      <c r="U2655" s="11">
        <v>2067.1769930206701</v>
      </c>
      <c r="V2655" s="11">
        <v>2958.0077067868601</v>
      </c>
      <c r="W2655" s="11">
        <v>4821.0813737083299</v>
      </c>
      <c r="X2655" s="11">
        <v>3343.8110236950001</v>
      </c>
      <c r="Y2655" s="11">
        <v>61.051501780220299</v>
      </c>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c r="BU2655" s="11"/>
      <c r="BV2655" s="11"/>
      <c r="BW2655" s="11"/>
      <c r="BX2655" s="11"/>
      <c r="BY2655" s="11"/>
      <c r="BZ2655" s="11"/>
      <c r="CA2655" s="11"/>
      <c r="CB2655" s="11"/>
      <c r="CC2655" s="11"/>
      <c r="CD2655" s="11"/>
      <c r="CE2655" s="11"/>
      <c r="CF2655" s="11"/>
      <c r="CG2655" s="11"/>
      <c r="CH2655" s="11"/>
      <c r="CI2655" s="11"/>
      <c r="CJ2655" s="11"/>
      <c r="CK2655" s="11"/>
      <c r="CL2655" s="11"/>
      <c r="CM2655" s="11"/>
      <c r="CN2655" s="11"/>
      <c r="CO2655" s="11"/>
      <c r="CP2655" s="11"/>
      <c r="CQ2655" s="11"/>
      <c r="CR2655" s="11"/>
      <c r="CS2655" s="11"/>
      <c r="CT2655" s="11"/>
      <c r="CU2655" s="11"/>
      <c r="CV2655" s="11"/>
      <c r="CW2655" s="11"/>
      <c r="CX2655" s="11"/>
      <c r="CY2655" s="11"/>
      <c r="CZ2655" s="11"/>
      <c r="DA2655" s="11"/>
      <c r="DB2655" s="11"/>
      <c r="DC2655" s="11"/>
      <c r="DD2655" s="11"/>
      <c r="DE2655" s="11"/>
      <c r="DF2655" s="11"/>
      <c r="DG2655" s="11"/>
      <c r="DH2655" s="11"/>
      <c r="DI2655" s="11"/>
      <c r="DJ2655" s="11"/>
      <c r="DK2655" s="11"/>
      <c r="DL2655" s="11"/>
      <c r="DM2655" s="11"/>
      <c r="DN2655" s="11"/>
      <c r="DO2655" s="11"/>
      <c r="DP2655" s="11"/>
      <c r="DQ2655" s="11"/>
      <c r="DR2655" s="11"/>
      <c r="DS2655" s="11"/>
      <c r="DT2655" s="11"/>
      <c r="DU2655" s="11"/>
      <c r="DV2655" s="11"/>
      <c r="DW2655" s="11"/>
      <c r="DX2655" s="11"/>
      <c r="DY2655" s="11"/>
      <c r="DZ2655" s="11"/>
      <c r="EA2655" s="11"/>
      <c r="EB2655" s="11"/>
      <c r="EC2655" s="11"/>
    </row>
    <row r="2656" spans="1:133" x14ac:dyDescent="0.25">
      <c r="A2656">
        <v>2655</v>
      </c>
      <c r="B2656" s="11">
        <v>-987.04829952839202</v>
      </c>
      <c r="C2656" s="11">
        <v>-407.36873227423501</v>
      </c>
      <c r="D2656" s="11">
        <v>-550.10763733545195</v>
      </c>
      <c r="E2656" s="11">
        <v>-490.60969517138199</v>
      </c>
      <c r="F2656" s="11">
        <v>441.97665297759801</v>
      </c>
      <c r="G2656" s="11">
        <v>81.5293154178988</v>
      </c>
      <c r="H2656" s="11">
        <v>1793.2164249496</v>
      </c>
      <c r="I2656" s="11">
        <v>2730.7130723379701</v>
      </c>
      <c r="J2656" s="11">
        <v>4485.7172584657701</v>
      </c>
      <c r="K2656" s="11">
        <v>4151.1578853846204</v>
      </c>
      <c r="L2656" s="11">
        <v>534.33890386649398</v>
      </c>
      <c r="M2656" s="11">
        <v>-304.97211601288501</v>
      </c>
      <c r="N2656" s="11">
        <v>-390.65769621406002</v>
      </c>
      <c r="O2656" s="11">
        <v>760.96051245240403</v>
      </c>
      <c r="P2656" s="11">
        <v>-261.46498207651399</v>
      </c>
      <c r="Q2656" s="11">
        <v>-24.713022772967602</v>
      </c>
      <c r="R2656" s="11">
        <v>-847.69996364842996</v>
      </c>
      <c r="S2656" s="11">
        <v>990.68872860932004</v>
      </c>
      <c r="T2656" s="11">
        <v>1230.93885421595</v>
      </c>
      <c r="U2656" s="11">
        <v>1063.7635698177</v>
      </c>
      <c r="V2656" s="11">
        <v>3501.10631598894</v>
      </c>
      <c r="W2656" s="11">
        <v>361.49067131854002</v>
      </c>
      <c r="X2656" s="11">
        <v>777.70050424956605</v>
      </c>
      <c r="Y2656" s="11">
        <v>-510.50966217347201</v>
      </c>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11"/>
      <c r="BV2656" s="11"/>
      <c r="BW2656" s="11"/>
      <c r="BX2656" s="11"/>
      <c r="BY2656" s="11"/>
      <c r="BZ2656" s="11"/>
      <c r="CA2656" s="11"/>
      <c r="CB2656" s="11"/>
      <c r="CC2656" s="11"/>
      <c r="CD2656" s="11"/>
      <c r="CE2656" s="11"/>
      <c r="CF2656" s="11"/>
      <c r="CG2656" s="11"/>
      <c r="CH2656" s="11"/>
      <c r="CI2656" s="11"/>
      <c r="CJ2656" s="11"/>
      <c r="CK2656" s="11"/>
      <c r="CL2656" s="11"/>
      <c r="CM2656" s="11"/>
      <c r="CN2656" s="11"/>
      <c r="CO2656" s="11"/>
      <c r="CP2656" s="11"/>
      <c r="CQ2656" s="11"/>
      <c r="CR2656" s="11"/>
      <c r="CS2656" s="11"/>
      <c r="CT2656" s="11"/>
      <c r="CU2656" s="11"/>
      <c r="CV2656" s="11"/>
      <c r="CW2656" s="11"/>
      <c r="CX2656" s="11"/>
      <c r="CY2656" s="11"/>
      <c r="CZ2656" s="11"/>
      <c r="DA2656" s="11"/>
      <c r="DB2656" s="11"/>
      <c r="DC2656" s="11"/>
      <c r="DD2656" s="11"/>
      <c r="DE2656" s="11"/>
      <c r="DF2656" s="11"/>
      <c r="DG2656" s="11"/>
      <c r="DH2656" s="11"/>
      <c r="DI2656" s="11"/>
      <c r="DJ2656" s="11"/>
      <c r="DK2656" s="11"/>
      <c r="DL2656" s="11"/>
      <c r="DM2656" s="11"/>
      <c r="DN2656" s="11"/>
      <c r="DO2656" s="11"/>
      <c r="DP2656" s="11"/>
      <c r="DQ2656" s="11"/>
      <c r="DR2656" s="11"/>
      <c r="DS2656" s="11"/>
      <c r="DT2656" s="11"/>
      <c r="DU2656" s="11"/>
      <c r="DV2656" s="11"/>
      <c r="DW2656" s="11"/>
      <c r="DX2656" s="11"/>
      <c r="DY2656" s="11"/>
      <c r="DZ2656" s="11"/>
      <c r="EA2656" s="11"/>
      <c r="EB2656" s="11"/>
      <c r="EC2656" s="11"/>
    </row>
    <row r="2657" spans="1:133" x14ac:dyDescent="0.25">
      <c r="A2657">
        <v>2656</v>
      </c>
      <c r="B2657" s="11">
        <v>-725.23198444532295</v>
      </c>
      <c r="C2657" s="11">
        <v>116.590341028578</v>
      </c>
      <c r="D2657" s="11">
        <v>810.17455115607697</v>
      </c>
      <c r="E2657" s="11">
        <v>332.613054958573</v>
      </c>
      <c r="F2657" s="11">
        <v>399.457708044941</v>
      </c>
      <c r="G2657" s="11">
        <v>737.25681605366401</v>
      </c>
      <c r="H2657" s="11">
        <v>1686.3867898216099</v>
      </c>
      <c r="I2657" s="11">
        <v>2526.20193192849</v>
      </c>
      <c r="J2657" s="11">
        <v>2189.6500905900002</v>
      </c>
      <c r="K2657" s="11">
        <v>447.75001895461099</v>
      </c>
      <c r="L2657" s="11">
        <v>106.13844129058</v>
      </c>
      <c r="M2657" s="11">
        <v>170.319119614241</v>
      </c>
      <c r="N2657" s="11">
        <v>-11.8875411319473</v>
      </c>
      <c r="O2657" s="11">
        <v>175.54141666330301</v>
      </c>
      <c r="P2657" s="11">
        <v>2818.6651961248099</v>
      </c>
      <c r="Q2657" s="11">
        <v>1735.05327699606</v>
      </c>
      <c r="R2657" s="11">
        <v>2968.83227252399</v>
      </c>
      <c r="S2657" s="11">
        <v>2009.61985752536</v>
      </c>
      <c r="T2657" s="11">
        <v>2824.2634740241001</v>
      </c>
      <c r="U2657" s="11">
        <v>1414.6974874388</v>
      </c>
      <c r="V2657" s="11">
        <v>4551.7489547750502</v>
      </c>
      <c r="W2657" s="11">
        <v>3896.5668273218498</v>
      </c>
      <c r="X2657" s="11">
        <v>2607.7412861891098</v>
      </c>
      <c r="Y2657" s="11">
        <v>425.82632594609902</v>
      </c>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c r="BU2657" s="11"/>
      <c r="BV2657" s="11"/>
      <c r="BW2657" s="11"/>
      <c r="BX2657" s="11"/>
      <c r="BY2657" s="11"/>
      <c r="BZ2657" s="11"/>
      <c r="CA2657" s="11"/>
      <c r="CB2657" s="11"/>
      <c r="CC2657" s="11"/>
      <c r="CD2657" s="11"/>
      <c r="CE2657" s="11"/>
      <c r="CF2657" s="11"/>
      <c r="CG2657" s="11"/>
      <c r="CH2657" s="11"/>
      <c r="CI2657" s="11"/>
      <c r="CJ2657" s="11"/>
      <c r="CK2657" s="11"/>
      <c r="CL2657" s="11"/>
      <c r="CM2657" s="11"/>
      <c r="CN2657" s="11"/>
      <c r="CO2657" s="11"/>
      <c r="CP2657" s="11"/>
      <c r="CQ2657" s="11"/>
      <c r="CR2657" s="11"/>
      <c r="CS2657" s="11"/>
      <c r="CT2657" s="11"/>
      <c r="CU2657" s="11"/>
      <c r="CV2657" s="11"/>
      <c r="CW2657" s="11"/>
      <c r="CX2657" s="11"/>
      <c r="CY2657" s="11"/>
      <c r="CZ2657" s="11"/>
      <c r="DA2657" s="11"/>
      <c r="DB2657" s="11"/>
      <c r="DC2657" s="11"/>
      <c r="DD2657" s="11"/>
      <c r="DE2657" s="11"/>
      <c r="DF2657" s="11"/>
      <c r="DG2657" s="11"/>
      <c r="DH2657" s="11"/>
      <c r="DI2657" s="11"/>
      <c r="DJ2657" s="11"/>
      <c r="DK2657" s="11"/>
      <c r="DL2657" s="11"/>
      <c r="DM2657" s="11"/>
      <c r="DN2657" s="11"/>
      <c r="DO2657" s="11"/>
      <c r="DP2657" s="11"/>
      <c r="DQ2657" s="11"/>
      <c r="DR2657" s="11"/>
      <c r="DS2657" s="11"/>
      <c r="DT2657" s="11"/>
      <c r="DU2657" s="11"/>
      <c r="DV2657" s="11"/>
      <c r="DW2657" s="11"/>
      <c r="DX2657" s="11"/>
      <c r="DY2657" s="11"/>
      <c r="DZ2657" s="11"/>
      <c r="EA2657" s="11"/>
      <c r="EB2657" s="11"/>
      <c r="EC2657" s="11"/>
    </row>
    <row r="2658" spans="1:133" x14ac:dyDescent="0.25">
      <c r="A2658">
        <v>2657</v>
      </c>
      <c r="B2658" s="11">
        <v>-670.23346394005296</v>
      </c>
      <c r="C2658" s="11">
        <v>317.898135040174</v>
      </c>
      <c r="D2658" s="11">
        <v>-522.33741270238204</v>
      </c>
      <c r="E2658" s="11">
        <v>-383.98858524991101</v>
      </c>
      <c r="F2658" s="11">
        <v>-1084.6178554840701</v>
      </c>
      <c r="G2658" s="11">
        <v>1289.7057648124601</v>
      </c>
      <c r="H2658" s="11">
        <v>1324.8746259874199</v>
      </c>
      <c r="I2658" s="11">
        <v>2021.8613992349401</v>
      </c>
      <c r="J2658" s="11">
        <v>3660.1682372415798</v>
      </c>
      <c r="K2658" s="11">
        <v>338.38340022638602</v>
      </c>
      <c r="L2658" s="11">
        <v>343.54770746709403</v>
      </c>
      <c r="M2658" s="11">
        <v>-490.86652374666897</v>
      </c>
      <c r="N2658" s="11">
        <v>-342.98719617741301</v>
      </c>
      <c r="O2658" s="11">
        <v>550.82586792272195</v>
      </c>
      <c r="P2658" s="11">
        <v>413.11013405168899</v>
      </c>
      <c r="Q2658" s="11">
        <v>577.94784350696602</v>
      </c>
      <c r="R2658" s="11">
        <v>463.99833259700603</v>
      </c>
      <c r="S2658" s="11">
        <v>223.198530121</v>
      </c>
      <c r="T2658" s="11">
        <v>531.58906971565398</v>
      </c>
      <c r="U2658" s="11">
        <v>1120.2064878754099</v>
      </c>
      <c r="V2658" s="11">
        <v>2414.4763431644001</v>
      </c>
      <c r="W2658" s="11">
        <v>907.11301223839098</v>
      </c>
      <c r="X2658" s="11">
        <v>963.47843288358899</v>
      </c>
      <c r="Y2658" s="11">
        <v>487.12051954590402</v>
      </c>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c r="BU2658" s="11"/>
      <c r="BV2658" s="11"/>
      <c r="BW2658" s="11"/>
      <c r="BX2658" s="11"/>
      <c r="BY2658" s="11"/>
      <c r="BZ2658" s="11"/>
      <c r="CA2658" s="11"/>
      <c r="CB2658" s="11"/>
      <c r="CC2658" s="11"/>
      <c r="CD2658" s="11"/>
      <c r="CE2658" s="11"/>
      <c r="CF2658" s="11"/>
      <c r="CG2658" s="11"/>
      <c r="CH2658" s="11"/>
      <c r="CI2658" s="11"/>
      <c r="CJ2658" s="11"/>
      <c r="CK2658" s="11"/>
      <c r="CL2658" s="11"/>
      <c r="CM2658" s="11"/>
      <c r="CN2658" s="11"/>
      <c r="CO2658" s="11"/>
      <c r="CP2658" s="11"/>
      <c r="CQ2658" s="11"/>
      <c r="CR2658" s="11"/>
      <c r="CS2658" s="11"/>
      <c r="CT2658" s="11"/>
      <c r="CU2658" s="11"/>
      <c r="CV2658" s="11"/>
      <c r="CW2658" s="11"/>
      <c r="CX2658" s="11"/>
      <c r="CY2658" s="11"/>
      <c r="CZ2658" s="11"/>
      <c r="DA2658" s="11"/>
      <c r="DB2658" s="11"/>
      <c r="DC2658" s="11"/>
      <c r="DD2658" s="11"/>
      <c r="DE2658" s="11"/>
      <c r="DF2658" s="11"/>
      <c r="DG2658" s="11"/>
      <c r="DH2658" s="11"/>
      <c r="DI2658" s="11"/>
      <c r="DJ2658" s="11"/>
      <c r="DK2658" s="11"/>
      <c r="DL2658" s="11"/>
      <c r="DM2658" s="11"/>
      <c r="DN2658" s="11"/>
      <c r="DO2658" s="11"/>
      <c r="DP2658" s="11"/>
      <c r="DQ2658" s="11"/>
      <c r="DR2658" s="11"/>
      <c r="DS2658" s="11"/>
      <c r="DT2658" s="11"/>
      <c r="DU2658" s="11"/>
      <c r="DV2658" s="11"/>
      <c r="DW2658" s="11"/>
      <c r="DX2658" s="11"/>
      <c r="DY2658" s="11"/>
      <c r="DZ2658" s="11"/>
      <c r="EA2658" s="11"/>
      <c r="EB2658" s="11"/>
      <c r="EC2658" s="11"/>
    </row>
    <row r="2659" spans="1:133" x14ac:dyDescent="0.25">
      <c r="A2659">
        <v>2658</v>
      </c>
      <c r="B2659" s="11">
        <v>-392.282751012277</v>
      </c>
      <c r="C2659" s="11">
        <v>662.94252045092401</v>
      </c>
      <c r="D2659" s="11">
        <v>1347.1900514557501</v>
      </c>
      <c r="E2659" s="11">
        <v>3577.7556472522201</v>
      </c>
      <c r="F2659" s="11">
        <v>3746.6545649100799</v>
      </c>
      <c r="G2659" s="11">
        <v>1267.5058927801999</v>
      </c>
      <c r="H2659" s="11">
        <v>2549.1797213770101</v>
      </c>
      <c r="I2659" s="11">
        <v>4091.4032876522501</v>
      </c>
      <c r="J2659" s="11">
        <v>4461.6978116661503</v>
      </c>
      <c r="K2659" s="11">
        <v>2361.4549939522599</v>
      </c>
      <c r="L2659" s="11">
        <v>575.41140663032195</v>
      </c>
      <c r="M2659" s="11">
        <v>-580.71128926278698</v>
      </c>
      <c r="N2659" s="11">
        <v>-503.91323141614401</v>
      </c>
      <c r="O2659" s="11">
        <v>132.97648461237699</v>
      </c>
      <c r="P2659" s="11">
        <v>1688.93000400148</v>
      </c>
      <c r="Q2659" s="11">
        <v>2577.4605283727901</v>
      </c>
      <c r="R2659" s="11">
        <v>2197.50696172882</v>
      </c>
      <c r="S2659" s="11">
        <v>3568.4659784456899</v>
      </c>
      <c r="T2659" s="11">
        <v>2217.8610884334498</v>
      </c>
      <c r="U2659" s="11">
        <v>1587.4791582863099</v>
      </c>
      <c r="V2659" s="11">
        <v>2491.1288499331099</v>
      </c>
      <c r="W2659" s="11">
        <v>1619.6282025852599</v>
      </c>
      <c r="X2659" s="11">
        <v>51.547270979291298</v>
      </c>
      <c r="Y2659" s="11">
        <v>-964.75929881779496</v>
      </c>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c r="BU2659" s="11"/>
      <c r="BV2659" s="11"/>
      <c r="BW2659" s="11"/>
      <c r="BX2659" s="11"/>
      <c r="BY2659" s="11"/>
      <c r="BZ2659" s="11"/>
      <c r="CA2659" s="11"/>
      <c r="CB2659" s="11"/>
      <c r="CC2659" s="11"/>
      <c r="CD2659" s="11"/>
      <c r="CE2659" s="11"/>
      <c r="CF2659" s="11"/>
      <c r="CG2659" s="11"/>
      <c r="CH2659" s="11"/>
      <c r="CI2659" s="11"/>
      <c r="CJ2659" s="11"/>
      <c r="CK2659" s="11"/>
      <c r="CL2659" s="11"/>
      <c r="CM2659" s="11"/>
      <c r="CN2659" s="11"/>
      <c r="CO2659" s="11"/>
      <c r="CP2659" s="11"/>
      <c r="CQ2659" s="11"/>
      <c r="CR2659" s="11"/>
      <c r="CS2659" s="11"/>
      <c r="CT2659" s="11"/>
      <c r="CU2659" s="11"/>
      <c r="CV2659" s="11"/>
      <c r="CW2659" s="11"/>
      <c r="CX2659" s="11"/>
      <c r="CY2659" s="11"/>
      <c r="CZ2659" s="11"/>
      <c r="DA2659" s="11"/>
      <c r="DB2659" s="11"/>
      <c r="DC2659" s="11"/>
      <c r="DD2659" s="11"/>
      <c r="DE2659" s="11"/>
      <c r="DF2659" s="11"/>
      <c r="DG2659" s="11"/>
      <c r="DH2659" s="11"/>
      <c r="DI2659" s="11"/>
      <c r="DJ2659" s="11"/>
      <c r="DK2659" s="11"/>
      <c r="DL2659" s="11"/>
      <c r="DM2659" s="11"/>
      <c r="DN2659" s="11"/>
      <c r="DO2659" s="11"/>
      <c r="DP2659" s="11"/>
      <c r="DQ2659" s="11"/>
      <c r="DR2659" s="11"/>
      <c r="DS2659" s="11"/>
      <c r="DT2659" s="11"/>
      <c r="DU2659" s="11"/>
      <c r="DV2659" s="11"/>
      <c r="DW2659" s="11"/>
      <c r="DX2659" s="11"/>
      <c r="DY2659" s="11"/>
      <c r="DZ2659" s="11"/>
      <c r="EA2659" s="11"/>
      <c r="EB2659" s="11"/>
      <c r="EC2659" s="11"/>
    </row>
    <row r="2660" spans="1:133" x14ac:dyDescent="0.25">
      <c r="A2660">
        <v>2659</v>
      </c>
      <c r="B2660" s="11">
        <v>-188.294822290459</v>
      </c>
      <c r="C2660" s="11">
        <v>843.29269901681005</v>
      </c>
      <c r="D2660" s="11">
        <v>3542.5236235197599</v>
      </c>
      <c r="E2660" s="11">
        <v>1580.3403569899599</v>
      </c>
      <c r="F2660" s="11">
        <v>1101.9898025274699</v>
      </c>
      <c r="G2660" s="11">
        <v>784.13556616862502</v>
      </c>
      <c r="H2660" s="11">
        <v>2504.1014015416099</v>
      </c>
      <c r="I2660" s="11">
        <v>2996.8059264137801</v>
      </c>
      <c r="J2660" s="11">
        <v>4144.2351175644499</v>
      </c>
      <c r="K2660" s="11">
        <v>2553.1563208982898</v>
      </c>
      <c r="L2660" s="11">
        <v>1372.0646114779099</v>
      </c>
      <c r="M2660" s="11">
        <v>232.90986336548801</v>
      </c>
      <c r="N2660" s="11">
        <v>-297.12761166331501</v>
      </c>
      <c r="O2660" s="11">
        <v>270.02018183231598</v>
      </c>
      <c r="P2660" s="11">
        <v>531.14446914131599</v>
      </c>
      <c r="Q2660" s="11">
        <v>2257.4710588244202</v>
      </c>
      <c r="R2660" s="11">
        <v>316.755164737386</v>
      </c>
      <c r="S2660" s="11">
        <v>3696.5677094842499</v>
      </c>
      <c r="T2660" s="11">
        <v>2852.13658196601</v>
      </c>
      <c r="U2660" s="11">
        <v>2457.3431940063801</v>
      </c>
      <c r="V2660" s="11">
        <v>3768.5252593744099</v>
      </c>
      <c r="W2660" s="11">
        <v>3517.3488924533399</v>
      </c>
      <c r="X2660" s="11">
        <v>1795.1223279802</v>
      </c>
      <c r="Y2660" s="11">
        <v>525.41511484813896</v>
      </c>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c r="BU2660" s="11"/>
      <c r="BV2660" s="11"/>
      <c r="BW2660" s="11"/>
      <c r="BX2660" s="11"/>
      <c r="BY2660" s="11"/>
      <c r="BZ2660" s="11"/>
      <c r="CA2660" s="11"/>
      <c r="CB2660" s="11"/>
      <c r="CC2660" s="11"/>
      <c r="CD2660" s="11"/>
      <c r="CE2660" s="11"/>
      <c r="CF2660" s="11"/>
      <c r="CG2660" s="11"/>
      <c r="CH2660" s="11"/>
      <c r="CI2660" s="11"/>
      <c r="CJ2660" s="11"/>
      <c r="CK2660" s="11"/>
      <c r="CL2660" s="11"/>
      <c r="CM2660" s="11"/>
      <c r="CN2660" s="11"/>
      <c r="CO2660" s="11"/>
      <c r="CP2660" s="11"/>
      <c r="CQ2660" s="11"/>
      <c r="CR2660" s="11"/>
      <c r="CS2660" s="11"/>
      <c r="CT2660" s="11"/>
      <c r="CU2660" s="11"/>
      <c r="CV2660" s="11"/>
      <c r="CW2660" s="11"/>
      <c r="CX2660" s="11"/>
      <c r="CY2660" s="11"/>
      <c r="CZ2660" s="11"/>
      <c r="DA2660" s="11"/>
      <c r="DB2660" s="11"/>
      <c r="DC2660" s="11"/>
      <c r="DD2660" s="11"/>
      <c r="DE2660" s="11"/>
      <c r="DF2660" s="11"/>
      <c r="DG2660" s="11"/>
      <c r="DH2660" s="11"/>
      <c r="DI2660" s="11"/>
      <c r="DJ2660" s="11"/>
      <c r="DK2660" s="11"/>
      <c r="DL2660" s="11"/>
      <c r="DM2660" s="11"/>
      <c r="DN2660" s="11"/>
      <c r="DO2660" s="11"/>
      <c r="DP2660" s="11"/>
      <c r="DQ2660" s="11"/>
      <c r="DR2660" s="11"/>
      <c r="DS2660" s="11"/>
      <c r="DT2660" s="11"/>
      <c r="DU2660" s="11"/>
      <c r="DV2660" s="11"/>
      <c r="DW2660" s="11"/>
      <c r="DX2660" s="11"/>
      <c r="DY2660" s="11"/>
      <c r="DZ2660" s="11"/>
      <c r="EA2660" s="11"/>
      <c r="EB2660" s="11"/>
      <c r="EC2660" s="11"/>
    </row>
    <row r="2661" spans="1:133" x14ac:dyDescent="0.25">
      <c r="A2661">
        <v>2660</v>
      </c>
      <c r="B2661" s="11">
        <v>-596.15676126949404</v>
      </c>
      <c r="C2661" s="11">
        <v>188.22282044481901</v>
      </c>
      <c r="D2661" s="11">
        <v>715.22016612276195</v>
      </c>
      <c r="E2661" s="11">
        <v>1869.7187671095601</v>
      </c>
      <c r="F2661" s="11">
        <v>210.14263624415901</v>
      </c>
      <c r="G2661" s="11">
        <v>3530.7973212124998</v>
      </c>
      <c r="H2661" s="11">
        <v>2276.6086611382202</v>
      </c>
      <c r="I2661" s="11">
        <v>2855.6693329004001</v>
      </c>
      <c r="J2661" s="11">
        <v>4302.1108248422297</v>
      </c>
      <c r="K2661" s="11">
        <v>3477.7664251768701</v>
      </c>
      <c r="L2661" s="11">
        <v>1651.5989504444999</v>
      </c>
      <c r="M2661" s="11">
        <v>292.96856414092002</v>
      </c>
      <c r="N2661" s="11">
        <v>-183.90342882256701</v>
      </c>
      <c r="O2661" s="11">
        <v>1132.3202812711099</v>
      </c>
      <c r="P2661" s="11">
        <v>2430.8331027009399</v>
      </c>
      <c r="Q2661" s="11">
        <v>3470.4330721751599</v>
      </c>
      <c r="R2661" s="11">
        <v>3653.0860868658701</v>
      </c>
      <c r="S2661" s="11">
        <v>5163.9316203519902</v>
      </c>
      <c r="T2661" s="11">
        <v>920.54494954823997</v>
      </c>
      <c r="U2661" s="11">
        <v>89.837241372794594</v>
      </c>
      <c r="V2661" s="11">
        <v>1173.35213067215</v>
      </c>
      <c r="W2661" s="11">
        <v>-360.23810843033402</v>
      </c>
      <c r="X2661" s="11">
        <v>500.10423640396499</v>
      </c>
      <c r="Y2661" s="11">
        <v>-48.155390825672697</v>
      </c>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c r="BU2661" s="11"/>
      <c r="BV2661" s="11"/>
      <c r="BW2661" s="11"/>
      <c r="BX2661" s="11"/>
      <c r="BY2661" s="11"/>
      <c r="BZ2661" s="11"/>
      <c r="CA2661" s="11"/>
      <c r="CB2661" s="11"/>
      <c r="CC2661" s="11"/>
      <c r="CD2661" s="11"/>
      <c r="CE2661" s="11"/>
      <c r="CF2661" s="11"/>
      <c r="CG2661" s="11"/>
      <c r="CH2661" s="11"/>
      <c r="CI2661" s="11"/>
      <c r="CJ2661" s="11"/>
      <c r="CK2661" s="11"/>
      <c r="CL2661" s="11"/>
      <c r="CM2661" s="11"/>
      <c r="CN2661" s="11"/>
      <c r="CO2661" s="11"/>
      <c r="CP2661" s="11"/>
      <c r="CQ2661" s="11"/>
      <c r="CR2661" s="11"/>
      <c r="CS2661" s="11"/>
      <c r="CT2661" s="11"/>
      <c r="CU2661" s="11"/>
      <c r="CV2661" s="11"/>
      <c r="CW2661" s="11"/>
      <c r="CX2661" s="11"/>
      <c r="CY2661" s="11"/>
      <c r="CZ2661" s="11"/>
      <c r="DA2661" s="11"/>
      <c r="DB2661" s="11"/>
      <c r="DC2661" s="11"/>
      <c r="DD2661" s="11"/>
      <c r="DE2661" s="11"/>
      <c r="DF2661" s="11"/>
      <c r="DG2661" s="11"/>
      <c r="DH2661" s="11"/>
      <c r="DI2661" s="11"/>
      <c r="DJ2661" s="11"/>
      <c r="DK2661" s="11"/>
      <c r="DL2661" s="11"/>
      <c r="DM2661" s="11"/>
      <c r="DN2661" s="11"/>
      <c r="DO2661" s="11"/>
      <c r="DP2661" s="11"/>
      <c r="DQ2661" s="11"/>
      <c r="DR2661" s="11"/>
      <c r="DS2661" s="11"/>
      <c r="DT2661" s="11"/>
      <c r="DU2661" s="11"/>
      <c r="DV2661" s="11"/>
      <c r="DW2661" s="11"/>
      <c r="DX2661" s="11"/>
      <c r="DY2661" s="11"/>
      <c r="DZ2661" s="11"/>
      <c r="EA2661" s="11"/>
      <c r="EB2661" s="11"/>
      <c r="EC2661" s="11"/>
    </row>
    <row r="2662" spans="1:133" x14ac:dyDescent="0.25">
      <c r="A2662">
        <v>2661</v>
      </c>
      <c r="B2662" s="11">
        <v>-11.5266066235327</v>
      </c>
      <c r="C2662" s="11">
        <v>473.51405666240697</v>
      </c>
      <c r="D2662" s="11">
        <v>2115.6777110733601</v>
      </c>
      <c r="E2662" s="11">
        <v>1166.94510922267</v>
      </c>
      <c r="F2662" s="11">
        <v>1533.8236702256399</v>
      </c>
      <c r="G2662" s="11">
        <v>759.51977979378898</v>
      </c>
      <c r="H2662" s="11">
        <v>-440.00711605202798</v>
      </c>
      <c r="I2662" s="11">
        <v>1850.6825357238699</v>
      </c>
      <c r="J2662" s="11">
        <v>2490.6080725206398</v>
      </c>
      <c r="K2662" s="11">
        <v>1663.5888131832501</v>
      </c>
      <c r="L2662" s="11">
        <v>569.52931070013005</v>
      </c>
      <c r="M2662" s="11">
        <v>-561.84686322913899</v>
      </c>
      <c r="N2662" s="11">
        <v>-208.79610080661701</v>
      </c>
      <c r="O2662" s="11">
        <v>583.01086276136596</v>
      </c>
      <c r="P2662" s="11">
        <v>1718.37954149352</v>
      </c>
      <c r="Q2662" s="11">
        <v>3260.0516293092901</v>
      </c>
      <c r="R2662" s="11">
        <v>3655.8573772917598</v>
      </c>
      <c r="S2662" s="11">
        <v>2035.7760371785901</v>
      </c>
      <c r="T2662" s="11">
        <v>2762.8962155332001</v>
      </c>
      <c r="U2662" s="11">
        <v>3388.8650524866598</v>
      </c>
      <c r="V2662" s="11">
        <v>4383.5538965634196</v>
      </c>
      <c r="W2662" s="11">
        <v>2474.5289325609101</v>
      </c>
      <c r="X2662" s="11">
        <v>931.07569331081004</v>
      </c>
      <c r="Y2662" s="11">
        <v>-442.26226078182901</v>
      </c>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c r="BU2662" s="11"/>
      <c r="BV2662" s="11"/>
      <c r="BW2662" s="11"/>
      <c r="BX2662" s="11"/>
      <c r="BY2662" s="11"/>
      <c r="BZ2662" s="11"/>
      <c r="CA2662" s="11"/>
      <c r="CB2662" s="11"/>
      <c r="CC2662" s="11"/>
      <c r="CD2662" s="11"/>
      <c r="CE2662" s="11"/>
      <c r="CF2662" s="11"/>
      <c r="CG2662" s="11"/>
      <c r="CH2662" s="11"/>
      <c r="CI2662" s="11"/>
      <c r="CJ2662" s="11"/>
      <c r="CK2662" s="11"/>
      <c r="CL2662" s="11"/>
      <c r="CM2662" s="11"/>
      <c r="CN2662" s="11"/>
      <c r="CO2662" s="11"/>
      <c r="CP2662" s="11"/>
      <c r="CQ2662" s="11"/>
      <c r="CR2662" s="11"/>
      <c r="CS2662" s="11"/>
      <c r="CT2662" s="11"/>
      <c r="CU2662" s="11"/>
      <c r="CV2662" s="11"/>
      <c r="CW2662" s="11"/>
      <c r="CX2662" s="11"/>
      <c r="CY2662" s="11"/>
      <c r="CZ2662" s="11"/>
      <c r="DA2662" s="11"/>
      <c r="DB2662" s="11"/>
      <c r="DC2662" s="11"/>
      <c r="DD2662" s="11"/>
      <c r="DE2662" s="11"/>
      <c r="DF2662" s="11"/>
      <c r="DG2662" s="11"/>
      <c r="DH2662" s="11"/>
      <c r="DI2662" s="11"/>
      <c r="DJ2662" s="11"/>
      <c r="DK2662" s="11"/>
      <c r="DL2662" s="11"/>
      <c r="DM2662" s="11"/>
      <c r="DN2662" s="11"/>
      <c r="DO2662" s="11"/>
      <c r="DP2662" s="11"/>
      <c r="DQ2662" s="11"/>
      <c r="DR2662" s="11"/>
      <c r="DS2662" s="11"/>
      <c r="DT2662" s="11"/>
      <c r="DU2662" s="11"/>
      <c r="DV2662" s="11"/>
      <c r="DW2662" s="11"/>
      <c r="DX2662" s="11"/>
      <c r="DY2662" s="11"/>
      <c r="DZ2662" s="11"/>
      <c r="EA2662" s="11"/>
      <c r="EB2662" s="11"/>
      <c r="EC2662" s="11"/>
    </row>
    <row r="2663" spans="1:133" x14ac:dyDescent="0.25">
      <c r="A2663">
        <v>2662</v>
      </c>
      <c r="B2663" s="11">
        <v>1613.5126369956199</v>
      </c>
      <c r="C2663" s="11">
        <v>2006.1631243906299</v>
      </c>
      <c r="D2663" s="11">
        <v>1703.8161161734099</v>
      </c>
      <c r="E2663" s="11">
        <v>1854.46838822585</v>
      </c>
      <c r="F2663" s="11">
        <v>2687.7515833990301</v>
      </c>
      <c r="G2663" s="11">
        <v>1571.5267525582899</v>
      </c>
      <c r="H2663" s="11">
        <v>163.77061789757499</v>
      </c>
      <c r="I2663" s="11">
        <v>4348.9179631255101</v>
      </c>
      <c r="J2663" s="11">
        <v>4569.3755894657597</v>
      </c>
      <c r="K2663" s="11">
        <v>2923.8226009906598</v>
      </c>
      <c r="L2663" s="11">
        <v>2439.4525730353098</v>
      </c>
      <c r="M2663" s="11">
        <v>10.218560057551599</v>
      </c>
      <c r="N2663" s="11">
        <v>-663.10205205601699</v>
      </c>
      <c r="O2663" s="11">
        <v>-226.27465514170001</v>
      </c>
      <c r="P2663" s="11">
        <v>1437.5085292491301</v>
      </c>
      <c r="Q2663" s="11">
        <v>4593.2377385727004</v>
      </c>
      <c r="R2663" s="11">
        <v>4435.5480642769498</v>
      </c>
      <c r="S2663" s="11">
        <v>4900.3921220136799</v>
      </c>
      <c r="T2663" s="11">
        <v>2415.7265695834499</v>
      </c>
      <c r="U2663" s="11">
        <v>1750.3536279663799</v>
      </c>
      <c r="V2663" s="11">
        <v>4611.7960159726399</v>
      </c>
      <c r="W2663" s="11">
        <v>5798.3397320467402</v>
      </c>
      <c r="X2663" s="11">
        <v>4486.2086631280399</v>
      </c>
      <c r="Y2663" s="11">
        <v>553.752213763138</v>
      </c>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c r="BX2663" s="11"/>
      <c r="BY2663" s="11"/>
      <c r="BZ2663" s="11"/>
      <c r="CA2663" s="11"/>
      <c r="CB2663" s="11"/>
      <c r="CC2663" s="11"/>
      <c r="CD2663" s="11"/>
      <c r="CE2663" s="11"/>
      <c r="CF2663" s="11"/>
      <c r="CG2663" s="11"/>
      <c r="CH2663" s="11"/>
      <c r="CI2663" s="11"/>
      <c r="CJ2663" s="11"/>
      <c r="CK2663" s="11"/>
      <c r="CL2663" s="11"/>
      <c r="CM2663" s="11"/>
      <c r="CN2663" s="11"/>
      <c r="CO2663" s="11"/>
      <c r="CP2663" s="11"/>
      <c r="CQ2663" s="11"/>
      <c r="CR2663" s="11"/>
      <c r="CS2663" s="11"/>
      <c r="CT2663" s="11"/>
      <c r="CU2663" s="11"/>
      <c r="CV2663" s="11"/>
      <c r="CW2663" s="11"/>
      <c r="CX2663" s="11"/>
      <c r="CY2663" s="11"/>
      <c r="CZ2663" s="11"/>
      <c r="DA2663" s="11"/>
      <c r="DB2663" s="11"/>
      <c r="DC2663" s="11"/>
      <c r="DD2663" s="11"/>
      <c r="DE2663" s="11"/>
      <c r="DF2663" s="11"/>
      <c r="DG2663" s="11"/>
      <c r="DH2663" s="11"/>
      <c r="DI2663" s="11"/>
      <c r="DJ2663" s="11"/>
      <c r="DK2663" s="11"/>
      <c r="DL2663" s="11"/>
      <c r="DM2663" s="11"/>
      <c r="DN2663" s="11"/>
      <c r="DO2663" s="11"/>
      <c r="DP2663" s="11"/>
      <c r="DQ2663" s="11"/>
      <c r="DR2663" s="11"/>
      <c r="DS2663" s="11"/>
      <c r="DT2663" s="11"/>
      <c r="DU2663" s="11"/>
      <c r="DV2663" s="11"/>
      <c r="DW2663" s="11"/>
      <c r="DX2663" s="11"/>
      <c r="DY2663" s="11"/>
      <c r="DZ2663" s="11"/>
      <c r="EA2663" s="11"/>
      <c r="EB2663" s="11"/>
      <c r="EC2663" s="11"/>
    </row>
    <row r="2664" spans="1:133" x14ac:dyDescent="0.25">
      <c r="A2664">
        <v>2663</v>
      </c>
      <c r="B2664" s="11">
        <v>-399.08068498354601</v>
      </c>
      <c r="C2664" s="11">
        <v>371.32549123472</v>
      </c>
      <c r="D2664" s="11">
        <v>2682.5647363609801</v>
      </c>
      <c r="E2664" s="11">
        <v>6108.6534528083102</v>
      </c>
      <c r="F2664" s="11">
        <v>6353.2784623164098</v>
      </c>
      <c r="G2664" s="11">
        <v>5301.88730604171</v>
      </c>
      <c r="H2664" s="11">
        <v>3847.0953902917499</v>
      </c>
      <c r="I2664" s="11">
        <v>5143.0149703677298</v>
      </c>
      <c r="J2664" s="11">
        <v>6112.4238121402404</v>
      </c>
      <c r="K2664" s="11">
        <v>4669.2418470598204</v>
      </c>
      <c r="L2664" s="11">
        <v>3841.5259417521902</v>
      </c>
      <c r="M2664" s="11">
        <v>1090.4026407688</v>
      </c>
      <c r="N2664" s="11">
        <v>1873.6074820813101</v>
      </c>
      <c r="O2664" s="11">
        <v>2063.9897914743301</v>
      </c>
      <c r="P2664" s="11">
        <v>1664.7922581707301</v>
      </c>
      <c r="Q2664" s="11">
        <v>1725.5833822649299</v>
      </c>
      <c r="R2664" s="11">
        <v>1888.5879220858801</v>
      </c>
      <c r="S2664" s="11">
        <v>2201.9651576874198</v>
      </c>
      <c r="T2664" s="11">
        <v>83.185182428108405</v>
      </c>
      <c r="U2664" s="11">
        <v>3792.1982705385599</v>
      </c>
      <c r="V2664" s="11">
        <v>4053.5164160948698</v>
      </c>
      <c r="W2664" s="11">
        <v>2663.3762501679998</v>
      </c>
      <c r="X2664" s="11">
        <v>2630.187873068</v>
      </c>
      <c r="Y2664" s="11">
        <v>243.58914118312299</v>
      </c>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c r="BX2664" s="11"/>
      <c r="BY2664" s="11"/>
      <c r="BZ2664" s="11"/>
      <c r="CA2664" s="11"/>
      <c r="CB2664" s="11"/>
      <c r="CC2664" s="11"/>
      <c r="CD2664" s="11"/>
      <c r="CE2664" s="11"/>
      <c r="CF2664" s="11"/>
      <c r="CG2664" s="11"/>
      <c r="CH2664" s="11"/>
      <c r="CI2664" s="11"/>
      <c r="CJ2664" s="11"/>
      <c r="CK2664" s="11"/>
      <c r="CL2664" s="11"/>
      <c r="CM2664" s="11"/>
      <c r="CN2664" s="11"/>
      <c r="CO2664" s="11"/>
      <c r="CP2664" s="11"/>
      <c r="CQ2664" s="11"/>
      <c r="CR2664" s="11"/>
      <c r="CS2664" s="11"/>
      <c r="CT2664" s="11"/>
      <c r="CU2664" s="11"/>
      <c r="CV2664" s="11"/>
      <c r="CW2664" s="11"/>
      <c r="CX2664" s="11"/>
      <c r="CY2664" s="11"/>
      <c r="CZ2664" s="11"/>
      <c r="DA2664" s="11"/>
      <c r="DB2664" s="11"/>
      <c r="DC2664" s="11"/>
      <c r="DD2664" s="11"/>
      <c r="DE2664" s="11"/>
      <c r="DF2664" s="11"/>
      <c r="DG2664" s="11"/>
      <c r="DH2664" s="11"/>
      <c r="DI2664" s="11"/>
      <c r="DJ2664" s="11"/>
      <c r="DK2664" s="11"/>
      <c r="DL2664" s="11"/>
      <c r="DM2664" s="11"/>
      <c r="DN2664" s="11"/>
      <c r="DO2664" s="11"/>
      <c r="DP2664" s="11"/>
      <c r="DQ2664" s="11"/>
      <c r="DR2664" s="11"/>
      <c r="DS2664" s="11"/>
      <c r="DT2664" s="11"/>
      <c r="DU2664" s="11"/>
      <c r="DV2664" s="11"/>
      <c r="DW2664" s="11"/>
      <c r="DX2664" s="11"/>
      <c r="DY2664" s="11"/>
      <c r="DZ2664" s="11"/>
      <c r="EA2664" s="11"/>
      <c r="EB2664" s="11"/>
      <c r="EC2664" s="11"/>
    </row>
    <row r="2665" spans="1:133" x14ac:dyDescent="0.25">
      <c r="A2665">
        <v>2664</v>
      </c>
      <c r="B2665" s="11">
        <v>-660.93460314175695</v>
      </c>
      <c r="C2665" s="11">
        <v>191.749074771625</v>
      </c>
      <c r="D2665" s="11">
        <v>-432.75201427850902</v>
      </c>
      <c r="E2665" s="11">
        <v>340.94447763663402</v>
      </c>
      <c r="F2665" s="11">
        <v>-102.50818252477301</v>
      </c>
      <c r="G2665" s="11">
        <v>-275.61397327385203</v>
      </c>
      <c r="H2665" s="11">
        <v>-658.47840626557695</v>
      </c>
      <c r="I2665" s="11">
        <v>2322.4030843174401</v>
      </c>
      <c r="J2665" s="11">
        <v>1514.77499511981</v>
      </c>
      <c r="K2665" s="11">
        <v>-134.032342050213</v>
      </c>
      <c r="L2665" s="11">
        <v>209.649230271764</v>
      </c>
      <c r="M2665" s="11">
        <v>-394.633181176817</v>
      </c>
      <c r="N2665" s="11">
        <v>-437.64159810761203</v>
      </c>
      <c r="O2665" s="11">
        <v>10.2661499781586</v>
      </c>
      <c r="P2665" s="11">
        <v>-687.03645611762101</v>
      </c>
      <c r="Q2665" s="11">
        <v>-1038.36859551824</v>
      </c>
      <c r="R2665" s="11">
        <v>-1980.8603760434501</v>
      </c>
      <c r="S2665" s="11">
        <v>-10.0259073808498</v>
      </c>
      <c r="T2665" s="11">
        <v>-241.775231772685</v>
      </c>
      <c r="U2665" s="11">
        <v>2051.40557821943</v>
      </c>
      <c r="V2665" s="11">
        <v>2246.1615516659599</v>
      </c>
      <c r="W2665" s="11">
        <v>2354.27424594072</v>
      </c>
      <c r="X2665" s="11">
        <v>1046.24547620832</v>
      </c>
      <c r="Y2665" s="11">
        <v>71.483076309379101</v>
      </c>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c r="BX2665" s="11"/>
      <c r="BY2665" s="11"/>
      <c r="BZ2665" s="11"/>
      <c r="CA2665" s="11"/>
      <c r="CB2665" s="11"/>
      <c r="CC2665" s="11"/>
      <c r="CD2665" s="11"/>
      <c r="CE2665" s="11"/>
      <c r="CF2665" s="11"/>
      <c r="CG2665" s="11"/>
      <c r="CH2665" s="11"/>
      <c r="CI2665" s="11"/>
      <c r="CJ2665" s="11"/>
      <c r="CK2665" s="11"/>
      <c r="CL2665" s="11"/>
      <c r="CM2665" s="11"/>
      <c r="CN2665" s="11"/>
      <c r="CO2665" s="11"/>
      <c r="CP2665" s="11"/>
      <c r="CQ2665" s="11"/>
      <c r="CR2665" s="11"/>
      <c r="CS2665" s="11"/>
      <c r="CT2665" s="11"/>
      <c r="CU2665" s="11"/>
      <c r="CV2665" s="11"/>
      <c r="CW2665" s="11"/>
      <c r="CX2665" s="11"/>
      <c r="CY2665" s="11"/>
      <c r="CZ2665" s="11"/>
      <c r="DA2665" s="11"/>
      <c r="DB2665" s="11"/>
      <c r="DC2665" s="11"/>
      <c r="DD2665" s="11"/>
      <c r="DE2665" s="11"/>
      <c r="DF2665" s="11"/>
      <c r="DG2665" s="11"/>
      <c r="DH2665" s="11"/>
      <c r="DI2665" s="11"/>
      <c r="DJ2665" s="11"/>
      <c r="DK2665" s="11"/>
      <c r="DL2665" s="11"/>
      <c r="DM2665" s="11"/>
      <c r="DN2665" s="11"/>
      <c r="DO2665" s="11"/>
      <c r="DP2665" s="11"/>
      <c r="DQ2665" s="11"/>
      <c r="DR2665" s="11"/>
      <c r="DS2665" s="11"/>
      <c r="DT2665" s="11"/>
      <c r="DU2665" s="11"/>
      <c r="DV2665" s="11"/>
      <c r="DW2665" s="11"/>
      <c r="DX2665" s="11"/>
      <c r="DY2665" s="11"/>
      <c r="DZ2665" s="11"/>
      <c r="EA2665" s="11"/>
      <c r="EB2665" s="11"/>
      <c r="EC2665" s="11"/>
    </row>
    <row r="2666" spans="1:133" x14ac:dyDescent="0.25">
      <c r="A2666">
        <v>2665</v>
      </c>
      <c r="B2666" s="11">
        <v>-270.52065975157501</v>
      </c>
      <c r="C2666" s="11">
        <v>489.10024538737702</v>
      </c>
      <c r="D2666" s="11">
        <v>1019.99324636959</v>
      </c>
      <c r="E2666" s="11">
        <v>443.89247816376502</v>
      </c>
      <c r="F2666" s="11">
        <v>787.06655792566903</v>
      </c>
      <c r="G2666" s="11">
        <v>370.88100916775198</v>
      </c>
      <c r="H2666" s="11">
        <v>-538.913879323434</v>
      </c>
      <c r="I2666" s="11">
        <v>2694.00842694312</v>
      </c>
      <c r="J2666" s="11">
        <v>5473.5235149360597</v>
      </c>
      <c r="K2666" s="11">
        <v>3598.24893415422</v>
      </c>
      <c r="L2666" s="11">
        <v>1430.8149602808001</v>
      </c>
      <c r="M2666" s="11">
        <v>330.80640029105598</v>
      </c>
      <c r="N2666" s="11">
        <v>-142.22798461606101</v>
      </c>
      <c r="O2666" s="11">
        <v>290.91450974967398</v>
      </c>
      <c r="P2666" s="11">
        <v>455.16380062349401</v>
      </c>
      <c r="Q2666" s="11">
        <v>1975.50464261097</v>
      </c>
      <c r="R2666" s="11">
        <v>155.11282597532499</v>
      </c>
      <c r="S2666" s="11">
        <v>901.09946190484698</v>
      </c>
      <c r="T2666" s="11">
        <v>1970.7437715875201</v>
      </c>
      <c r="U2666" s="11">
        <v>1492.1034759388101</v>
      </c>
      <c r="V2666" s="11">
        <v>2314.3865036379402</v>
      </c>
      <c r="W2666" s="11">
        <v>1215.1007807696001</v>
      </c>
      <c r="X2666" s="11">
        <v>155.80817679576401</v>
      </c>
      <c r="Y2666" s="11">
        <v>-255.782046985682</v>
      </c>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c r="BX2666" s="11"/>
      <c r="BY2666" s="11"/>
      <c r="BZ2666" s="11"/>
      <c r="CA2666" s="11"/>
      <c r="CB2666" s="11"/>
      <c r="CC2666" s="11"/>
      <c r="CD2666" s="11"/>
      <c r="CE2666" s="11"/>
      <c r="CF2666" s="11"/>
      <c r="CG2666" s="11"/>
      <c r="CH2666" s="11"/>
      <c r="CI2666" s="11"/>
      <c r="CJ2666" s="11"/>
      <c r="CK2666" s="11"/>
      <c r="CL2666" s="11"/>
      <c r="CM2666" s="11"/>
      <c r="CN2666" s="11"/>
      <c r="CO2666" s="11"/>
      <c r="CP2666" s="11"/>
      <c r="CQ2666" s="11"/>
      <c r="CR2666" s="11"/>
      <c r="CS2666" s="11"/>
      <c r="CT2666" s="11"/>
      <c r="CU2666" s="11"/>
      <c r="CV2666" s="11"/>
      <c r="CW2666" s="11"/>
      <c r="CX2666" s="11"/>
      <c r="CY2666" s="11"/>
      <c r="CZ2666" s="11"/>
      <c r="DA2666" s="11"/>
      <c r="DB2666" s="11"/>
      <c r="DC2666" s="11"/>
      <c r="DD2666" s="11"/>
      <c r="DE2666" s="11"/>
      <c r="DF2666" s="11"/>
      <c r="DG2666" s="11"/>
      <c r="DH2666" s="11"/>
      <c r="DI2666" s="11"/>
      <c r="DJ2666" s="11"/>
      <c r="DK2666" s="11"/>
      <c r="DL2666" s="11"/>
      <c r="DM2666" s="11"/>
      <c r="DN2666" s="11"/>
      <c r="DO2666" s="11"/>
      <c r="DP2666" s="11"/>
      <c r="DQ2666" s="11"/>
      <c r="DR2666" s="11"/>
      <c r="DS2666" s="11"/>
      <c r="DT2666" s="11"/>
      <c r="DU2666" s="11"/>
      <c r="DV2666" s="11"/>
      <c r="DW2666" s="11"/>
      <c r="DX2666" s="11"/>
      <c r="DY2666" s="11"/>
      <c r="DZ2666" s="11"/>
      <c r="EA2666" s="11"/>
      <c r="EB2666" s="11"/>
      <c r="EC2666" s="11"/>
    </row>
    <row r="2667" spans="1:133" x14ac:dyDescent="0.25">
      <c r="A2667">
        <v>2666</v>
      </c>
      <c r="B2667" s="11">
        <v>-489.88437433011802</v>
      </c>
      <c r="C2667" s="11">
        <v>-43.972802508819399</v>
      </c>
      <c r="D2667" s="11">
        <v>-11.8454965614652</v>
      </c>
      <c r="E2667" s="11">
        <v>1230.7921589126299</v>
      </c>
      <c r="F2667" s="11">
        <v>2219.8719704595601</v>
      </c>
      <c r="G2667" s="11">
        <v>1561.7594721442899</v>
      </c>
      <c r="H2667" s="11">
        <v>207.93777175967901</v>
      </c>
      <c r="I2667" s="11">
        <v>1935.2042040422</v>
      </c>
      <c r="J2667" s="11">
        <v>4169.9262827237499</v>
      </c>
      <c r="K2667" s="11">
        <v>2699.7579567006001</v>
      </c>
      <c r="L2667" s="11">
        <v>1008.37611780802</v>
      </c>
      <c r="M2667" s="11">
        <v>161.792835220998</v>
      </c>
      <c r="N2667" s="11">
        <v>302.11690598423502</v>
      </c>
      <c r="O2667" s="11">
        <v>2979.0124312535299</v>
      </c>
      <c r="P2667" s="11">
        <v>6168.4530700052301</v>
      </c>
      <c r="Q2667" s="11">
        <v>6109.6570008144799</v>
      </c>
      <c r="R2667" s="11">
        <v>6673.1271652231399</v>
      </c>
      <c r="S2667" s="11">
        <v>6336.7306080690996</v>
      </c>
      <c r="T2667" s="11">
        <v>3383.8354278296601</v>
      </c>
      <c r="U2667" s="11">
        <v>2685.36905328688</v>
      </c>
      <c r="V2667" s="11">
        <v>4606.6031307737303</v>
      </c>
      <c r="W2667" s="11">
        <v>5195.3267174412003</v>
      </c>
      <c r="X2667" s="11">
        <v>3360.8184999271898</v>
      </c>
      <c r="Y2667" s="11">
        <v>887.62746714088803</v>
      </c>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c r="BX2667" s="11"/>
      <c r="BY2667" s="11"/>
      <c r="BZ2667" s="11"/>
      <c r="CA2667" s="11"/>
      <c r="CB2667" s="11"/>
      <c r="CC2667" s="11"/>
      <c r="CD2667" s="11"/>
      <c r="CE2667" s="11"/>
      <c r="CF2667" s="11"/>
      <c r="CG2667" s="11"/>
      <c r="CH2667" s="11"/>
      <c r="CI2667" s="11"/>
      <c r="CJ2667" s="11"/>
      <c r="CK2667" s="11"/>
      <c r="CL2667" s="11"/>
      <c r="CM2667" s="11"/>
      <c r="CN2667" s="11"/>
      <c r="CO2667" s="11"/>
      <c r="CP2667" s="11"/>
      <c r="CQ2667" s="11"/>
      <c r="CR2667" s="11"/>
      <c r="CS2667" s="11"/>
      <c r="CT2667" s="11"/>
      <c r="CU2667" s="11"/>
      <c r="CV2667" s="11"/>
      <c r="CW2667" s="11"/>
      <c r="CX2667" s="11"/>
      <c r="CY2667" s="11"/>
      <c r="CZ2667" s="11"/>
      <c r="DA2667" s="11"/>
      <c r="DB2667" s="11"/>
      <c r="DC2667" s="11"/>
      <c r="DD2667" s="11"/>
      <c r="DE2667" s="11"/>
      <c r="DF2667" s="11"/>
      <c r="DG2667" s="11"/>
      <c r="DH2667" s="11"/>
      <c r="DI2667" s="11"/>
      <c r="DJ2667" s="11"/>
      <c r="DK2667" s="11"/>
      <c r="DL2667" s="11"/>
      <c r="DM2667" s="11"/>
      <c r="DN2667" s="11"/>
      <c r="DO2667" s="11"/>
      <c r="DP2667" s="11"/>
      <c r="DQ2667" s="11"/>
      <c r="DR2667" s="11"/>
      <c r="DS2667" s="11"/>
      <c r="DT2667" s="11"/>
      <c r="DU2667" s="11"/>
      <c r="DV2667" s="11"/>
      <c r="DW2667" s="11"/>
      <c r="DX2667" s="11"/>
      <c r="DY2667" s="11"/>
      <c r="DZ2667" s="11"/>
      <c r="EA2667" s="11"/>
      <c r="EB2667" s="11"/>
      <c r="EC2667" s="11"/>
    </row>
    <row r="2668" spans="1:133" x14ac:dyDescent="0.25">
      <c r="A2668">
        <v>2667</v>
      </c>
      <c r="B2668" s="11">
        <v>-501.09736738523702</v>
      </c>
      <c r="C2668" s="11">
        <v>639.13105058885196</v>
      </c>
      <c r="D2668" s="11">
        <v>400.70006381575701</v>
      </c>
      <c r="E2668" s="11">
        <v>609.12101062691704</v>
      </c>
      <c r="F2668" s="11">
        <v>293.726861156116</v>
      </c>
      <c r="G2668" s="11">
        <v>29.365034488464101</v>
      </c>
      <c r="H2668" s="11">
        <v>449.19667842236601</v>
      </c>
      <c r="I2668" s="11">
        <v>1563.38080373001</v>
      </c>
      <c r="J2668" s="11">
        <v>2796.18494313783</v>
      </c>
      <c r="K2668" s="11">
        <v>851.20338943444699</v>
      </c>
      <c r="L2668" s="11">
        <v>564.44573109392502</v>
      </c>
      <c r="M2668" s="11">
        <v>237.99211821118101</v>
      </c>
      <c r="N2668" s="11">
        <v>307.77646891223498</v>
      </c>
      <c r="O2668" s="11">
        <v>1032.8791294089599</v>
      </c>
      <c r="P2668" s="11">
        <v>1739.87193990537</v>
      </c>
      <c r="Q2668" s="11">
        <v>1066.3850549485001</v>
      </c>
      <c r="R2668" s="11">
        <v>1088.03772527929</v>
      </c>
      <c r="S2668" s="11">
        <v>1137.0424882094401</v>
      </c>
      <c r="T2668" s="11">
        <v>278.68225506426802</v>
      </c>
      <c r="U2668" s="11">
        <v>1189.08382730684</v>
      </c>
      <c r="V2668" s="11">
        <v>2027.93704434449</v>
      </c>
      <c r="W2668" s="11">
        <v>1759.4061009853201</v>
      </c>
      <c r="X2668" s="11">
        <v>603.97559624766302</v>
      </c>
      <c r="Y2668" s="11">
        <v>-401.076594014298</v>
      </c>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c r="BX2668" s="11"/>
      <c r="BY2668" s="11"/>
      <c r="BZ2668" s="11"/>
      <c r="CA2668" s="11"/>
      <c r="CB2668" s="11"/>
      <c r="CC2668" s="11"/>
      <c r="CD2668" s="11"/>
      <c r="CE2668" s="11"/>
      <c r="CF2668" s="11"/>
      <c r="CG2668" s="11"/>
      <c r="CH2668" s="11"/>
      <c r="CI2668" s="11"/>
      <c r="CJ2668" s="11"/>
      <c r="CK2668" s="11"/>
      <c r="CL2668" s="11"/>
      <c r="CM2668" s="11"/>
      <c r="CN2668" s="11"/>
      <c r="CO2668" s="11"/>
      <c r="CP2668" s="11"/>
      <c r="CQ2668" s="11"/>
      <c r="CR2668" s="11"/>
      <c r="CS2668" s="11"/>
      <c r="CT2668" s="11"/>
      <c r="CU2668" s="11"/>
      <c r="CV2668" s="11"/>
      <c r="CW2668" s="11"/>
      <c r="CX2668" s="11"/>
      <c r="CY2668" s="11"/>
      <c r="CZ2668" s="11"/>
      <c r="DA2668" s="11"/>
      <c r="DB2668" s="11"/>
      <c r="DC2668" s="11"/>
      <c r="DD2668" s="11"/>
      <c r="DE2668" s="11"/>
      <c r="DF2668" s="11"/>
      <c r="DG2668" s="11"/>
      <c r="DH2668" s="11"/>
      <c r="DI2668" s="11"/>
      <c r="DJ2668" s="11"/>
      <c r="DK2668" s="11"/>
      <c r="DL2668" s="11"/>
      <c r="DM2668" s="11"/>
      <c r="DN2668" s="11"/>
      <c r="DO2668" s="11"/>
      <c r="DP2668" s="11"/>
      <c r="DQ2668" s="11"/>
      <c r="DR2668" s="11"/>
      <c r="DS2668" s="11"/>
      <c r="DT2668" s="11"/>
      <c r="DU2668" s="11"/>
      <c r="DV2668" s="11"/>
      <c r="DW2668" s="11"/>
      <c r="DX2668" s="11"/>
      <c r="DY2668" s="11"/>
      <c r="DZ2668" s="11"/>
      <c r="EA2668" s="11"/>
      <c r="EB2668" s="11"/>
      <c r="EC2668" s="11"/>
    </row>
    <row r="2669" spans="1:133" x14ac:dyDescent="0.25">
      <c r="A2669">
        <v>2668</v>
      </c>
      <c r="B2669" s="11">
        <v>-1092.57631312273</v>
      </c>
      <c r="C2669" s="11">
        <v>33.8587872376213</v>
      </c>
      <c r="D2669" s="11">
        <v>-1042.03584410898</v>
      </c>
      <c r="E2669" s="11">
        <v>-625.53711425385995</v>
      </c>
      <c r="F2669" s="11">
        <v>-595.94016995042796</v>
      </c>
      <c r="G2669" s="11">
        <v>-112.048849406363</v>
      </c>
      <c r="H2669" s="11">
        <v>-132.52581922156801</v>
      </c>
      <c r="I2669" s="11">
        <v>1624.1665076607301</v>
      </c>
      <c r="J2669" s="11">
        <v>1257.8769642321699</v>
      </c>
      <c r="K2669" s="11">
        <v>-190.04889607464301</v>
      </c>
      <c r="L2669" s="11">
        <v>-69.121279770601305</v>
      </c>
      <c r="M2669" s="11">
        <v>-687.73732019866804</v>
      </c>
      <c r="N2669" s="11">
        <v>-637.25014130264799</v>
      </c>
      <c r="O2669" s="11">
        <v>234.62107329047899</v>
      </c>
      <c r="P2669" s="11">
        <v>1.9287741932384601</v>
      </c>
      <c r="Q2669" s="11">
        <v>939.98337552005</v>
      </c>
      <c r="R2669" s="11">
        <v>2119.4889715949598</v>
      </c>
      <c r="S2669" s="11">
        <v>2063.5497635177899</v>
      </c>
      <c r="T2669" s="11">
        <v>530.07002394181904</v>
      </c>
      <c r="U2669" s="11">
        <v>1345.1982399292799</v>
      </c>
      <c r="V2669" s="11">
        <v>3891.1721754248001</v>
      </c>
      <c r="W2669" s="11">
        <v>2644.7891879864601</v>
      </c>
      <c r="X2669" s="11">
        <v>844.32316712277998</v>
      </c>
      <c r="Y2669" s="11">
        <v>418.61774662343402</v>
      </c>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c r="BX2669" s="11"/>
      <c r="BY2669" s="11"/>
      <c r="BZ2669" s="11"/>
      <c r="CA2669" s="11"/>
      <c r="CB2669" s="11"/>
      <c r="CC2669" s="11"/>
      <c r="CD2669" s="11"/>
      <c r="CE2669" s="11"/>
      <c r="CF2669" s="11"/>
      <c r="CG2669" s="11"/>
      <c r="CH2669" s="11"/>
      <c r="CI2669" s="11"/>
      <c r="CJ2669" s="11"/>
      <c r="CK2669" s="11"/>
      <c r="CL2669" s="11"/>
      <c r="CM2669" s="11"/>
      <c r="CN2669" s="11"/>
      <c r="CO2669" s="11"/>
      <c r="CP2669" s="11"/>
      <c r="CQ2669" s="11"/>
      <c r="CR2669" s="11"/>
      <c r="CS2669" s="11"/>
      <c r="CT2669" s="11"/>
      <c r="CU2669" s="11"/>
      <c r="CV2669" s="11"/>
      <c r="CW2669" s="11"/>
      <c r="CX2669" s="11"/>
      <c r="CY2669" s="11"/>
      <c r="CZ2669" s="11"/>
      <c r="DA2669" s="11"/>
      <c r="DB2669" s="11"/>
      <c r="DC2669" s="11"/>
      <c r="DD2669" s="11"/>
      <c r="DE2669" s="11"/>
      <c r="DF2669" s="11"/>
      <c r="DG2669" s="11"/>
      <c r="DH2669" s="11"/>
      <c r="DI2669" s="11"/>
      <c r="DJ2669" s="11"/>
      <c r="DK2669" s="11"/>
      <c r="DL2669" s="11"/>
      <c r="DM2669" s="11"/>
      <c r="DN2669" s="11"/>
      <c r="DO2669" s="11"/>
      <c r="DP2669" s="11"/>
      <c r="DQ2669" s="11"/>
      <c r="DR2669" s="11"/>
      <c r="DS2669" s="11"/>
      <c r="DT2669" s="11"/>
      <c r="DU2669" s="11"/>
      <c r="DV2669" s="11"/>
      <c r="DW2669" s="11"/>
      <c r="DX2669" s="11"/>
      <c r="DY2669" s="11"/>
      <c r="DZ2669" s="11"/>
      <c r="EA2669" s="11"/>
      <c r="EB2669" s="11"/>
      <c r="EC2669" s="11"/>
    </row>
    <row r="2670" spans="1:133" x14ac:dyDescent="0.25">
      <c r="A2670">
        <v>2669</v>
      </c>
      <c r="B2670" s="11">
        <v>-1060.5824544291499</v>
      </c>
      <c r="C2670" s="11">
        <v>1600.3229866027</v>
      </c>
      <c r="D2670" s="11">
        <v>2240.87423422956</v>
      </c>
      <c r="E2670" s="11">
        <v>3051.62258054621</v>
      </c>
      <c r="F2670" s="11">
        <v>4086.20583280137</v>
      </c>
      <c r="G2670" s="11">
        <v>1903.1153473187901</v>
      </c>
      <c r="H2670" s="11">
        <v>1620.3704665750399</v>
      </c>
      <c r="I2670" s="11">
        <v>2591.7451047812201</v>
      </c>
      <c r="J2670" s="11">
        <v>3658.1046000772799</v>
      </c>
      <c r="K2670" s="11">
        <v>4609.6172913586897</v>
      </c>
      <c r="L2670" s="11">
        <v>3081.48702368162</v>
      </c>
      <c r="M2670" s="11">
        <v>-280.00555346897198</v>
      </c>
      <c r="N2670" s="11">
        <v>-831.90104804492603</v>
      </c>
      <c r="O2670" s="11">
        <v>179.89845434843701</v>
      </c>
      <c r="P2670" s="11">
        <v>-695.50064540486699</v>
      </c>
      <c r="Q2670" s="11">
        <v>150.291479787387</v>
      </c>
      <c r="R2670" s="11">
        <v>-256.98297508484598</v>
      </c>
      <c r="S2670" s="11">
        <v>360.88484199407497</v>
      </c>
      <c r="T2670" s="11">
        <v>242.44368868946501</v>
      </c>
      <c r="U2670" s="11">
        <v>881.43022187187103</v>
      </c>
      <c r="V2670" s="11">
        <v>1714.5660286979801</v>
      </c>
      <c r="W2670" s="11">
        <v>-173.49634662251901</v>
      </c>
      <c r="X2670" s="11">
        <v>316.58628765163201</v>
      </c>
      <c r="Y2670" s="11">
        <v>-130.09612315394901</v>
      </c>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c r="BX2670" s="11"/>
      <c r="BY2670" s="11"/>
      <c r="BZ2670" s="11"/>
      <c r="CA2670" s="11"/>
      <c r="CB2670" s="11"/>
      <c r="CC2670" s="11"/>
      <c r="CD2670" s="11"/>
      <c r="CE2670" s="11"/>
      <c r="CF2670" s="11"/>
      <c r="CG2670" s="11"/>
      <c r="CH2670" s="11"/>
      <c r="CI2670" s="11"/>
      <c r="CJ2670" s="11"/>
      <c r="CK2670" s="11"/>
      <c r="CL2670" s="11"/>
      <c r="CM2670" s="11"/>
      <c r="CN2670" s="11"/>
      <c r="CO2670" s="11"/>
      <c r="CP2670" s="11"/>
      <c r="CQ2670" s="11"/>
      <c r="CR2670" s="11"/>
      <c r="CS2670" s="11"/>
      <c r="CT2670" s="11"/>
      <c r="CU2670" s="11"/>
      <c r="CV2670" s="11"/>
      <c r="CW2670" s="11"/>
      <c r="CX2670" s="11"/>
      <c r="CY2670" s="11"/>
      <c r="CZ2670" s="11"/>
      <c r="DA2670" s="11"/>
      <c r="DB2670" s="11"/>
      <c r="DC2670" s="11"/>
      <c r="DD2670" s="11"/>
      <c r="DE2670" s="11"/>
      <c r="DF2670" s="11"/>
      <c r="DG2670" s="11"/>
      <c r="DH2670" s="11"/>
      <c r="DI2670" s="11"/>
      <c r="DJ2670" s="11"/>
      <c r="DK2670" s="11"/>
      <c r="DL2670" s="11"/>
      <c r="DM2670" s="11"/>
      <c r="DN2670" s="11"/>
      <c r="DO2670" s="11"/>
      <c r="DP2670" s="11"/>
      <c r="DQ2670" s="11"/>
      <c r="DR2670" s="11"/>
      <c r="DS2670" s="11"/>
      <c r="DT2670" s="11"/>
      <c r="DU2670" s="11"/>
      <c r="DV2670" s="11"/>
      <c r="DW2670" s="11"/>
      <c r="DX2670" s="11"/>
      <c r="DY2670" s="11"/>
      <c r="DZ2670" s="11"/>
      <c r="EA2670" s="11"/>
      <c r="EB2670" s="11"/>
      <c r="EC2670" s="11"/>
    </row>
    <row r="2671" spans="1:133" x14ac:dyDescent="0.25">
      <c r="A2671">
        <v>2670</v>
      </c>
      <c r="B2671" s="11">
        <v>-16.1930187069166</v>
      </c>
      <c r="C2671" s="11">
        <v>2485.1305615526298</v>
      </c>
      <c r="D2671" s="11">
        <v>1321.95710159331</v>
      </c>
      <c r="E2671" s="11">
        <v>3920.8012520985199</v>
      </c>
      <c r="F2671" s="11">
        <v>4299.5563620682997</v>
      </c>
      <c r="G2671" s="11">
        <v>6426.5523774490403</v>
      </c>
      <c r="H2671" s="11">
        <v>4280.76637532312</v>
      </c>
      <c r="I2671" s="11">
        <v>4135.2867385318305</v>
      </c>
      <c r="J2671" s="11">
        <v>5025.9503968524696</v>
      </c>
      <c r="K2671" s="11">
        <v>2252.3044696368402</v>
      </c>
      <c r="L2671" s="11">
        <v>1955.0817182136</v>
      </c>
      <c r="M2671" s="11">
        <v>-368.782642788923</v>
      </c>
      <c r="N2671" s="11">
        <v>-289.621514774471</v>
      </c>
      <c r="O2671" s="11">
        <v>-340.61848354023499</v>
      </c>
      <c r="P2671" s="11">
        <v>699.04150580612099</v>
      </c>
      <c r="Q2671" s="11">
        <v>4005.4976865337399</v>
      </c>
      <c r="R2671" s="11">
        <v>5331.69899267242</v>
      </c>
      <c r="S2671" s="11">
        <v>3734.7911566806702</v>
      </c>
      <c r="T2671" s="11">
        <v>2534.9665196065398</v>
      </c>
      <c r="U2671" s="11">
        <v>4773.7557236349903</v>
      </c>
      <c r="V2671" s="11">
        <v>3950.0417298099501</v>
      </c>
      <c r="W2671" s="11">
        <v>1468.7663695936001</v>
      </c>
      <c r="X2671" s="11">
        <v>410.21474224749602</v>
      </c>
      <c r="Y2671" s="11">
        <v>-211.26731503181301</v>
      </c>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c r="BX2671" s="11"/>
      <c r="BY2671" s="11"/>
      <c r="BZ2671" s="11"/>
      <c r="CA2671" s="11"/>
      <c r="CB2671" s="11"/>
      <c r="CC2671" s="11"/>
      <c r="CD2671" s="11"/>
      <c r="CE2671" s="11"/>
      <c r="CF2671" s="11"/>
      <c r="CG2671" s="11"/>
      <c r="CH2671" s="11"/>
      <c r="CI2671" s="11"/>
      <c r="CJ2671" s="11"/>
      <c r="CK2671" s="11"/>
      <c r="CL2671" s="11"/>
      <c r="CM2671" s="11"/>
      <c r="CN2671" s="11"/>
      <c r="CO2671" s="11"/>
      <c r="CP2671" s="11"/>
      <c r="CQ2671" s="11"/>
      <c r="CR2671" s="11"/>
      <c r="CS2671" s="11"/>
      <c r="CT2671" s="11"/>
      <c r="CU2671" s="11"/>
      <c r="CV2671" s="11"/>
      <c r="CW2671" s="11"/>
      <c r="CX2671" s="11"/>
      <c r="CY2671" s="11"/>
      <c r="CZ2671" s="11"/>
      <c r="DA2671" s="11"/>
      <c r="DB2671" s="11"/>
      <c r="DC2671" s="11"/>
      <c r="DD2671" s="11"/>
      <c r="DE2671" s="11"/>
      <c r="DF2671" s="11"/>
      <c r="DG2671" s="11"/>
      <c r="DH2671" s="11"/>
      <c r="DI2671" s="11"/>
      <c r="DJ2671" s="11"/>
      <c r="DK2671" s="11"/>
      <c r="DL2671" s="11"/>
      <c r="DM2671" s="11"/>
      <c r="DN2671" s="11"/>
      <c r="DO2671" s="11"/>
      <c r="DP2671" s="11"/>
      <c r="DQ2671" s="11"/>
      <c r="DR2671" s="11"/>
      <c r="DS2671" s="11"/>
      <c r="DT2671" s="11"/>
      <c r="DU2671" s="11"/>
      <c r="DV2671" s="11"/>
      <c r="DW2671" s="11"/>
      <c r="DX2671" s="11"/>
      <c r="DY2671" s="11"/>
      <c r="DZ2671" s="11"/>
      <c r="EA2671" s="11"/>
      <c r="EB2671" s="11"/>
      <c r="EC2671" s="11"/>
    </row>
    <row r="2672" spans="1:133" x14ac:dyDescent="0.25">
      <c r="A2672">
        <v>2671</v>
      </c>
      <c r="B2672" s="11">
        <v>-661.56719586288204</v>
      </c>
      <c r="C2672" s="11">
        <v>-61.377094805855499</v>
      </c>
      <c r="D2672" s="11">
        <v>684.616502752933</v>
      </c>
      <c r="E2672" s="11">
        <v>593.13423441824398</v>
      </c>
      <c r="F2672" s="11">
        <v>373.43721911399501</v>
      </c>
      <c r="G2672" s="11">
        <v>704.46124601245799</v>
      </c>
      <c r="H2672" s="11">
        <v>1677.60127043388</v>
      </c>
      <c r="I2672" s="11">
        <v>2622.29781080156</v>
      </c>
      <c r="J2672" s="11">
        <v>2047.1901040349001</v>
      </c>
      <c r="K2672" s="11">
        <v>420.44995320018398</v>
      </c>
      <c r="L2672" s="11">
        <v>358.88827741769097</v>
      </c>
      <c r="M2672" s="11">
        <v>123.04436331696699</v>
      </c>
      <c r="N2672" s="11">
        <v>-82.143221091719099</v>
      </c>
      <c r="O2672" s="11">
        <v>521.680875858837</v>
      </c>
      <c r="P2672" s="11">
        <v>2299.5141442464001</v>
      </c>
      <c r="Q2672" s="11">
        <v>2002.5958176082199</v>
      </c>
      <c r="R2672" s="11">
        <v>2944.5305981041802</v>
      </c>
      <c r="S2672" s="11">
        <v>1835.30933563588</v>
      </c>
      <c r="T2672" s="11">
        <v>2883.4674688995701</v>
      </c>
      <c r="U2672" s="11">
        <v>1354.54200621678</v>
      </c>
      <c r="V2672" s="11">
        <v>4235.7860140324501</v>
      </c>
      <c r="W2672" s="11">
        <v>3892.3948065627801</v>
      </c>
      <c r="X2672" s="11">
        <v>2183.44955972055</v>
      </c>
      <c r="Y2672" s="11">
        <v>325.68574014313202</v>
      </c>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c r="BX2672" s="11"/>
      <c r="BY2672" s="11"/>
      <c r="BZ2672" s="11"/>
      <c r="CA2672" s="11"/>
      <c r="CB2672" s="11"/>
      <c r="CC2672" s="11"/>
      <c r="CD2672" s="11"/>
      <c r="CE2672" s="11"/>
      <c r="CF2672" s="11"/>
      <c r="CG2672" s="11"/>
      <c r="CH2672" s="11"/>
      <c r="CI2672" s="11"/>
      <c r="CJ2672" s="11"/>
      <c r="CK2672" s="11"/>
      <c r="CL2672" s="11"/>
      <c r="CM2672" s="11"/>
      <c r="CN2672" s="11"/>
      <c r="CO2672" s="11"/>
      <c r="CP2672" s="11"/>
      <c r="CQ2672" s="11"/>
      <c r="CR2672" s="11"/>
      <c r="CS2672" s="11"/>
      <c r="CT2672" s="11"/>
      <c r="CU2672" s="11"/>
      <c r="CV2672" s="11"/>
      <c r="CW2672" s="11"/>
      <c r="CX2672" s="11"/>
      <c r="CY2672" s="11"/>
      <c r="CZ2672" s="11"/>
      <c r="DA2672" s="11"/>
      <c r="DB2672" s="11"/>
      <c r="DC2672" s="11"/>
      <c r="DD2672" s="11"/>
      <c r="DE2672" s="11"/>
      <c r="DF2672" s="11"/>
      <c r="DG2672" s="11"/>
      <c r="DH2672" s="11"/>
      <c r="DI2672" s="11"/>
      <c r="DJ2672" s="11"/>
      <c r="DK2672" s="11"/>
      <c r="DL2672" s="11"/>
      <c r="DM2672" s="11"/>
      <c r="DN2672" s="11"/>
      <c r="DO2672" s="11"/>
      <c r="DP2672" s="11"/>
      <c r="DQ2672" s="11"/>
      <c r="DR2672" s="11"/>
      <c r="DS2672" s="11"/>
      <c r="DT2672" s="11"/>
      <c r="DU2672" s="11"/>
      <c r="DV2672" s="11"/>
      <c r="DW2672" s="11"/>
      <c r="DX2672" s="11"/>
      <c r="DY2672" s="11"/>
      <c r="DZ2672" s="11"/>
      <c r="EA2672" s="11"/>
      <c r="EB2672" s="11"/>
      <c r="EC2672" s="11"/>
    </row>
    <row r="2673" spans="1:133" x14ac:dyDescent="0.25">
      <c r="A2673">
        <v>2672</v>
      </c>
      <c r="B2673" s="11">
        <v>-678.62898509978595</v>
      </c>
      <c r="C2673" s="11">
        <v>451.600971672014</v>
      </c>
      <c r="D2673" s="11">
        <v>-253.33410734412701</v>
      </c>
      <c r="E2673" s="11">
        <v>-374.157969367269</v>
      </c>
      <c r="F2673" s="11">
        <v>-968.00064568988398</v>
      </c>
      <c r="G2673" s="11">
        <v>1804.43496758272</v>
      </c>
      <c r="H2673" s="11">
        <v>1398.4462290624001</v>
      </c>
      <c r="I2673" s="11">
        <v>2063.4294993561698</v>
      </c>
      <c r="J2673" s="11">
        <v>3866.2979039051202</v>
      </c>
      <c r="K2673" s="11">
        <v>258.190167548847</v>
      </c>
      <c r="L2673" s="11">
        <v>352.30162348614198</v>
      </c>
      <c r="M2673" s="11">
        <v>-621.15740450579199</v>
      </c>
      <c r="N2673" s="11">
        <v>-394.53760724432499</v>
      </c>
      <c r="O2673" s="11">
        <v>712.33365507200494</v>
      </c>
      <c r="P2673" s="11">
        <v>36.377762087836103</v>
      </c>
      <c r="Q2673" s="11">
        <v>797.23095552250402</v>
      </c>
      <c r="R2673" s="11">
        <v>576.16419203656699</v>
      </c>
      <c r="S2673" s="11">
        <v>-15.460842396785999</v>
      </c>
      <c r="T2673" s="11">
        <v>497.41995092280899</v>
      </c>
      <c r="U2673" s="11">
        <v>1235.3245608216901</v>
      </c>
      <c r="V2673" s="11">
        <v>2548.5053107372701</v>
      </c>
      <c r="W2673" s="11">
        <v>974.45195353594102</v>
      </c>
      <c r="X2673" s="11">
        <v>220.98681088139799</v>
      </c>
      <c r="Y2673" s="11">
        <v>339.891176514194</v>
      </c>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c r="BX2673" s="11"/>
      <c r="BY2673" s="11"/>
      <c r="BZ2673" s="11"/>
      <c r="CA2673" s="11"/>
      <c r="CB2673" s="11"/>
      <c r="CC2673" s="11"/>
      <c r="CD2673" s="11"/>
      <c r="CE2673" s="11"/>
      <c r="CF2673" s="11"/>
      <c r="CG2673" s="11"/>
      <c r="CH2673" s="11"/>
      <c r="CI2673" s="11"/>
      <c r="CJ2673" s="11"/>
      <c r="CK2673" s="11"/>
      <c r="CL2673" s="11"/>
      <c r="CM2673" s="11"/>
      <c r="CN2673" s="11"/>
      <c r="CO2673" s="11"/>
      <c r="CP2673" s="11"/>
      <c r="CQ2673" s="11"/>
      <c r="CR2673" s="11"/>
      <c r="CS2673" s="11"/>
      <c r="CT2673" s="11"/>
      <c r="CU2673" s="11"/>
      <c r="CV2673" s="11"/>
      <c r="CW2673" s="11"/>
      <c r="CX2673" s="11"/>
      <c r="CY2673" s="11"/>
      <c r="CZ2673" s="11"/>
      <c r="DA2673" s="11"/>
      <c r="DB2673" s="11"/>
      <c r="DC2673" s="11"/>
      <c r="DD2673" s="11"/>
      <c r="DE2673" s="11"/>
      <c r="DF2673" s="11"/>
      <c r="DG2673" s="11"/>
      <c r="DH2673" s="11"/>
      <c r="DI2673" s="11"/>
      <c r="DJ2673" s="11"/>
      <c r="DK2673" s="11"/>
      <c r="DL2673" s="11"/>
      <c r="DM2673" s="11"/>
      <c r="DN2673" s="11"/>
      <c r="DO2673" s="11"/>
      <c r="DP2673" s="11"/>
      <c r="DQ2673" s="11"/>
      <c r="DR2673" s="11"/>
      <c r="DS2673" s="11"/>
      <c r="DT2673" s="11"/>
      <c r="DU2673" s="11"/>
      <c r="DV2673" s="11"/>
      <c r="DW2673" s="11"/>
      <c r="DX2673" s="11"/>
      <c r="DY2673" s="11"/>
      <c r="DZ2673" s="11"/>
      <c r="EA2673" s="11"/>
      <c r="EB2673" s="11"/>
      <c r="EC2673" s="11"/>
    </row>
    <row r="2674" spans="1:133" x14ac:dyDescent="0.25">
      <c r="A2674">
        <v>2673</v>
      </c>
      <c r="B2674" s="11">
        <v>-604.93507254659596</v>
      </c>
      <c r="C2674" s="11">
        <v>453.21500946731601</v>
      </c>
      <c r="D2674" s="11">
        <v>-416.87794978818499</v>
      </c>
      <c r="E2674" s="11">
        <v>292.79629721911999</v>
      </c>
      <c r="F2674" s="11">
        <v>92.469571428550495</v>
      </c>
      <c r="G2674" s="11">
        <v>86.408901060868104</v>
      </c>
      <c r="H2674" s="11">
        <v>-511.95250428976902</v>
      </c>
      <c r="I2674" s="11">
        <v>2377.2643884297499</v>
      </c>
      <c r="J2674" s="11">
        <v>1634.56788094274</v>
      </c>
      <c r="K2674" s="11">
        <v>-397.65271052841399</v>
      </c>
      <c r="L2674" s="11">
        <v>192.61255104851</v>
      </c>
      <c r="M2674" s="11">
        <v>-362.90751746470602</v>
      </c>
      <c r="N2674" s="11">
        <v>-477.08262731408701</v>
      </c>
      <c r="O2674" s="11">
        <v>-46.397874518532099</v>
      </c>
      <c r="P2674" s="11">
        <v>-563.66483485600304</v>
      </c>
      <c r="Q2674" s="11">
        <v>-597.48060696909101</v>
      </c>
      <c r="R2674" s="11">
        <v>-1761.70746739585</v>
      </c>
      <c r="S2674" s="11">
        <v>62.146963641187597</v>
      </c>
      <c r="T2674" s="11">
        <v>-460.72850986037099</v>
      </c>
      <c r="U2674" s="11">
        <v>2080.2374202307301</v>
      </c>
      <c r="V2674" s="11">
        <v>2275.2978546730301</v>
      </c>
      <c r="W2674" s="11">
        <v>2382.6803822429401</v>
      </c>
      <c r="X2674" s="11">
        <v>1062.19221838975</v>
      </c>
      <c r="Y2674" s="11">
        <v>121.645211811525</v>
      </c>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c r="BX2674" s="11"/>
      <c r="BY2674" s="11"/>
      <c r="BZ2674" s="11"/>
      <c r="CA2674" s="11"/>
      <c r="CB2674" s="11"/>
      <c r="CC2674" s="11"/>
      <c r="CD2674" s="11"/>
      <c r="CE2674" s="11"/>
      <c r="CF2674" s="11"/>
      <c r="CG2674" s="11"/>
      <c r="CH2674" s="11"/>
      <c r="CI2674" s="11"/>
      <c r="CJ2674" s="11"/>
      <c r="CK2674" s="11"/>
      <c r="CL2674" s="11"/>
      <c r="CM2674" s="11"/>
      <c r="CN2674" s="11"/>
      <c r="CO2674" s="11"/>
      <c r="CP2674" s="11"/>
      <c r="CQ2674" s="11"/>
      <c r="CR2674" s="11"/>
      <c r="CS2674" s="11"/>
      <c r="CT2674" s="11"/>
      <c r="CU2674" s="11"/>
      <c r="CV2674" s="11"/>
      <c r="CW2674" s="11"/>
      <c r="CX2674" s="11"/>
      <c r="CY2674" s="11"/>
      <c r="CZ2674" s="11"/>
      <c r="DA2674" s="11"/>
      <c r="DB2674" s="11"/>
      <c r="DC2674" s="11"/>
      <c r="DD2674" s="11"/>
      <c r="DE2674" s="11"/>
      <c r="DF2674" s="11"/>
      <c r="DG2674" s="11"/>
      <c r="DH2674" s="11"/>
      <c r="DI2674" s="11"/>
      <c r="DJ2674" s="11"/>
      <c r="DK2674" s="11"/>
      <c r="DL2674" s="11"/>
      <c r="DM2674" s="11"/>
      <c r="DN2674" s="11"/>
      <c r="DO2674" s="11"/>
      <c r="DP2674" s="11"/>
      <c r="DQ2674" s="11"/>
      <c r="DR2674" s="11"/>
      <c r="DS2674" s="11"/>
      <c r="DT2674" s="11"/>
      <c r="DU2674" s="11"/>
      <c r="DV2674" s="11"/>
      <c r="DW2674" s="11"/>
      <c r="DX2674" s="11"/>
      <c r="DY2674" s="11"/>
      <c r="DZ2674" s="11"/>
      <c r="EA2674" s="11"/>
      <c r="EB2674" s="11"/>
      <c r="EC2674" s="11"/>
    </row>
    <row r="2675" spans="1:133" x14ac:dyDescent="0.25">
      <c r="A2675">
        <v>2674</v>
      </c>
      <c r="B2675" s="11">
        <v>-916.08479668109305</v>
      </c>
      <c r="C2675" s="11">
        <v>455.71969820091601</v>
      </c>
      <c r="D2675" s="11">
        <v>-470.27759802546097</v>
      </c>
      <c r="E2675" s="11">
        <v>-526.11034506829697</v>
      </c>
      <c r="F2675" s="11">
        <v>-77.682244663895901</v>
      </c>
      <c r="G2675" s="11">
        <v>43.408707953962598</v>
      </c>
      <c r="H2675" s="11">
        <v>-170.93244301818899</v>
      </c>
      <c r="I2675" s="11">
        <v>1694.23886012035</v>
      </c>
      <c r="J2675" s="11">
        <v>1680.09068417709</v>
      </c>
      <c r="K2675" s="11">
        <v>121.039489462223</v>
      </c>
      <c r="L2675" s="11">
        <v>239.50148561036801</v>
      </c>
      <c r="M2675" s="11">
        <v>-483.77850606689702</v>
      </c>
      <c r="N2675" s="11">
        <v>-702.99716302006698</v>
      </c>
      <c r="O2675" s="11">
        <v>-131.433664969776</v>
      </c>
      <c r="P2675" s="11">
        <v>-278.64695020426001</v>
      </c>
      <c r="Q2675" s="11">
        <v>1092.63869803791</v>
      </c>
      <c r="R2675" s="11">
        <v>1682.2971750823799</v>
      </c>
      <c r="S2675" s="11">
        <v>1924.54802540476</v>
      </c>
      <c r="T2675" s="11">
        <v>487.72004009383699</v>
      </c>
      <c r="U2675" s="11">
        <v>1133.9863523521699</v>
      </c>
      <c r="V2675" s="11">
        <v>3286.2339807970802</v>
      </c>
      <c r="W2675" s="11">
        <v>2278.6464067782299</v>
      </c>
      <c r="X2675" s="11">
        <v>854.52341262707898</v>
      </c>
      <c r="Y2675" s="11">
        <v>243.38678918518499</v>
      </c>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c r="BX2675" s="11"/>
      <c r="BY2675" s="11"/>
      <c r="BZ2675" s="11"/>
      <c r="CA2675" s="11"/>
      <c r="CB2675" s="11"/>
      <c r="CC2675" s="11"/>
      <c r="CD2675" s="11"/>
      <c r="CE2675" s="11"/>
      <c r="CF2675" s="11"/>
      <c r="CG2675" s="11"/>
      <c r="CH2675" s="11"/>
      <c r="CI2675" s="11"/>
      <c r="CJ2675" s="11"/>
      <c r="CK2675" s="11"/>
      <c r="CL2675" s="11"/>
      <c r="CM2675" s="11"/>
      <c r="CN2675" s="11"/>
      <c r="CO2675" s="11"/>
      <c r="CP2675" s="11"/>
      <c r="CQ2675" s="11"/>
      <c r="CR2675" s="11"/>
      <c r="CS2675" s="11"/>
      <c r="CT2675" s="11"/>
      <c r="CU2675" s="11"/>
      <c r="CV2675" s="11"/>
      <c r="CW2675" s="11"/>
      <c r="CX2675" s="11"/>
      <c r="CY2675" s="11"/>
      <c r="CZ2675" s="11"/>
      <c r="DA2675" s="11"/>
      <c r="DB2675" s="11"/>
      <c r="DC2675" s="11"/>
      <c r="DD2675" s="11"/>
      <c r="DE2675" s="11"/>
      <c r="DF2675" s="11"/>
      <c r="DG2675" s="11"/>
      <c r="DH2675" s="11"/>
      <c r="DI2675" s="11"/>
      <c r="DJ2675" s="11"/>
      <c r="DK2675" s="11"/>
      <c r="DL2675" s="11"/>
      <c r="DM2675" s="11"/>
      <c r="DN2675" s="11"/>
      <c r="DO2675" s="11"/>
      <c r="DP2675" s="11"/>
      <c r="DQ2675" s="11"/>
      <c r="DR2675" s="11"/>
      <c r="DS2675" s="11"/>
      <c r="DT2675" s="11"/>
      <c r="DU2675" s="11"/>
      <c r="DV2675" s="11"/>
      <c r="DW2675" s="11"/>
      <c r="DX2675" s="11"/>
      <c r="DY2675" s="11"/>
      <c r="DZ2675" s="11"/>
      <c r="EA2675" s="11"/>
      <c r="EB2675" s="11"/>
      <c r="EC2675" s="11"/>
    </row>
    <row r="2676" spans="1:133" x14ac:dyDescent="0.25">
      <c r="A2676">
        <v>2675</v>
      </c>
      <c r="B2676" s="11">
        <v>-118.86584351250799</v>
      </c>
      <c r="C2676" s="11">
        <v>-252.223301207437</v>
      </c>
      <c r="D2676" s="11">
        <v>810.92789431166398</v>
      </c>
      <c r="E2676" s="11">
        <v>1225.64456143707</v>
      </c>
      <c r="F2676" s="11">
        <v>704.30194804160305</v>
      </c>
      <c r="G2676" s="11">
        <v>2662.7888761548802</v>
      </c>
      <c r="H2676" s="11">
        <v>2914.1096947179699</v>
      </c>
      <c r="I2676" s="11">
        <v>2930.0042526327602</v>
      </c>
      <c r="J2676" s="11">
        <v>2268.7284975301</v>
      </c>
      <c r="K2676" s="11">
        <v>-381.53381606185297</v>
      </c>
      <c r="L2676" s="11">
        <v>780.47316343638795</v>
      </c>
      <c r="M2676" s="11">
        <v>-14.171301201431801</v>
      </c>
      <c r="N2676" s="11">
        <v>264.33823717241302</v>
      </c>
      <c r="O2676" s="11">
        <v>2815.4717165023098</v>
      </c>
      <c r="P2676" s="11">
        <v>1144.9303379437099</v>
      </c>
      <c r="Q2676" s="11">
        <v>3874.06162956864</v>
      </c>
      <c r="R2676" s="11">
        <v>3562.7121564588401</v>
      </c>
      <c r="S2676" s="11">
        <v>6858.7776671387101</v>
      </c>
      <c r="T2676" s="11">
        <v>4428.1151811682203</v>
      </c>
      <c r="U2676" s="11">
        <v>3789.8054823991301</v>
      </c>
      <c r="V2676" s="11">
        <v>5383.1070894486902</v>
      </c>
      <c r="W2676" s="11">
        <v>2384.65667525238</v>
      </c>
      <c r="X2676" s="11">
        <v>2328.9054336916001</v>
      </c>
      <c r="Y2676" s="11">
        <v>-268.42102482407898</v>
      </c>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c r="BX2676" s="11"/>
      <c r="BY2676" s="11"/>
      <c r="BZ2676" s="11"/>
      <c r="CA2676" s="11"/>
      <c r="CB2676" s="11"/>
      <c r="CC2676" s="11"/>
      <c r="CD2676" s="11"/>
      <c r="CE2676" s="11"/>
      <c r="CF2676" s="11"/>
      <c r="CG2676" s="11"/>
      <c r="CH2676" s="11"/>
      <c r="CI2676" s="11"/>
      <c r="CJ2676" s="11"/>
      <c r="CK2676" s="11"/>
      <c r="CL2676" s="11"/>
      <c r="CM2676" s="11"/>
      <c r="CN2676" s="11"/>
      <c r="CO2676" s="11"/>
      <c r="CP2676" s="11"/>
      <c r="CQ2676" s="11"/>
      <c r="CR2676" s="11"/>
      <c r="CS2676" s="11"/>
      <c r="CT2676" s="11"/>
      <c r="CU2676" s="11"/>
      <c r="CV2676" s="11"/>
      <c r="CW2676" s="11"/>
      <c r="CX2676" s="11"/>
      <c r="CY2676" s="11"/>
      <c r="CZ2676" s="11"/>
      <c r="DA2676" s="11"/>
      <c r="DB2676" s="11"/>
      <c r="DC2676" s="11"/>
      <c r="DD2676" s="11"/>
      <c r="DE2676" s="11"/>
      <c r="DF2676" s="11"/>
      <c r="DG2676" s="11"/>
      <c r="DH2676" s="11"/>
      <c r="DI2676" s="11"/>
      <c r="DJ2676" s="11"/>
      <c r="DK2676" s="11"/>
      <c r="DL2676" s="11"/>
      <c r="DM2676" s="11"/>
      <c r="DN2676" s="11"/>
      <c r="DO2676" s="11"/>
      <c r="DP2676" s="11"/>
      <c r="DQ2676" s="11"/>
      <c r="DR2676" s="11"/>
      <c r="DS2676" s="11"/>
      <c r="DT2676" s="11"/>
      <c r="DU2676" s="11"/>
      <c r="DV2676" s="11"/>
      <c r="DW2676" s="11"/>
      <c r="DX2676" s="11"/>
      <c r="DY2676" s="11"/>
      <c r="DZ2676" s="11"/>
      <c r="EA2676" s="11"/>
      <c r="EB2676" s="11"/>
      <c r="EC2676" s="11"/>
    </row>
    <row r="2677" spans="1:133" x14ac:dyDescent="0.25">
      <c r="A2677">
        <v>2676</v>
      </c>
      <c r="B2677" s="11">
        <v>1889.1207377307801</v>
      </c>
      <c r="C2677" s="11">
        <v>2171.09173349399</v>
      </c>
      <c r="D2677" s="11">
        <v>1565.82467296858</v>
      </c>
      <c r="E2677" s="11">
        <v>1698.5222025027999</v>
      </c>
      <c r="F2677" s="11">
        <v>2877.1476609801998</v>
      </c>
      <c r="G2677" s="11">
        <v>1733.7060949598299</v>
      </c>
      <c r="H2677" s="11">
        <v>210.74683639424899</v>
      </c>
      <c r="I2677" s="11">
        <v>4451.5042777148401</v>
      </c>
      <c r="J2677" s="11">
        <v>4667.8866705186601</v>
      </c>
      <c r="K2677" s="11">
        <v>3160.5005643920099</v>
      </c>
      <c r="L2677" s="11">
        <v>2544.1405062887602</v>
      </c>
      <c r="M2677" s="11">
        <v>17.1792023206899</v>
      </c>
      <c r="N2677" s="11">
        <v>-393.96652768062199</v>
      </c>
      <c r="O2677" s="11">
        <v>95.134702337998107</v>
      </c>
      <c r="P2677" s="11">
        <v>1666.1994417130099</v>
      </c>
      <c r="Q2677" s="11">
        <v>4783.69459021497</v>
      </c>
      <c r="R2677" s="11">
        <v>4597.4373022116497</v>
      </c>
      <c r="S2677" s="11">
        <v>4900.0702184737402</v>
      </c>
      <c r="T2677" s="11">
        <v>2477.7777137705302</v>
      </c>
      <c r="U2677" s="11">
        <v>1760.4442618376199</v>
      </c>
      <c r="V2677" s="11">
        <v>4656.7614123816202</v>
      </c>
      <c r="W2677" s="11">
        <v>5763.9830448380799</v>
      </c>
      <c r="X2677" s="11">
        <v>4494.3362965680499</v>
      </c>
      <c r="Y2677" s="11">
        <v>362.42548944446099</v>
      </c>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c r="BX2677" s="11"/>
      <c r="BY2677" s="11"/>
      <c r="BZ2677" s="11"/>
      <c r="CA2677" s="11"/>
      <c r="CB2677" s="11"/>
      <c r="CC2677" s="11"/>
      <c r="CD2677" s="11"/>
      <c r="CE2677" s="11"/>
      <c r="CF2677" s="11"/>
      <c r="CG2677" s="11"/>
      <c r="CH2677" s="11"/>
      <c r="CI2677" s="11"/>
      <c r="CJ2677" s="11"/>
      <c r="CK2677" s="11"/>
      <c r="CL2677" s="11"/>
      <c r="CM2677" s="11"/>
      <c r="CN2677" s="11"/>
      <c r="CO2677" s="11"/>
      <c r="CP2677" s="11"/>
      <c r="CQ2677" s="11"/>
      <c r="CR2677" s="11"/>
      <c r="CS2677" s="11"/>
      <c r="CT2677" s="11"/>
      <c r="CU2677" s="11"/>
      <c r="CV2677" s="11"/>
      <c r="CW2677" s="11"/>
      <c r="CX2677" s="11"/>
      <c r="CY2677" s="11"/>
      <c r="CZ2677" s="11"/>
      <c r="DA2677" s="11"/>
      <c r="DB2677" s="11"/>
      <c r="DC2677" s="11"/>
      <c r="DD2677" s="11"/>
      <c r="DE2677" s="11"/>
      <c r="DF2677" s="11"/>
      <c r="DG2677" s="11"/>
      <c r="DH2677" s="11"/>
      <c r="DI2677" s="11"/>
      <c r="DJ2677" s="11"/>
      <c r="DK2677" s="11"/>
      <c r="DL2677" s="11"/>
      <c r="DM2677" s="11"/>
      <c r="DN2677" s="11"/>
      <c r="DO2677" s="11"/>
      <c r="DP2677" s="11"/>
      <c r="DQ2677" s="11"/>
      <c r="DR2677" s="11"/>
      <c r="DS2677" s="11"/>
      <c r="DT2677" s="11"/>
      <c r="DU2677" s="11"/>
      <c r="DV2677" s="11"/>
      <c r="DW2677" s="11"/>
      <c r="DX2677" s="11"/>
      <c r="DY2677" s="11"/>
      <c r="DZ2677" s="11"/>
      <c r="EA2677" s="11"/>
      <c r="EB2677" s="11"/>
      <c r="EC2677" s="11"/>
    </row>
    <row r="2678" spans="1:133" x14ac:dyDescent="0.25">
      <c r="A2678">
        <v>2677</v>
      </c>
      <c r="B2678" s="11">
        <v>-1012.69104138022</v>
      </c>
      <c r="C2678" s="11">
        <v>-219.974682859918</v>
      </c>
      <c r="D2678" s="11">
        <v>-530.89950057498504</v>
      </c>
      <c r="E2678" s="11">
        <v>-509.29224957383701</v>
      </c>
      <c r="F2678" s="11">
        <v>-107.247547859088</v>
      </c>
      <c r="G2678" s="11">
        <v>-494.76507882454302</v>
      </c>
      <c r="H2678" s="11">
        <v>1537.74161961302</v>
      </c>
      <c r="I2678" s="11">
        <v>2560.48506687193</v>
      </c>
      <c r="J2678" s="11">
        <v>4928.5446073187904</v>
      </c>
      <c r="K2678" s="11">
        <v>4374.53218980577</v>
      </c>
      <c r="L2678" s="11">
        <v>624.19925569580096</v>
      </c>
      <c r="M2678" s="11">
        <v>-439.84058128793799</v>
      </c>
      <c r="N2678" s="11">
        <v>-602.27496360519797</v>
      </c>
      <c r="O2678" s="11">
        <v>763.45951753621898</v>
      </c>
      <c r="P2678" s="11">
        <v>-508.97153656979202</v>
      </c>
      <c r="Q2678" s="11">
        <v>47.734174073911603</v>
      </c>
      <c r="R2678" s="11">
        <v>-910.146384884756</v>
      </c>
      <c r="S2678" s="11">
        <v>1400.7759437475099</v>
      </c>
      <c r="T2678" s="11">
        <v>1045.2328517200399</v>
      </c>
      <c r="U2678" s="11">
        <v>1128.8464314349501</v>
      </c>
      <c r="V2678" s="11">
        <v>3406.0976360766799</v>
      </c>
      <c r="W2678" s="11">
        <v>161.25420602610399</v>
      </c>
      <c r="X2678" s="11">
        <v>398.59882578680202</v>
      </c>
      <c r="Y2678" s="11">
        <v>-621.71118802655099</v>
      </c>
      <c r="Z2678" s="11"/>
      <c r="AA2678" s="11"/>
      <c r="AB2678" s="11"/>
      <c r="AC2678" s="11"/>
      <c r="AD2678" s="11"/>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c r="BX2678" s="11"/>
      <c r="BY2678" s="11"/>
      <c r="BZ2678" s="11"/>
      <c r="CA2678" s="11"/>
      <c r="CB2678" s="11"/>
      <c r="CC2678" s="11"/>
      <c r="CD2678" s="11"/>
      <c r="CE2678" s="11"/>
      <c r="CF2678" s="11"/>
      <c r="CG2678" s="11"/>
      <c r="CH2678" s="11"/>
      <c r="CI2678" s="11"/>
      <c r="CJ2678" s="11"/>
      <c r="CK2678" s="11"/>
      <c r="CL2678" s="11"/>
      <c r="CM2678" s="11"/>
      <c r="CN2678" s="11"/>
      <c r="CO2678" s="11"/>
      <c r="CP2678" s="11"/>
      <c r="CQ2678" s="11"/>
      <c r="CR2678" s="11"/>
      <c r="CS2678" s="11"/>
      <c r="CT2678" s="11"/>
      <c r="CU2678" s="11"/>
      <c r="CV2678" s="11"/>
      <c r="CW2678" s="11"/>
      <c r="CX2678" s="11"/>
      <c r="CY2678" s="11"/>
      <c r="CZ2678" s="11"/>
      <c r="DA2678" s="11"/>
      <c r="DB2678" s="11"/>
      <c r="DC2678" s="11"/>
      <c r="DD2678" s="11"/>
      <c r="DE2678" s="11"/>
      <c r="DF2678" s="11"/>
      <c r="DG2678" s="11"/>
      <c r="DH2678" s="11"/>
      <c r="DI2678" s="11"/>
      <c r="DJ2678" s="11"/>
      <c r="DK2678" s="11"/>
      <c r="DL2678" s="11"/>
      <c r="DM2678" s="11"/>
      <c r="DN2678" s="11"/>
      <c r="DO2678" s="11"/>
      <c r="DP2678" s="11"/>
      <c r="DQ2678" s="11"/>
      <c r="DR2678" s="11"/>
      <c r="DS2678" s="11"/>
      <c r="DT2678" s="11"/>
      <c r="DU2678" s="11"/>
      <c r="DV2678" s="11"/>
      <c r="DW2678" s="11"/>
      <c r="DX2678" s="11"/>
      <c r="DY2678" s="11"/>
      <c r="DZ2678" s="11"/>
      <c r="EA2678" s="11"/>
      <c r="EB2678" s="11"/>
      <c r="EC2678" s="11"/>
    </row>
    <row r="2679" spans="1:133" x14ac:dyDescent="0.25">
      <c r="A2679">
        <v>2678</v>
      </c>
      <c r="B2679" s="11">
        <v>-764.17702991806505</v>
      </c>
      <c r="C2679" s="11">
        <v>-281.35320890652798</v>
      </c>
      <c r="D2679" s="11">
        <v>-69.583754739118206</v>
      </c>
      <c r="E2679" s="11">
        <v>-712.758257770348</v>
      </c>
      <c r="F2679" s="11">
        <v>-738.90919129378005</v>
      </c>
      <c r="G2679" s="11">
        <v>-558.56241149121604</v>
      </c>
      <c r="H2679" s="11">
        <v>-1254.6469191034701</v>
      </c>
      <c r="I2679" s="11">
        <v>608.39431225496503</v>
      </c>
      <c r="J2679" s="11">
        <v>540.36079498885795</v>
      </c>
      <c r="K2679" s="11">
        <v>-270.82827482430503</v>
      </c>
      <c r="L2679" s="11">
        <v>210.463552655727</v>
      </c>
      <c r="M2679" s="11">
        <v>-604.41261972159805</v>
      </c>
      <c r="N2679" s="11">
        <v>-790.76972401915395</v>
      </c>
      <c r="O2679" s="11">
        <v>-373.354014268703</v>
      </c>
      <c r="P2679" s="11">
        <v>-221.10040364889301</v>
      </c>
      <c r="Q2679" s="11">
        <v>-585.32618440344197</v>
      </c>
      <c r="R2679" s="11">
        <v>555.84344512963605</v>
      </c>
      <c r="S2679" s="11">
        <v>-112.31697673044</v>
      </c>
      <c r="T2679" s="11">
        <v>1612.2030089329701</v>
      </c>
      <c r="U2679" s="11">
        <v>1704.6793033848301</v>
      </c>
      <c r="V2679" s="11">
        <v>5154.7775882235801</v>
      </c>
      <c r="W2679" s="11">
        <v>4454.7617526817303</v>
      </c>
      <c r="X2679" s="11">
        <v>1060.4743129179999</v>
      </c>
      <c r="Y2679" s="11">
        <v>-158.286327153809</v>
      </c>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c r="BX2679" s="11"/>
      <c r="BY2679" s="11"/>
      <c r="BZ2679" s="11"/>
      <c r="CA2679" s="11"/>
      <c r="CB2679" s="11"/>
      <c r="CC2679" s="11"/>
      <c r="CD2679" s="11"/>
      <c r="CE2679" s="11"/>
      <c r="CF2679" s="11"/>
      <c r="CG2679" s="11"/>
      <c r="CH2679" s="11"/>
      <c r="CI2679" s="11"/>
      <c r="CJ2679" s="11"/>
      <c r="CK2679" s="11"/>
      <c r="CL2679" s="11"/>
      <c r="CM2679" s="11"/>
      <c r="CN2679" s="11"/>
      <c r="CO2679" s="11"/>
      <c r="CP2679" s="11"/>
      <c r="CQ2679" s="11"/>
      <c r="CR2679" s="11"/>
      <c r="CS2679" s="11"/>
      <c r="CT2679" s="11"/>
      <c r="CU2679" s="11"/>
      <c r="CV2679" s="11"/>
      <c r="CW2679" s="11"/>
      <c r="CX2679" s="11"/>
      <c r="CY2679" s="11"/>
      <c r="CZ2679" s="11"/>
      <c r="DA2679" s="11"/>
      <c r="DB2679" s="11"/>
      <c r="DC2679" s="11"/>
      <c r="DD2679" s="11"/>
      <c r="DE2679" s="11"/>
      <c r="DF2679" s="11"/>
      <c r="DG2679" s="11"/>
      <c r="DH2679" s="11"/>
      <c r="DI2679" s="11"/>
      <c r="DJ2679" s="11"/>
      <c r="DK2679" s="11"/>
      <c r="DL2679" s="11"/>
      <c r="DM2679" s="11"/>
      <c r="DN2679" s="11"/>
      <c r="DO2679" s="11"/>
      <c r="DP2679" s="11"/>
      <c r="DQ2679" s="11"/>
      <c r="DR2679" s="11"/>
      <c r="DS2679" s="11"/>
      <c r="DT2679" s="11"/>
      <c r="DU2679" s="11"/>
      <c r="DV2679" s="11"/>
      <c r="DW2679" s="11"/>
      <c r="DX2679" s="11"/>
      <c r="DY2679" s="11"/>
      <c r="DZ2679" s="11"/>
      <c r="EA2679" s="11"/>
      <c r="EB2679" s="11"/>
      <c r="EC2679" s="11"/>
    </row>
    <row r="2680" spans="1:133" x14ac:dyDescent="0.25">
      <c r="A2680">
        <v>2679</v>
      </c>
      <c r="B2680" s="11">
        <v>281.47250350682202</v>
      </c>
      <c r="C2680" s="11">
        <v>3404.4216269017902</v>
      </c>
      <c r="D2680" s="11">
        <v>6273.5065741716999</v>
      </c>
      <c r="E2680" s="11">
        <v>6365.9303985796696</v>
      </c>
      <c r="F2680" s="11">
        <v>6809.8171337519398</v>
      </c>
      <c r="G2680" s="11">
        <v>5986.8692691320502</v>
      </c>
      <c r="H2680" s="11">
        <v>3003.3723658448798</v>
      </c>
      <c r="I2680" s="11">
        <v>3746.9256609425602</v>
      </c>
      <c r="J2680" s="11">
        <v>4920.0367602725501</v>
      </c>
      <c r="K2680" s="11">
        <v>5005.6837513338596</v>
      </c>
      <c r="L2680" s="11">
        <v>3191.8017896238598</v>
      </c>
      <c r="M2680" s="11">
        <v>410.96995534599603</v>
      </c>
      <c r="N2680" s="11">
        <v>-152.843332829578</v>
      </c>
      <c r="O2680" s="11">
        <v>744.11865508481503</v>
      </c>
      <c r="P2680" s="11">
        <v>2663.4536153771201</v>
      </c>
      <c r="Q2680" s="11">
        <v>6203.7300911662696</v>
      </c>
      <c r="R2680" s="11">
        <v>6864.34109863303</v>
      </c>
      <c r="S2680" s="11">
        <v>5913.9818994453099</v>
      </c>
      <c r="T2680" s="11">
        <v>4795.8167034083999</v>
      </c>
      <c r="U2680" s="11">
        <v>5415.7357510391303</v>
      </c>
      <c r="V2680" s="11">
        <v>6695.7558860946401</v>
      </c>
      <c r="W2680" s="11">
        <v>5302.9838488954301</v>
      </c>
      <c r="X2680" s="11">
        <v>4242.4778245220696</v>
      </c>
      <c r="Y2680" s="11">
        <v>1320.2178416107399</v>
      </c>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c r="BX2680" s="11"/>
      <c r="BY2680" s="11"/>
      <c r="BZ2680" s="11"/>
      <c r="CA2680" s="11"/>
      <c r="CB2680" s="11"/>
      <c r="CC2680" s="11"/>
      <c r="CD2680" s="11"/>
      <c r="CE2680" s="11"/>
      <c r="CF2680" s="11"/>
      <c r="CG2680" s="11"/>
      <c r="CH2680" s="11"/>
      <c r="CI2680" s="11"/>
      <c r="CJ2680" s="11"/>
      <c r="CK2680" s="11"/>
      <c r="CL2680" s="11"/>
      <c r="CM2680" s="11"/>
      <c r="CN2680" s="11"/>
      <c r="CO2680" s="11"/>
      <c r="CP2680" s="11"/>
      <c r="CQ2680" s="11"/>
      <c r="CR2680" s="11"/>
      <c r="CS2680" s="11"/>
      <c r="CT2680" s="11"/>
      <c r="CU2680" s="11"/>
      <c r="CV2680" s="11"/>
      <c r="CW2680" s="11"/>
      <c r="CX2680" s="11"/>
      <c r="CY2680" s="11"/>
      <c r="CZ2680" s="11"/>
      <c r="DA2680" s="11"/>
      <c r="DB2680" s="11"/>
      <c r="DC2680" s="11"/>
      <c r="DD2680" s="11"/>
      <c r="DE2680" s="11"/>
      <c r="DF2680" s="11"/>
      <c r="DG2680" s="11"/>
      <c r="DH2680" s="11"/>
      <c r="DI2680" s="11"/>
      <c r="DJ2680" s="11"/>
      <c r="DK2680" s="11"/>
      <c r="DL2680" s="11"/>
      <c r="DM2680" s="11"/>
      <c r="DN2680" s="11"/>
      <c r="DO2680" s="11"/>
      <c r="DP2680" s="11"/>
      <c r="DQ2680" s="11"/>
      <c r="DR2680" s="11"/>
      <c r="DS2680" s="11"/>
      <c r="DT2680" s="11"/>
      <c r="DU2680" s="11"/>
      <c r="DV2680" s="11"/>
      <c r="DW2680" s="11"/>
      <c r="DX2680" s="11"/>
      <c r="DY2680" s="11"/>
      <c r="DZ2680" s="11"/>
      <c r="EA2680" s="11"/>
      <c r="EB2680" s="11"/>
      <c r="EC2680" s="11"/>
    </row>
    <row r="2681" spans="1:133" x14ac:dyDescent="0.25">
      <c r="A2681">
        <v>2680</v>
      </c>
      <c r="B2681" s="11">
        <v>-446.288236065538</v>
      </c>
      <c r="C2681" s="11">
        <v>128.09124377227599</v>
      </c>
      <c r="D2681" s="11">
        <v>816.44320019706197</v>
      </c>
      <c r="E2681" s="11">
        <v>2345.84362994512</v>
      </c>
      <c r="F2681" s="11">
        <v>522.53938762558903</v>
      </c>
      <c r="G2681" s="11">
        <v>21.570214976515899</v>
      </c>
      <c r="H2681" s="11">
        <v>1930.2235400008101</v>
      </c>
      <c r="I2681" s="11">
        <v>2385.9391360079198</v>
      </c>
      <c r="J2681" s="11">
        <v>3012.3688659306399</v>
      </c>
      <c r="K2681" s="11">
        <v>257.85609711163801</v>
      </c>
      <c r="L2681" s="11">
        <v>5.0242766791129103</v>
      </c>
      <c r="M2681" s="11">
        <v>-397.02636432162802</v>
      </c>
      <c r="N2681" s="11">
        <v>-466.64538042626401</v>
      </c>
      <c r="O2681" s="11">
        <v>835.85106406552995</v>
      </c>
      <c r="P2681" s="11">
        <v>-145.79042014811299</v>
      </c>
      <c r="Q2681" s="11">
        <v>339.65747580377501</v>
      </c>
      <c r="R2681" s="11">
        <v>-1099.4967745066299</v>
      </c>
      <c r="S2681" s="11">
        <v>-733.77757510572201</v>
      </c>
      <c r="T2681" s="11">
        <v>-296.88720973690999</v>
      </c>
      <c r="U2681" s="11">
        <v>131.69262887410301</v>
      </c>
      <c r="V2681" s="11">
        <v>4195.1720183103298</v>
      </c>
      <c r="W2681" s="11">
        <v>2543.16536473013</v>
      </c>
      <c r="X2681" s="11">
        <v>777.15544647903801</v>
      </c>
      <c r="Y2681" s="11">
        <v>-186.186828756365</v>
      </c>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c r="BX2681" s="11"/>
      <c r="BY2681" s="11"/>
      <c r="BZ2681" s="11"/>
      <c r="CA2681" s="11"/>
      <c r="CB2681" s="11"/>
      <c r="CC2681" s="11"/>
      <c r="CD2681" s="11"/>
      <c r="CE2681" s="11"/>
      <c r="CF2681" s="11"/>
      <c r="CG2681" s="11"/>
      <c r="CH2681" s="11"/>
      <c r="CI2681" s="11"/>
      <c r="CJ2681" s="11"/>
      <c r="CK2681" s="11"/>
      <c r="CL2681" s="11"/>
      <c r="CM2681" s="11"/>
      <c r="CN2681" s="11"/>
      <c r="CO2681" s="11"/>
      <c r="CP2681" s="11"/>
      <c r="CQ2681" s="11"/>
      <c r="CR2681" s="11"/>
      <c r="CS2681" s="11"/>
      <c r="CT2681" s="11"/>
      <c r="CU2681" s="11"/>
      <c r="CV2681" s="11"/>
      <c r="CW2681" s="11"/>
      <c r="CX2681" s="11"/>
      <c r="CY2681" s="11"/>
      <c r="CZ2681" s="11"/>
      <c r="DA2681" s="11"/>
      <c r="DB2681" s="11"/>
      <c r="DC2681" s="11"/>
      <c r="DD2681" s="11"/>
      <c r="DE2681" s="11"/>
      <c r="DF2681" s="11"/>
      <c r="DG2681" s="11"/>
      <c r="DH2681" s="11"/>
      <c r="DI2681" s="11"/>
      <c r="DJ2681" s="11"/>
      <c r="DK2681" s="11"/>
      <c r="DL2681" s="11"/>
      <c r="DM2681" s="11"/>
      <c r="DN2681" s="11"/>
      <c r="DO2681" s="11"/>
      <c r="DP2681" s="11"/>
      <c r="DQ2681" s="11"/>
      <c r="DR2681" s="11"/>
      <c r="DS2681" s="11"/>
      <c r="DT2681" s="11"/>
      <c r="DU2681" s="11"/>
      <c r="DV2681" s="11"/>
      <c r="DW2681" s="11"/>
      <c r="DX2681" s="11"/>
      <c r="DY2681" s="11"/>
      <c r="DZ2681" s="11"/>
      <c r="EA2681" s="11"/>
      <c r="EB2681" s="11"/>
      <c r="EC2681" s="11"/>
    </row>
    <row r="2682" spans="1:133" x14ac:dyDescent="0.25">
      <c r="A2682">
        <v>2681</v>
      </c>
      <c r="B2682" s="11">
        <v>-372.22725939898902</v>
      </c>
      <c r="C2682" s="11">
        <v>343.96809769852302</v>
      </c>
      <c r="D2682" s="11">
        <v>96.475526769695605</v>
      </c>
      <c r="E2682" s="11">
        <v>580.34602805764303</v>
      </c>
      <c r="F2682" s="11">
        <v>-1.3656998241023699</v>
      </c>
      <c r="G2682" s="11">
        <v>20.612274985040301</v>
      </c>
      <c r="H2682" s="11">
        <v>284.36837229892598</v>
      </c>
      <c r="I2682" s="11">
        <v>1510.6279769663499</v>
      </c>
      <c r="J2682" s="11">
        <v>2693.66910385249</v>
      </c>
      <c r="K2682" s="11">
        <v>724.51830435217596</v>
      </c>
      <c r="L2682" s="11">
        <v>781.08926074791202</v>
      </c>
      <c r="M2682" s="11">
        <v>196.97844509100801</v>
      </c>
      <c r="N2682" s="11">
        <v>31.861865416069001</v>
      </c>
      <c r="O2682" s="11">
        <v>519.01519857721405</v>
      </c>
      <c r="P2682" s="11">
        <v>1678.4637059317199</v>
      </c>
      <c r="Q2682" s="11">
        <v>1457.97513931806</v>
      </c>
      <c r="R2682" s="11">
        <v>855.09524961107104</v>
      </c>
      <c r="S2682" s="11">
        <v>954.74945824850795</v>
      </c>
      <c r="T2682" s="11">
        <v>138.30547706086901</v>
      </c>
      <c r="U2682" s="11">
        <v>1069.9228232891601</v>
      </c>
      <c r="V2682" s="11">
        <v>1846.5651494798001</v>
      </c>
      <c r="W2682" s="11">
        <v>2002.02880259996</v>
      </c>
      <c r="X2682" s="11">
        <v>923.64284835493697</v>
      </c>
      <c r="Y2682" s="11">
        <v>-301.49098027369598</v>
      </c>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c r="BX2682" s="11"/>
      <c r="BY2682" s="11"/>
      <c r="BZ2682" s="11"/>
      <c r="CA2682" s="11"/>
      <c r="CB2682" s="11"/>
      <c r="CC2682" s="11"/>
      <c r="CD2682" s="11"/>
      <c r="CE2682" s="11"/>
      <c r="CF2682" s="11"/>
      <c r="CG2682" s="11"/>
      <c r="CH2682" s="11"/>
      <c r="CI2682" s="11"/>
      <c r="CJ2682" s="11"/>
      <c r="CK2682" s="11"/>
      <c r="CL2682" s="11"/>
      <c r="CM2682" s="11"/>
      <c r="CN2682" s="11"/>
      <c r="CO2682" s="11"/>
      <c r="CP2682" s="11"/>
      <c r="CQ2682" s="11"/>
      <c r="CR2682" s="11"/>
      <c r="CS2682" s="11"/>
      <c r="CT2682" s="11"/>
      <c r="CU2682" s="11"/>
      <c r="CV2682" s="11"/>
      <c r="CW2682" s="11"/>
      <c r="CX2682" s="11"/>
      <c r="CY2682" s="11"/>
      <c r="CZ2682" s="11"/>
      <c r="DA2682" s="11"/>
      <c r="DB2682" s="11"/>
      <c r="DC2682" s="11"/>
      <c r="DD2682" s="11"/>
      <c r="DE2682" s="11"/>
      <c r="DF2682" s="11"/>
      <c r="DG2682" s="11"/>
      <c r="DH2682" s="11"/>
      <c r="DI2682" s="11"/>
      <c r="DJ2682" s="11"/>
      <c r="DK2682" s="11"/>
      <c r="DL2682" s="11"/>
      <c r="DM2682" s="11"/>
      <c r="DN2682" s="11"/>
      <c r="DO2682" s="11"/>
      <c r="DP2682" s="11"/>
      <c r="DQ2682" s="11"/>
      <c r="DR2682" s="11"/>
      <c r="DS2682" s="11"/>
      <c r="DT2682" s="11"/>
      <c r="DU2682" s="11"/>
      <c r="DV2682" s="11"/>
      <c r="DW2682" s="11"/>
      <c r="DX2682" s="11"/>
      <c r="DY2682" s="11"/>
      <c r="DZ2682" s="11"/>
      <c r="EA2682" s="11"/>
      <c r="EB2682" s="11"/>
      <c r="EC2682" s="11"/>
    </row>
    <row r="2683" spans="1:133" x14ac:dyDescent="0.25">
      <c r="A2683">
        <v>2682</v>
      </c>
      <c r="B2683" s="11">
        <v>-40.226724171357603</v>
      </c>
      <c r="C2683" s="11">
        <v>330.66376037723597</v>
      </c>
      <c r="D2683" s="11">
        <v>2697.3741968813201</v>
      </c>
      <c r="E2683" s="11">
        <v>1753.4622134262199</v>
      </c>
      <c r="F2683" s="11">
        <v>3096.6917306091</v>
      </c>
      <c r="G2683" s="11">
        <v>1197.8401352066901</v>
      </c>
      <c r="H2683" s="11">
        <v>1920.20463121023</v>
      </c>
      <c r="I2683" s="11">
        <v>2569.10771774774</v>
      </c>
      <c r="J2683" s="11">
        <v>4910.5953393599202</v>
      </c>
      <c r="K2683" s="11">
        <v>3788.8220562967499</v>
      </c>
      <c r="L2683" s="11">
        <v>2835.9026764406199</v>
      </c>
      <c r="M2683" s="11">
        <v>298.162370493558</v>
      </c>
      <c r="N2683" s="11">
        <v>-522.82017602143299</v>
      </c>
      <c r="O2683" s="11">
        <v>2452.69388084705</v>
      </c>
      <c r="P2683" s="11">
        <v>2743.8709345985499</v>
      </c>
      <c r="Q2683" s="11">
        <v>3332.8423245392401</v>
      </c>
      <c r="R2683" s="11">
        <v>3836.5750906498502</v>
      </c>
      <c r="S2683" s="11">
        <v>2835.7995115466902</v>
      </c>
      <c r="T2683" s="11">
        <v>2465.6461182921898</v>
      </c>
      <c r="U2683" s="11">
        <v>2021.2884187382399</v>
      </c>
      <c r="V2683" s="11">
        <v>2858.6670272528299</v>
      </c>
      <c r="W2683" s="11">
        <v>4804.22048885398</v>
      </c>
      <c r="X2683" s="11">
        <v>2954.6121465942201</v>
      </c>
      <c r="Y2683" s="11">
        <v>-103.593129575635</v>
      </c>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c r="BX2683" s="11"/>
      <c r="BY2683" s="11"/>
      <c r="BZ2683" s="11"/>
      <c r="CA2683" s="11"/>
      <c r="CB2683" s="11"/>
      <c r="CC2683" s="11"/>
      <c r="CD2683" s="11"/>
      <c r="CE2683" s="11"/>
      <c r="CF2683" s="11"/>
      <c r="CG2683" s="11"/>
      <c r="CH2683" s="11"/>
      <c r="CI2683" s="11"/>
      <c r="CJ2683" s="11"/>
      <c r="CK2683" s="11"/>
      <c r="CL2683" s="11"/>
      <c r="CM2683" s="11"/>
      <c r="CN2683" s="11"/>
      <c r="CO2683" s="11"/>
      <c r="CP2683" s="11"/>
      <c r="CQ2683" s="11"/>
      <c r="CR2683" s="11"/>
      <c r="CS2683" s="11"/>
      <c r="CT2683" s="11"/>
      <c r="CU2683" s="11"/>
      <c r="CV2683" s="11"/>
      <c r="CW2683" s="11"/>
      <c r="CX2683" s="11"/>
      <c r="CY2683" s="11"/>
      <c r="CZ2683" s="11"/>
      <c r="DA2683" s="11"/>
      <c r="DB2683" s="11"/>
      <c r="DC2683" s="11"/>
      <c r="DD2683" s="11"/>
      <c r="DE2683" s="11"/>
      <c r="DF2683" s="11"/>
      <c r="DG2683" s="11"/>
      <c r="DH2683" s="11"/>
      <c r="DI2683" s="11"/>
      <c r="DJ2683" s="11"/>
      <c r="DK2683" s="11"/>
      <c r="DL2683" s="11"/>
      <c r="DM2683" s="11"/>
      <c r="DN2683" s="11"/>
      <c r="DO2683" s="11"/>
      <c r="DP2683" s="11"/>
      <c r="DQ2683" s="11"/>
      <c r="DR2683" s="11"/>
      <c r="DS2683" s="11"/>
      <c r="DT2683" s="11"/>
      <c r="DU2683" s="11"/>
      <c r="DV2683" s="11"/>
      <c r="DW2683" s="11"/>
      <c r="DX2683" s="11"/>
      <c r="DY2683" s="11"/>
      <c r="DZ2683" s="11"/>
      <c r="EA2683" s="11"/>
      <c r="EB2683" s="11"/>
      <c r="EC2683" s="11"/>
    </row>
    <row r="2684" spans="1:133" x14ac:dyDescent="0.25">
      <c r="A2684">
        <v>2683</v>
      </c>
      <c r="B2684" s="11">
        <v>-564.64896473770102</v>
      </c>
      <c r="C2684" s="11">
        <v>224.57012636730701</v>
      </c>
      <c r="D2684" s="11">
        <v>-483.20111413677603</v>
      </c>
      <c r="E2684" s="11">
        <v>-661.11707082758903</v>
      </c>
      <c r="F2684" s="11">
        <v>-1821.6578311922999</v>
      </c>
      <c r="G2684" s="11">
        <v>-89.700928712221696</v>
      </c>
      <c r="H2684" s="11">
        <v>-105.40219925334701</v>
      </c>
      <c r="I2684" s="11">
        <v>2981.9049068407899</v>
      </c>
      <c r="J2684" s="11">
        <v>3031.5328140996999</v>
      </c>
      <c r="K2684" s="11">
        <v>1679.8979805439301</v>
      </c>
      <c r="L2684" s="11">
        <v>1020.94010715711</v>
      </c>
      <c r="M2684" s="11">
        <v>-26.393320098248701</v>
      </c>
      <c r="N2684" s="11">
        <v>-616.34652424605997</v>
      </c>
      <c r="O2684" s="11">
        <v>562.22519803384102</v>
      </c>
      <c r="P2684" s="11">
        <v>-659.92740030341201</v>
      </c>
      <c r="Q2684" s="11">
        <v>-725.07092211978602</v>
      </c>
      <c r="R2684" s="11">
        <v>-897.71356808180303</v>
      </c>
      <c r="S2684" s="11">
        <v>486.12101043724198</v>
      </c>
      <c r="T2684" s="11">
        <v>-121.25207377528599</v>
      </c>
      <c r="U2684" s="11">
        <v>597.40889122815202</v>
      </c>
      <c r="V2684" s="11">
        <v>1999.99027853895</v>
      </c>
      <c r="W2684" s="11">
        <v>282.26774067728002</v>
      </c>
      <c r="X2684" s="11">
        <v>532.11299693824196</v>
      </c>
      <c r="Y2684" s="11">
        <v>-781.75425727330901</v>
      </c>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c r="BX2684" s="11"/>
      <c r="BY2684" s="11"/>
      <c r="BZ2684" s="11"/>
      <c r="CA2684" s="11"/>
      <c r="CB2684" s="11"/>
      <c r="CC2684" s="11"/>
      <c r="CD2684" s="11"/>
      <c r="CE2684" s="11"/>
      <c r="CF2684" s="11"/>
      <c r="CG2684" s="11"/>
      <c r="CH2684" s="11"/>
      <c r="CI2684" s="11"/>
      <c r="CJ2684" s="11"/>
      <c r="CK2684" s="11"/>
      <c r="CL2684" s="11"/>
      <c r="CM2684" s="11"/>
      <c r="CN2684" s="11"/>
      <c r="CO2684" s="11"/>
      <c r="CP2684" s="11"/>
      <c r="CQ2684" s="11"/>
      <c r="CR2684" s="11"/>
      <c r="CS2684" s="11"/>
      <c r="CT2684" s="11"/>
      <c r="CU2684" s="11"/>
      <c r="CV2684" s="11"/>
      <c r="CW2684" s="11"/>
      <c r="CX2684" s="11"/>
      <c r="CY2684" s="11"/>
      <c r="CZ2684" s="11"/>
      <c r="DA2684" s="11"/>
      <c r="DB2684" s="11"/>
      <c r="DC2684" s="11"/>
      <c r="DD2684" s="11"/>
      <c r="DE2684" s="11"/>
      <c r="DF2684" s="11"/>
      <c r="DG2684" s="11"/>
      <c r="DH2684" s="11"/>
      <c r="DI2684" s="11"/>
      <c r="DJ2684" s="11"/>
      <c r="DK2684" s="11"/>
      <c r="DL2684" s="11"/>
      <c r="DM2684" s="11"/>
      <c r="DN2684" s="11"/>
      <c r="DO2684" s="11"/>
      <c r="DP2684" s="11"/>
      <c r="DQ2684" s="11"/>
      <c r="DR2684" s="11"/>
      <c r="DS2684" s="11"/>
      <c r="DT2684" s="11"/>
      <c r="DU2684" s="11"/>
      <c r="DV2684" s="11"/>
      <c r="DW2684" s="11"/>
      <c r="DX2684" s="11"/>
      <c r="DY2684" s="11"/>
      <c r="DZ2684" s="11"/>
      <c r="EA2684" s="11"/>
      <c r="EB2684" s="11"/>
      <c r="EC2684" s="11"/>
    </row>
    <row r="2685" spans="1:133" x14ac:dyDescent="0.25">
      <c r="A2685">
        <v>2684</v>
      </c>
      <c r="B2685" s="11">
        <v>-505.86067921107599</v>
      </c>
      <c r="C2685" s="11">
        <v>403.423287462941</v>
      </c>
      <c r="D2685" s="11">
        <v>202.033292240202</v>
      </c>
      <c r="E2685" s="11">
        <v>-13.2929021639209</v>
      </c>
      <c r="F2685" s="11">
        <v>-816.424182715342</v>
      </c>
      <c r="G2685" s="11">
        <v>-726.49557527945501</v>
      </c>
      <c r="H2685" s="11">
        <v>-605.10193702699098</v>
      </c>
      <c r="I2685" s="11">
        <v>832.36949829862999</v>
      </c>
      <c r="J2685" s="11">
        <v>4510.4005626523003</v>
      </c>
      <c r="K2685" s="11">
        <v>2097.2565326713102</v>
      </c>
      <c r="L2685" s="11">
        <v>701.90982935698503</v>
      </c>
      <c r="M2685" s="11">
        <v>-242.626476358563</v>
      </c>
      <c r="N2685" s="11">
        <v>-269.973237372227</v>
      </c>
      <c r="O2685" s="11">
        <v>75.968022114205198</v>
      </c>
      <c r="P2685" s="11">
        <v>1776.0227036677099</v>
      </c>
      <c r="Q2685" s="11">
        <v>4606.1913326747499</v>
      </c>
      <c r="R2685" s="11">
        <v>5196.8993531614597</v>
      </c>
      <c r="S2685" s="11">
        <v>3509.6885039066501</v>
      </c>
      <c r="T2685" s="11">
        <v>3300.0704369300802</v>
      </c>
      <c r="U2685" s="11">
        <v>2532.7708222482702</v>
      </c>
      <c r="V2685" s="11">
        <v>6683.0430454706002</v>
      </c>
      <c r="W2685" s="11">
        <v>6896.1007311490803</v>
      </c>
      <c r="X2685" s="11">
        <v>3442.6926825472401</v>
      </c>
      <c r="Y2685" s="11">
        <v>335.85517994257998</v>
      </c>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c r="BX2685" s="11"/>
      <c r="BY2685" s="11"/>
      <c r="BZ2685" s="11"/>
      <c r="CA2685" s="11"/>
      <c r="CB2685" s="11"/>
      <c r="CC2685" s="11"/>
      <c r="CD2685" s="11"/>
      <c r="CE2685" s="11"/>
      <c r="CF2685" s="11"/>
      <c r="CG2685" s="11"/>
      <c r="CH2685" s="11"/>
      <c r="CI2685" s="11"/>
      <c r="CJ2685" s="11"/>
      <c r="CK2685" s="11"/>
      <c r="CL2685" s="11"/>
      <c r="CM2685" s="11"/>
      <c r="CN2685" s="11"/>
      <c r="CO2685" s="11"/>
      <c r="CP2685" s="11"/>
      <c r="CQ2685" s="11"/>
      <c r="CR2685" s="11"/>
      <c r="CS2685" s="11"/>
      <c r="CT2685" s="11"/>
      <c r="CU2685" s="11"/>
      <c r="CV2685" s="11"/>
      <c r="CW2685" s="11"/>
      <c r="CX2685" s="11"/>
      <c r="CY2685" s="11"/>
      <c r="CZ2685" s="11"/>
      <c r="DA2685" s="11"/>
      <c r="DB2685" s="11"/>
      <c r="DC2685" s="11"/>
      <c r="DD2685" s="11"/>
      <c r="DE2685" s="11"/>
      <c r="DF2685" s="11"/>
      <c r="DG2685" s="11"/>
      <c r="DH2685" s="11"/>
      <c r="DI2685" s="11"/>
      <c r="DJ2685" s="11"/>
      <c r="DK2685" s="11"/>
      <c r="DL2685" s="11"/>
      <c r="DM2685" s="11"/>
      <c r="DN2685" s="11"/>
      <c r="DO2685" s="11"/>
      <c r="DP2685" s="11"/>
      <c r="DQ2685" s="11"/>
      <c r="DR2685" s="11"/>
      <c r="DS2685" s="11"/>
      <c r="DT2685" s="11"/>
      <c r="DU2685" s="11"/>
      <c r="DV2685" s="11"/>
      <c r="DW2685" s="11"/>
      <c r="DX2685" s="11"/>
      <c r="DY2685" s="11"/>
      <c r="DZ2685" s="11"/>
      <c r="EA2685" s="11"/>
      <c r="EB2685" s="11"/>
      <c r="EC2685" s="11"/>
    </row>
    <row r="2686" spans="1:133" x14ac:dyDescent="0.25">
      <c r="A2686">
        <v>2685</v>
      </c>
      <c r="B2686" s="11">
        <v>-244.16698937427799</v>
      </c>
      <c r="C2686" s="11">
        <v>2015.72222511014</v>
      </c>
      <c r="D2686" s="11">
        <v>2902.9124945804601</v>
      </c>
      <c r="E2686" s="11">
        <v>2752.9046075803699</v>
      </c>
      <c r="F2686" s="11">
        <v>2223.8895894159</v>
      </c>
      <c r="G2686" s="11">
        <v>2549.2433175400201</v>
      </c>
      <c r="H2686" s="11">
        <v>2633.5776403207601</v>
      </c>
      <c r="I2686" s="11">
        <v>2285.99557046166</v>
      </c>
      <c r="J2686" s="11">
        <v>1917.36004189856</v>
      </c>
      <c r="K2686" s="11">
        <v>2158.4366900975601</v>
      </c>
      <c r="L2686" s="11">
        <v>1552.9647141713699</v>
      </c>
      <c r="M2686" s="11">
        <v>-262.92221615828601</v>
      </c>
      <c r="N2686" s="11">
        <v>-417.63067619776598</v>
      </c>
      <c r="O2686" s="11">
        <v>-103.319513696718</v>
      </c>
      <c r="P2686" s="11">
        <v>-81.621530721293297</v>
      </c>
      <c r="Q2686" s="11">
        <v>-542.40380025165803</v>
      </c>
      <c r="R2686" s="11">
        <v>-716.29393967555598</v>
      </c>
      <c r="S2686" s="11">
        <v>-286.62206492422001</v>
      </c>
      <c r="T2686" s="11">
        <v>-1242.0578561524301</v>
      </c>
      <c r="U2686" s="11">
        <v>-65.963409811038005</v>
      </c>
      <c r="V2686" s="11">
        <v>408.43742911048503</v>
      </c>
      <c r="W2686" s="11">
        <v>137.44412818676199</v>
      </c>
      <c r="X2686" s="11">
        <v>276.72406987212997</v>
      </c>
      <c r="Y2686" s="11">
        <v>-813.79236376483004</v>
      </c>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c r="BX2686" s="11"/>
      <c r="BY2686" s="11"/>
      <c r="BZ2686" s="11"/>
      <c r="CA2686" s="11"/>
      <c r="CB2686" s="11"/>
      <c r="CC2686" s="11"/>
      <c r="CD2686" s="11"/>
      <c r="CE2686" s="11"/>
      <c r="CF2686" s="11"/>
      <c r="CG2686" s="11"/>
      <c r="CH2686" s="11"/>
      <c r="CI2686" s="11"/>
      <c r="CJ2686" s="11"/>
      <c r="CK2686" s="11"/>
      <c r="CL2686" s="11"/>
      <c r="CM2686" s="11"/>
      <c r="CN2686" s="11"/>
      <c r="CO2686" s="11"/>
      <c r="CP2686" s="11"/>
      <c r="CQ2686" s="11"/>
      <c r="CR2686" s="11"/>
      <c r="CS2686" s="11"/>
      <c r="CT2686" s="11"/>
      <c r="CU2686" s="11"/>
      <c r="CV2686" s="11"/>
      <c r="CW2686" s="11"/>
      <c r="CX2686" s="11"/>
      <c r="CY2686" s="11"/>
      <c r="CZ2686" s="11"/>
      <c r="DA2686" s="11"/>
      <c r="DB2686" s="11"/>
      <c r="DC2686" s="11"/>
      <c r="DD2686" s="11"/>
      <c r="DE2686" s="11"/>
      <c r="DF2686" s="11"/>
      <c r="DG2686" s="11"/>
      <c r="DH2686" s="11"/>
      <c r="DI2686" s="11"/>
      <c r="DJ2686" s="11"/>
      <c r="DK2686" s="11"/>
      <c r="DL2686" s="11"/>
      <c r="DM2686" s="11"/>
      <c r="DN2686" s="11"/>
      <c r="DO2686" s="11"/>
      <c r="DP2686" s="11"/>
      <c r="DQ2686" s="11"/>
      <c r="DR2686" s="11"/>
      <c r="DS2686" s="11"/>
      <c r="DT2686" s="11"/>
      <c r="DU2686" s="11"/>
      <c r="DV2686" s="11"/>
      <c r="DW2686" s="11"/>
      <c r="DX2686" s="11"/>
      <c r="DY2686" s="11"/>
      <c r="DZ2686" s="11"/>
      <c r="EA2686" s="11"/>
      <c r="EB2686" s="11"/>
      <c r="EC2686" s="11"/>
    </row>
    <row r="2687" spans="1:133" x14ac:dyDescent="0.25">
      <c r="A2687">
        <v>2686</v>
      </c>
      <c r="B2687" s="11">
        <v>-563.57942359817002</v>
      </c>
      <c r="C2687" s="11">
        <v>101.612439375078</v>
      </c>
      <c r="D2687" s="11">
        <v>1139.37336671464</v>
      </c>
      <c r="E2687" s="11">
        <v>2988.0129714073901</v>
      </c>
      <c r="F2687" s="11">
        <v>2517.6131106856301</v>
      </c>
      <c r="G2687" s="11">
        <v>2769.8207336403998</v>
      </c>
      <c r="H2687" s="11">
        <v>3510.82413272145</v>
      </c>
      <c r="I2687" s="11">
        <v>3867.7088569914599</v>
      </c>
      <c r="J2687" s="11">
        <v>5300.2575937207703</v>
      </c>
      <c r="K2687" s="11">
        <v>5732.6561662065296</v>
      </c>
      <c r="L2687" s="11">
        <v>3306.2397578834498</v>
      </c>
      <c r="M2687" s="11">
        <v>11.6331904910744</v>
      </c>
      <c r="N2687" s="11">
        <v>-275.50491037870302</v>
      </c>
      <c r="O2687" s="11">
        <v>705.245905723482</v>
      </c>
      <c r="P2687" s="11">
        <v>3639.0069748341298</v>
      </c>
      <c r="Q2687" s="11">
        <v>1483.53113572746</v>
      </c>
      <c r="R2687" s="11">
        <v>613.93913747397505</v>
      </c>
      <c r="S2687" s="11">
        <v>935.46709302406396</v>
      </c>
      <c r="T2687" s="11">
        <v>3285.52654652315</v>
      </c>
      <c r="U2687" s="11">
        <v>2377.9397438163001</v>
      </c>
      <c r="V2687" s="11">
        <v>3991.7260604738899</v>
      </c>
      <c r="W2687" s="11">
        <v>2636.4295174768399</v>
      </c>
      <c r="X2687" s="11">
        <v>1328.71253817351</v>
      </c>
      <c r="Y2687" s="11">
        <v>145.78015821266001</v>
      </c>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c r="BX2687" s="11"/>
      <c r="BY2687" s="11"/>
      <c r="BZ2687" s="11"/>
      <c r="CA2687" s="11"/>
      <c r="CB2687" s="11"/>
      <c r="CC2687" s="11"/>
      <c r="CD2687" s="11"/>
      <c r="CE2687" s="11"/>
      <c r="CF2687" s="11"/>
      <c r="CG2687" s="11"/>
      <c r="CH2687" s="11"/>
      <c r="CI2687" s="11"/>
      <c r="CJ2687" s="11"/>
      <c r="CK2687" s="11"/>
      <c r="CL2687" s="11"/>
      <c r="CM2687" s="11"/>
      <c r="CN2687" s="11"/>
      <c r="CO2687" s="11"/>
      <c r="CP2687" s="11"/>
      <c r="CQ2687" s="11"/>
      <c r="CR2687" s="11"/>
      <c r="CS2687" s="11"/>
      <c r="CT2687" s="11"/>
      <c r="CU2687" s="11"/>
      <c r="CV2687" s="11"/>
      <c r="CW2687" s="11"/>
      <c r="CX2687" s="11"/>
      <c r="CY2687" s="11"/>
      <c r="CZ2687" s="11"/>
      <c r="DA2687" s="11"/>
      <c r="DB2687" s="11"/>
      <c r="DC2687" s="11"/>
      <c r="DD2687" s="11"/>
      <c r="DE2687" s="11"/>
      <c r="DF2687" s="11"/>
      <c r="DG2687" s="11"/>
      <c r="DH2687" s="11"/>
      <c r="DI2687" s="11"/>
      <c r="DJ2687" s="11"/>
      <c r="DK2687" s="11"/>
      <c r="DL2687" s="11"/>
      <c r="DM2687" s="11"/>
      <c r="DN2687" s="11"/>
      <c r="DO2687" s="11"/>
      <c r="DP2687" s="11"/>
      <c r="DQ2687" s="11"/>
      <c r="DR2687" s="11"/>
      <c r="DS2687" s="11"/>
      <c r="DT2687" s="11"/>
      <c r="DU2687" s="11"/>
      <c r="DV2687" s="11"/>
      <c r="DW2687" s="11"/>
      <c r="DX2687" s="11"/>
      <c r="DY2687" s="11"/>
      <c r="DZ2687" s="11"/>
      <c r="EA2687" s="11"/>
      <c r="EB2687" s="11"/>
      <c r="EC2687" s="11"/>
    </row>
    <row r="2688" spans="1:133" x14ac:dyDescent="0.25">
      <c r="A2688">
        <v>2687</v>
      </c>
      <c r="B2688" s="11">
        <v>-635.94576455309198</v>
      </c>
      <c r="C2688" s="11">
        <v>-9.9788584770200792</v>
      </c>
      <c r="D2688" s="11">
        <v>-230.61082278190801</v>
      </c>
      <c r="E2688" s="11">
        <v>640.28292316866396</v>
      </c>
      <c r="F2688" s="11">
        <v>1808.2980894038899</v>
      </c>
      <c r="G2688" s="11">
        <v>1882.41117953915</v>
      </c>
      <c r="H2688" s="11">
        <v>258.59278490782799</v>
      </c>
      <c r="I2688" s="11">
        <v>1892.6938644788299</v>
      </c>
      <c r="J2688" s="11">
        <v>3761.2985942043601</v>
      </c>
      <c r="K2688" s="11">
        <v>2665.7186732660998</v>
      </c>
      <c r="L2688" s="11">
        <v>1046.5976669858701</v>
      </c>
      <c r="M2688" s="11">
        <v>226.108463288845</v>
      </c>
      <c r="N2688" s="11">
        <v>405.18928028750298</v>
      </c>
      <c r="O2688" s="11">
        <v>3232.4276700253399</v>
      </c>
      <c r="P2688" s="11">
        <v>5809.4089099243001</v>
      </c>
      <c r="Q2688" s="11">
        <v>6801.7176866503996</v>
      </c>
      <c r="R2688" s="11">
        <v>6796.8725363881404</v>
      </c>
      <c r="S2688" s="11">
        <v>6513.7102541560698</v>
      </c>
      <c r="T2688" s="11">
        <v>3546.16978392797</v>
      </c>
      <c r="U2688" s="11">
        <v>2808.5887034254602</v>
      </c>
      <c r="V2688" s="11">
        <v>4935.4888147235297</v>
      </c>
      <c r="W2688" s="11">
        <v>5360.3620006174497</v>
      </c>
      <c r="X2688" s="11">
        <v>3037.2832287419401</v>
      </c>
      <c r="Y2688" s="11">
        <v>502.75203156579101</v>
      </c>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c r="BX2688" s="11"/>
      <c r="BY2688" s="11"/>
      <c r="BZ2688" s="11"/>
      <c r="CA2688" s="11"/>
      <c r="CB2688" s="11"/>
      <c r="CC2688" s="11"/>
      <c r="CD2688" s="11"/>
      <c r="CE2688" s="11"/>
      <c r="CF2688" s="11"/>
      <c r="CG2688" s="11"/>
      <c r="CH2688" s="11"/>
      <c r="CI2688" s="11"/>
      <c r="CJ2688" s="11"/>
      <c r="CK2688" s="11"/>
      <c r="CL2688" s="11"/>
      <c r="CM2688" s="11"/>
      <c r="CN2688" s="11"/>
      <c r="CO2688" s="11"/>
      <c r="CP2688" s="11"/>
      <c r="CQ2688" s="11"/>
      <c r="CR2688" s="11"/>
      <c r="CS2688" s="11"/>
      <c r="CT2688" s="11"/>
      <c r="CU2688" s="11"/>
      <c r="CV2688" s="11"/>
      <c r="CW2688" s="11"/>
      <c r="CX2688" s="11"/>
      <c r="CY2688" s="11"/>
      <c r="CZ2688" s="11"/>
      <c r="DA2688" s="11"/>
      <c r="DB2688" s="11"/>
      <c r="DC2688" s="11"/>
      <c r="DD2688" s="11"/>
      <c r="DE2688" s="11"/>
      <c r="DF2688" s="11"/>
      <c r="DG2688" s="11"/>
      <c r="DH2688" s="11"/>
      <c r="DI2688" s="11"/>
      <c r="DJ2688" s="11"/>
      <c r="DK2688" s="11"/>
      <c r="DL2688" s="11"/>
      <c r="DM2688" s="11"/>
      <c r="DN2688" s="11"/>
      <c r="DO2688" s="11"/>
      <c r="DP2688" s="11"/>
      <c r="DQ2688" s="11"/>
      <c r="DR2688" s="11"/>
      <c r="DS2688" s="11"/>
      <c r="DT2688" s="11"/>
      <c r="DU2688" s="11"/>
      <c r="DV2688" s="11"/>
      <c r="DW2688" s="11"/>
      <c r="DX2688" s="11"/>
      <c r="DY2688" s="11"/>
      <c r="DZ2688" s="11"/>
      <c r="EA2688" s="11"/>
      <c r="EB2688" s="11"/>
      <c r="EC2688" s="11"/>
    </row>
    <row r="2689" spans="1:133" x14ac:dyDescent="0.25">
      <c r="A2689">
        <v>2688</v>
      </c>
      <c r="B2689" s="11">
        <v>-196.043400747079</v>
      </c>
      <c r="C2689" s="11">
        <v>2816.99294253362</v>
      </c>
      <c r="D2689" s="11">
        <v>1809.9238493221201</v>
      </c>
      <c r="E2689" s="11">
        <v>4313.88183027986</v>
      </c>
      <c r="F2689" s="11">
        <v>4693.6138976247303</v>
      </c>
      <c r="G2689" s="11">
        <v>6444.6030383470898</v>
      </c>
      <c r="H2689" s="11">
        <v>4530.9343903381096</v>
      </c>
      <c r="I2689" s="11">
        <v>4290.9887538964404</v>
      </c>
      <c r="J2689" s="11">
        <v>5033.7961070321899</v>
      </c>
      <c r="K2689" s="11">
        <v>2377.69570445404</v>
      </c>
      <c r="L2689" s="11">
        <v>2050.6062354310202</v>
      </c>
      <c r="M2689" s="11">
        <v>-221.83356649279099</v>
      </c>
      <c r="N2689" s="11">
        <v>-314.34409912234702</v>
      </c>
      <c r="O2689" s="11">
        <v>-292.28022279273398</v>
      </c>
      <c r="P2689" s="11">
        <v>942.31609070685101</v>
      </c>
      <c r="Q2689" s="11">
        <v>4150.32634027115</v>
      </c>
      <c r="R2689" s="11">
        <v>5132.6720938694698</v>
      </c>
      <c r="S2689" s="11">
        <v>3549.8322555702098</v>
      </c>
      <c r="T2689" s="11">
        <v>2417.42782911829</v>
      </c>
      <c r="U2689" s="11">
        <v>4616.6460924898001</v>
      </c>
      <c r="V2689" s="11">
        <v>4075.4697160657702</v>
      </c>
      <c r="W2689" s="11">
        <v>1733.3496423434599</v>
      </c>
      <c r="X2689" s="11">
        <v>861.63475656826802</v>
      </c>
      <c r="Y2689" s="11">
        <v>-99.305039374782893</v>
      </c>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c r="BX2689" s="11"/>
      <c r="BY2689" s="11"/>
      <c r="BZ2689" s="11"/>
      <c r="CA2689" s="11"/>
      <c r="CB2689" s="11"/>
      <c r="CC2689" s="11"/>
      <c r="CD2689" s="11"/>
      <c r="CE2689" s="11"/>
      <c r="CF2689" s="11"/>
      <c r="CG2689" s="11"/>
      <c r="CH2689" s="11"/>
      <c r="CI2689" s="11"/>
      <c r="CJ2689" s="11"/>
      <c r="CK2689" s="11"/>
      <c r="CL2689" s="11"/>
      <c r="CM2689" s="11"/>
      <c r="CN2689" s="11"/>
      <c r="CO2689" s="11"/>
      <c r="CP2689" s="11"/>
      <c r="CQ2689" s="11"/>
      <c r="CR2689" s="11"/>
      <c r="CS2689" s="11"/>
      <c r="CT2689" s="11"/>
      <c r="CU2689" s="11"/>
      <c r="CV2689" s="11"/>
      <c r="CW2689" s="11"/>
      <c r="CX2689" s="11"/>
      <c r="CY2689" s="11"/>
      <c r="CZ2689" s="11"/>
      <c r="DA2689" s="11"/>
      <c r="DB2689" s="11"/>
      <c r="DC2689" s="11"/>
      <c r="DD2689" s="11"/>
      <c r="DE2689" s="11"/>
      <c r="DF2689" s="11"/>
      <c r="DG2689" s="11"/>
      <c r="DH2689" s="11"/>
      <c r="DI2689" s="11"/>
      <c r="DJ2689" s="11"/>
      <c r="DK2689" s="11"/>
      <c r="DL2689" s="11"/>
      <c r="DM2689" s="11"/>
      <c r="DN2689" s="11"/>
      <c r="DO2689" s="11"/>
      <c r="DP2689" s="11"/>
      <c r="DQ2689" s="11"/>
      <c r="DR2689" s="11"/>
      <c r="DS2689" s="11"/>
      <c r="DT2689" s="11"/>
      <c r="DU2689" s="11"/>
      <c r="DV2689" s="11"/>
      <c r="DW2689" s="11"/>
      <c r="DX2689" s="11"/>
      <c r="DY2689" s="11"/>
      <c r="DZ2689" s="11"/>
      <c r="EA2689" s="11"/>
      <c r="EB2689" s="11"/>
      <c r="EC2689" s="11"/>
    </row>
    <row r="2690" spans="1:133" x14ac:dyDescent="0.25">
      <c r="A2690">
        <v>2689</v>
      </c>
      <c r="B2690" s="11">
        <v>-777.33585621037503</v>
      </c>
      <c r="C2690" s="11">
        <v>-676.03587258020798</v>
      </c>
      <c r="D2690" s="11">
        <v>1404.7030172009599</v>
      </c>
      <c r="E2690" s="11">
        <v>4212.6536173313198</v>
      </c>
      <c r="F2690" s="11">
        <v>4146.20219074945</v>
      </c>
      <c r="G2690" s="11">
        <v>4110.2917947017104</v>
      </c>
      <c r="H2690" s="11">
        <v>1571.07442629098</v>
      </c>
      <c r="I2690" s="11">
        <v>2510.7508938201099</v>
      </c>
      <c r="J2690" s="11">
        <v>4390.6075662914</v>
      </c>
      <c r="K2690" s="11">
        <v>5124.6683005670802</v>
      </c>
      <c r="L2690" s="11">
        <v>4178.1609392987702</v>
      </c>
      <c r="M2690" s="11">
        <v>322.90550193063501</v>
      </c>
      <c r="N2690" s="11">
        <v>8.6520162344010796</v>
      </c>
      <c r="O2690" s="11">
        <v>2227.8069720223202</v>
      </c>
      <c r="P2690" s="11">
        <v>3381.9556395064301</v>
      </c>
      <c r="Q2690" s="11">
        <v>2837.1841989180698</v>
      </c>
      <c r="R2690" s="11">
        <v>2629.4738807380099</v>
      </c>
      <c r="S2690" s="11">
        <v>2617.9689190712002</v>
      </c>
      <c r="T2690" s="11">
        <v>3053.8717126435699</v>
      </c>
      <c r="U2690" s="11">
        <v>2067.8182066515201</v>
      </c>
      <c r="V2690" s="11">
        <v>1429.45512853321</v>
      </c>
      <c r="W2690" s="11">
        <v>2324.2181402599599</v>
      </c>
      <c r="X2690" s="11">
        <v>1611.1648534834601</v>
      </c>
      <c r="Y2690" s="11">
        <v>-133.69054460980001</v>
      </c>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c r="BX2690" s="11"/>
      <c r="BY2690" s="11"/>
      <c r="BZ2690" s="11"/>
      <c r="CA2690" s="11"/>
      <c r="CB2690" s="11"/>
      <c r="CC2690" s="11"/>
      <c r="CD2690" s="11"/>
      <c r="CE2690" s="11"/>
      <c r="CF2690" s="11"/>
      <c r="CG2690" s="11"/>
      <c r="CH2690" s="11"/>
      <c r="CI2690" s="11"/>
      <c r="CJ2690" s="11"/>
      <c r="CK2690" s="11"/>
      <c r="CL2690" s="11"/>
      <c r="CM2690" s="11"/>
      <c r="CN2690" s="11"/>
      <c r="CO2690" s="11"/>
      <c r="CP2690" s="11"/>
      <c r="CQ2690" s="11"/>
      <c r="CR2690" s="11"/>
      <c r="CS2690" s="11"/>
      <c r="CT2690" s="11"/>
      <c r="CU2690" s="11"/>
      <c r="CV2690" s="11"/>
      <c r="CW2690" s="11"/>
      <c r="CX2690" s="11"/>
      <c r="CY2690" s="11"/>
      <c r="CZ2690" s="11"/>
      <c r="DA2690" s="11"/>
      <c r="DB2690" s="11"/>
      <c r="DC2690" s="11"/>
      <c r="DD2690" s="11"/>
      <c r="DE2690" s="11"/>
      <c r="DF2690" s="11"/>
      <c r="DG2690" s="11"/>
      <c r="DH2690" s="11"/>
      <c r="DI2690" s="11"/>
      <c r="DJ2690" s="11"/>
      <c r="DK2690" s="11"/>
      <c r="DL2690" s="11"/>
      <c r="DM2690" s="11"/>
      <c r="DN2690" s="11"/>
      <c r="DO2690" s="11"/>
      <c r="DP2690" s="11"/>
      <c r="DQ2690" s="11"/>
      <c r="DR2690" s="11"/>
      <c r="DS2690" s="11"/>
      <c r="DT2690" s="11"/>
      <c r="DU2690" s="11"/>
      <c r="DV2690" s="11"/>
      <c r="DW2690" s="11"/>
      <c r="DX2690" s="11"/>
      <c r="DY2690" s="11"/>
      <c r="DZ2690" s="11"/>
      <c r="EA2690" s="11"/>
      <c r="EB2690" s="11"/>
      <c r="EC2690" s="11"/>
    </row>
    <row r="2691" spans="1:133" x14ac:dyDescent="0.25">
      <c r="A2691">
        <v>2690</v>
      </c>
      <c r="B2691" s="11">
        <v>-705.58597281498396</v>
      </c>
      <c r="C2691" s="11">
        <v>405.807346826036</v>
      </c>
      <c r="D2691" s="11">
        <v>676.97083740438495</v>
      </c>
      <c r="E2691" s="11">
        <v>1721.34386105825</v>
      </c>
      <c r="F2691" s="11">
        <v>130.79236073395401</v>
      </c>
      <c r="G2691" s="11">
        <v>3356.6918103765302</v>
      </c>
      <c r="H2691" s="11">
        <v>2458.65679769297</v>
      </c>
      <c r="I2691" s="11">
        <v>2718.3966196106999</v>
      </c>
      <c r="J2691" s="11">
        <v>4472.2517115602004</v>
      </c>
      <c r="K2691" s="11">
        <v>3342.7878115889398</v>
      </c>
      <c r="L2691" s="11">
        <v>1533.13452138503</v>
      </c>
      <c r="M2691" s="11">
        <v>193.26849899940399</v>
      </c>
      <c r="N2691" s="11">
        <v>-548.82212029095604</v>
      </c>
      <c r="O2691" s="11">
        <v>695.483318964668</v>
      </c>
      <c r="P2691" s="11">
        <v>2644.3573668940799</v>
      </c>
      <c r="Q2691" s="11">
        <v>3961.4623022021201</v>
      </c>
      <c r="R2691" s="11">
        <v>3574.66280418734</v>
      </c>
      <c r="S2691" s="11">
        <v>5084.8898857071199</v>
      </c>
      <c r="T2691" s="11">
        <v>940.63453758229798</v>
      </c>
      <c r="U2691" s="11">
        <v>-72.520909804314698</v>
      </c>
      <c r="V2691" s="11">
        <v>1126.49437807496</v>
      </c>
      <c r="W2691" s="11">
        <v>-694.17290409428995</v>
      </c>
      <c r="X2691" s="11">
        <v>174.50183707876801</v>
      </c>
      <c r="Y2691" s="11">
        <v>-108.616341802759</v>
      </c>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c r="BX2691" s="11"/>
      <c r="BY2691" s="11"/>
      <c r="BZ2691" s="11"/>
      <c r="CA2691" s="11"/>
      <c r="CB2691" s="11"/>
      <c r="CC2691" s="11"/>
      <c r="CD2691" s="11"/>
      <c r="CE2691" s="11"/>
      <c r="CF2691" s="11"/>
      <c r="CG2691" s="11"/>
      <c r="CH2691" s="11"/>
      <c r="CI2691" s="11"/>
      <c r="CJ2691" s="11"/>
      <c r="CK2691" s="11"/>
      <c r="CL2691" s="11"/>
      <c r="CM2691" s="11"/>
      <c r="CN2691" s="11"/>
      <c r="CO2691" s="11"/>
      <c r="CP2691" s="11"/>
      <c r="CQ2691" s="11"/>
      <c r="CR2691" s="11"/>
      <c r="CS2691" s="11"/>
      <c r="CT2691" s="11"/>
      <c r="CU2691" s="11"/>
      <c r="CV2691" s="11"/>
      <c r="CW2691" s="11"/>
      <c r="CX2691" s="11"/>
      <c r="CY2691" s="11"/>
      <c r="CZ2691" s="11"/>
      <c r="DA2691" s="11"/>
      <c r="DB2691" s="11"/>
      <c r="DC2691" s="11"/>
      <c r="DD2691" s="11"/>
      <c r="DE2691" s="11"/>
      <c r="DF2691" s="11"/>
      <c r="DG2691" s="11"/>
      <c r="DH2691" s="11"/>
      <c r="DI2691" s="11"/>
      <c r="DJ2691" s="11"/>
      <c r="DK2691" s="11"/>
      <c r="DL2691" s="11"/>
      <c r="DM2691" s="11"/>
      <c r="DN2691" s="11"/>
      <c r="DO2691" s="11"/>
      <c r="DP2691" s="11"/>
      <c r="DQ2691" s="11"/>
      <c r="DR2691" s="11"/>
      <c r="DS2691" s="11"/>
      <c r="DT2691" s="11"/>
      <c r="DU2691" s="11"/>
      <c r="DV2691" s="11"/>
      <c r="DW2691" s="11"/>
      <c r="DX2691" s="11"/>
      <c r="DY2691" s="11"/>
      <c r="DZ2691" s="11"/>
      <c r="EA2691" s="11"/>
      <c r="EB2691" s="11"/>
      <c r="EC2691" s="11"/>
    </row>
    <row r="2692" spans="1:133" x14ac:dyDescent="0.25">
      <c r="A2692">
        <v>2691</v>
      </c>
      <c r="B2692" s="11">
        <v>-746.964467176477</v>
      </c>
      <c r="C2692" s="11">
        <v>247.14057923209899</v>
      </c>
      <c r="D2692" s="11">
        <v>2323.77662245188</v>
      </c>
      <c r="E2692" s="11">
        <v>6001.4574481135196</v>
      </c>
      <c r="F2692" s="11">
        <v>6005.99564696573</v>
      </c>
      <c r="G2692" s="11">
        <v>5090.7044380630296</v>
      </c>
      <c r="H2692" s="11">
        <v>3648.2371229167802</v>
      </c>
      <c r="I2692" s="11">
        <v>4958.7734550845498</v>
      </c>
      <c r="J2692" s="11">
        <v>5765.97638746537</v>
      </c>
      <c r="K2692" s="11">
        <v>4991.4152413780603</v>
      </c>
      <c r="L2692" s="11">
        <v>3619.7302480738199</v>
      </c>
      <c r="M2692" s="11">
        <v>1040.8739046774599</v>
      </c>
      <c r="N2692" s="11">
        <v>1670.81916032139</v>
      </c>
      <c r="O2692" s="11">
        <v>2035.5006485149499</v>
      </c>
      <c r="P2692" s="11">
        <v>1584.8501332630401</v>
      </c>
      <c r="Q2692" s="11">
        <v>1746.01853619246</v>
      </c>
      <c r="R2692" s="11">
        <v>1927.1929775854001</v>
      </c>
      <c r="S2692" s="11">
        <v>2091.5378985003799</v>
      </c>
      <c r="T2692" s="11">
        <v>-75.268986604221695</v>
      </c>
      <c r="U2692" s="11">
        <v>3799.9713279325401</v>
      </c>
      <c r="V2692" s="11">
        <v>4226.4466958314097</v>
      </c>
      <c r="W2692" s="11">
        <v>3290.1179400958399</v>
      </c>
      <c r="X2692" s="11">
        <v>2936.63052073977</v>
      </c>
      <c r="Y2692" s="11">
        <v>354.54315286711397</v>
      </c>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c r="BX2692" s="11"/>
      <c r="BY2692" s="11"/>
      <c r="BZ2692" s="11"/>
      <c r="CA2692" s="11"/>
      <c r="CB2692" s="11"/>
      <c r="CC2692" s="11"/>
      <c r="CD2692" s="11"/>
      <c r="CE2692" s="11"/>
      <c r="CF2692" s="11"/>
      <c r="CG2692" s="11"/>
      <c r="CH2692" s="11"/>
      <c r="CI2692" s="11"/>
      <c r="CJ2692" s="11"/>
      <c r="CK2692" s="11"/>
      <c r="CL2692" s="11"/>
      <c r="CM2692" s="11"/>
      <c r="CN2692" s="11"/>
      <c r="CO2692" s="11"/>
      <c r="CP2692" s="11"/>
      <c r="CQ2692" s="11"/>
      <c r="CR2692" s="11"/>
      <c r="CS2692" s="11"/>
      <c r="CT2692" s="11"/>
      <c r="CU2692" s="11"/>
      <c r="CV2692" s="11"/>
      <c r="CW2692" s="11"/>
      <c r="CX2692" s="11"/>
      <c r="CY2692" s="11"/>
      <c r="CZ2692" s="11"/>
      <c r="DA2692" s="11"/>
      <c r="DB2692" s="11"/>
      <c r="DC2692" s="11"/>
      <c r="DD2692" s="11"/>
      <c r="DE2692" s="11"/>
      <c r="DF2692" s="11"/>
      <c r="DG2692" s="11"/>
      <c r="DH2692" s="11"/>
      <c r="DI2692" s="11"/>
      <c r="DJ2692" s="11"/>
      <c r="DK2692" s="11"/>
      <c r="DL2692" s="11"/>
      <c r="DM2692" s="11"/>
      <c r="DN2692" s="11"/>
      <c r="DO2692" s="11"/>
      <c r="DP2692" s="11"/>
      <c r="DQ2692" s="11"/>
      <c r="DR2692" s="11"/>
      <c r="DS2692" s="11"/>
      <c r="DT2692" s="11"/>
      <c r="DU2692" s="11"/>
      <c r="DV2692" s="11"/>
      <c r="DW2692" s="11"/>
      <c r="DX2692" s="11"/>
      <c r="DY2692" s="11"/>
      <c r="DZ2692" s="11"/>
      <c r="EA2692" s="11"/>
      <c r="EB2692" s="11"/>
      <c r="EC2692" s="11"/>
    </row>
    <row r="2693" spans="1:133" x14ac:dyDescent="0.25">
      <c r="A2693">
        <v>2692</v>
      </c>
      <c r="B2693" s="11">
        <v>-417.64874284535699</v>
      </c>
      <c r="C2693" s="11">
        <v>-505.88671059288401</v>
      </c>
      <c r="D2693" s="11">
        <v>718.56787927502103</v>
      </c>
      <c r="E2693" s="11">
        <v>3893.4991167878002</v>
      </c>
      <c r="F2693" s="11">
        <v>5253.8580130847404</v>
      </c>
      <c r="G2693" s="11">
        <v>3078.5036785938801</v>
      </c>
      <c r="H2693" s="11">
        <v>2343.0988524827499</v>
      </c>
      <c r="I2693" s="11">
        <v>4641.2885607017097</v>
      </c>
      <c r="J2693" s="11">
        <v>4474.8628040522799</v>
      </c>
      <c r="K2693" s="11">
        <v>1746.50572886802</v>
      </c>
      <c r="L2693" s="11">
        <v>936.29833774148801</v>
      </c>
      <c r="M2693" s="11">
        <v>-468.76475689218302</v>
      </c>
      <c r="N2693" s="11">
        <v>-703.70456475942797</v>
      </c>
      <c r="O2693" s="11">
        <v>-164.781765259926</v>
      </c>
      <c r="P2693" s="11">
        <v>795.77061658842297</v>
      </c>
      <c r="Q2693" s="11">
        <v>686.04751431478098</v>
      </c>
      <c r="R2693" s="11">
        <v>-205.63717738325599</v>
      </c>
      <c r="S2693" s="11">
        <v>965.10829306031906</v>
      </c>
      <c r="T2693" s="11">
        <v>1781.82845824478</v>
      </c>
      <c r="U2693" s="11">
        <v>2294.91815794697</v>
      </c>
      <c r="V2693" s="11">
        <v>1482.7396740858701</v>
      </c>
      <c r="W2693" s="11">
        <v>458.84669743004201</v>
      </c>
      <c r="X2693" s="11">
        <v>790.77190554506296</v>
      </c>
      <c r="Y2693" s="11">
        <v>167.76679386408199</v>
      </c>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c r="BX2693" s="11"/>
      <c r="BY2693" s="11"/>
      <c r="BZ2693" s="11"/>
      <c r="CA2693" s="11"/>
      <c r="CB2693" s="11"/>
      <c r="CC2693" s="11"/>
      <c r="CD2693" s="11"/>
      <c r="CE2693" s="11"/>
      <c r="CF2693" s="11"/>
      <c r="CG2693" s="11"/>
      <c r="CH2693" s="11"/>
      <c r="CI2693" s="11"/>
      <c r="CJ2693" s="11"/>
      <c r="CK2693" s="11"/>
      <c r="CL2693" s="11"/>
      <c r="CM2693" s="11"/>
      <c r="CN2693" s="11"/>
      <c r="CO2693" s="11"/>
      <c r="CP2693" s="11"/>
      <c r="CQ2693" s="11"/>
      <c r="CR2693" s="11"/>
      <c r="CS2693" s="11"/>
      <c r="CT2693" s="11"/>
      <c r="CU2693" s="11"/>
      <c r="CV2693" s="11"/>
      <c r="CW2693" s="11"/>
      <c r="CX2693" s="11"/>
      <c r="CY2693" s="11"/>
      <c r="CZ2693" s="11"/>
      <c r="DA2693" s="11"/>
      <c r="DB2693" s="11"/>
      <c r="DC2693" s="11"/>
      <c r="DD2693" s="11"/>
      <c r="DE2693" s="11"/>
      <c r="DF2693" s="11"/>
      <c r="DG2693" s="11"/>
      <c r="DH2693" s="11"/>
      <c r="DI2693" s="11"/>
      <c r="DJ2693" s="11"/>
      <c r="DK2693" s="11"/>
      <c r="DL2693" s="11"/>
      <c r="DM2693" s="11"/>
      <c r="DN2693" s="11"/>
      <c r="DO2693" s="11"/>
      <c r="DP2693" s="11"/>
      <c r="DQ2693" s="11"/>
      <c r="DR2693" s="11"/>
      <c r="DS2693" s="11"/>
      <c r="DT2693" s="11"/>
      <c r="DU2693" s="11"/>
      <c r="DV2693" s="11"/>
      <c r="DW2693" s="11"/>
      <c r="DX2693" s="11"/>
      <c r="DY2693" s="11"/>
      <c r="DZ2693" s="11"/>
      <c r="EA2693" s="11"/>
      <c r="EB2693" s="11"/>
      <c r="EC2693" s="11"/>
    </row>
    <row r="2694" spans="1:133" x14ac:dyDescent="0.25">
      <c r="A2694">
        <v>2693</v>
      </c>
      <c r="B2694" s="11">
        <v>-375.858908283566</v>
      </c>
      <c r="C2694" s="11">
        <v>930.88553614455202</v>
      </c>
      <c r="D2694" s="11">
        <v>2705.55419568556</v>
      </c>
      <c r="E2694" s="11">
        <v>3799.0787015901701</v>
      </c>
      <c r="F2694" s="11">
        <v>4169.2734932250296</v>
      </c>
      <c r="G2694" s="11">
        <v>4642.4441288054804</v>
      </c>
      <c r="H2694" s="11">
        <v>884.64625559712999</v>
      </c>
      <c r="I2694" s="11">
        <v>773.42503454531402</v>
      </c>
      <c r="J2694" s="11">
        <v>1286.0594795806301</v>
      </c>
      <c r="K2694" s="11">
        <v>-578.29900147047101</v>
      </c>
      <c r="L2694" s="11">
        <v>244.68010624990299</v>
      </c>
      <c r="M2694" s="11">
        <v>-549.37757761153705</v>
      </c>
      <c r="N2694" s="11">
        <v>-194.006909303643</v>
      </c>
      <c r="O2694" s="11">
        <v>-32.043057961631</v>
      </c>
      <c r="P2694" s="11">
        <v>660.92076183141501</v>
      </c>
      <c r="Q2694" s="11">
        <v>1292.6616162903799</v>
      </c>
      <c r="R2694" s="11">
        <v>592.21281457070404</v>
      </c>
      <c r="S2694" s="11">
        <v>2731.5226933795202</v>
      </c>
      <c r="T2694" s="11">
        <v>2486.8255102746398</v>
      </c>
      <c r="U2694" s="11">
        <v>2418.5882975145601</v>
      </c>
      <c r="V2694" s="11">
        <v>1513.05425797883</v>
      </c>
      <c r="W2694" s="11">
        <v>-435.505847346412</v>
      </c>
      <c r="X2694" s="11">
        <v>1154.4008147572799</v>
      </c>
      <c r="Y2694" s="11">
        <v>269.57053099635601</v>
      </c>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c r="BX2694" s="11"/>
      <c r="BY2694" s="11"/>
      <c r="BZ2694" s="11"/>
      <c r="CA2694" s="11"/>
      <c r="CB2694" s="11"/>
      <c r="CC2694" s="11"/>
      <c r="CD2694" s="11"/>
      <c r="CE2694" s="11"/>
      <c r="CF2694" s="11"/>
      <c r="CG2694" s="11"/>
      <c r="CH2694" s="11"/>
      <c r="CI2694" s="11"/>
      <c r="CJ2694" s="11"/>
      <c r="CK2694" s="11"/>
      <c r="CL2694" s="11"/>
      <c r="CM2694" s="11"/>
      <c r="CN2694" s="11"/>
      <c r="CO2694" s="11"/>
      <c r="CP2694" s="11"/>
      <c r="CQ2694" s="11"/>
      <c r="CR2694" s="11"/>
      <c r="CS2694" s="11"/>
      <c r="CT2694" s="11"/>
      <c r="CU2694" s="11"/>
      <c r="CV2694" s="11"/>
      <c r="CW2694" s="11"/>
      <c r="CX2694" s="11"/>
      <c r="CY2694" s="11"/>
      <c r="CZ2694" s="11"/>
      <c r="DA2694" s="11"/>
      <c r="DB2694" s="11"/>
      <c r="DC2694" s="11"/>
      <c r="DD2694" s="11"/>
      <c r="DE2694" s="11"/>
      <c r="DF2694" s="11"/>
      <c r="DG2694" s="11"/>
      <c r="DH2694" s="11"/>
      <c r="DI2694" s="11"/>
      <c r="DJ2694" s="11"/>
      <c r="DK2694" s="11"/>
      <c r="DL2694" s="11"/>
      <c r="DM2694" s="11"/>
      <c r="DN2694" s="11"/>
      <c r="DO2694" s="11"/>
      <c r="DP2694" s="11"/>
      <c r="DQ2694" s="11"/>
      <c r="DR2694" s="11"/>
      <c r="DS2694" s="11"/>
      <c r="DT2694" s="11"/>
      <c r="DU2694" s="11"/>
      <c r="DV2694" s="11"/>
      <c r="DW2694" s="11"/>
      <c r="DX2694" s="11"/>
      <c r="DY2694" s="11"/>
      <c r="DZ2694" s="11"/>
      <c r="EA2694" s="11"/>
      <c r="EB2694" s="11"/>
      <c r="EC2694" s="11"/>
    </row>
    <row r="2695" spans="1:133" x14ac:dyDescent="0.25">
      <c r="A2695">
        <v>2694</v>
      </c>
      <c r="B2695" s="11">
        <v>-300.79756007777797</v>
      </c>
      <c r="C2695" s="11">
        <v>-63.489976947477402</v>
      </c>
      <c r="D2695" s="11">
        <v>1915.9618029404201</v>
      </c>
      <c r="E2695" s="11">
        <v>5040.5374516714801</v>
      </c>
      <c r="F2695" s="11">
        <v>5609.3493180999603</v>
      </c>
      <c r="G2695" s="11">
        <v>3267.9428809055398</v>
      </c>
      <c r="H2695" s="11">
        <v>2958.3488169755901</v>
      </c>
      <c r="I2695" s="11">
        <v>3345.4847578374702</v>
      </c>
      <c r="J2695" s="11">
        <v>6099.6740354047497</v>
      </c>
      <c r="K2695" s="11">
        <v>6129.6143478450003</v>
      </c>
      <c r="L2695" s="11">
        <v>3381.2304288311102</v>
      </c>
      <c r="M2695" s="11">
        <v>288.80164254252003</v>
      </c>
      <c r="N2695" s="11">
        <v>-341.46944804237899</v>
      </c>
      <c r="O2695" s="11">
        <v>373.21446386112302</v>
      </c>
      <c r="P2695" s="11">
        <v>1620.67433247442</v>
      </c>
      <c r="Q2695" s="11">
        <v>3263.1993529616898</v>
      </c>
      <c r="R2695" s="11">
        <v>2179.7013224520701</v>
      </c>
      <c r="S2695" s="11">
        <v>3075.1282861445102</v>
      </c>
      <c r="T2695" s="11">
        <v>4166.1358853889296</v>
      </c>
      <c r="U2695" s="11">
        <v>2991.5123567145802</v>
      </c>
      <c r="V2695" s="11">
        <v>5635.6587307405698</v>
      </c>
      <c r="W2695" s="11">
        <v>6224.0516252088</v>
      </c>
      <c r="X2695" s="11">
        <v>3425.3155874599202</v>
      </c>
      <c r="Y2695" s="11">
        <v>85.981369758307807</v>
      </c>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c r="BX2695" s="11"/>
      <c r="BY2695" s="11"/>
      <c r="BZ2695" s="11"/>
      <c r="CA2695" s="11"/>
      <c r="CB2695" s="11"/>
      <c r="CC2695" s="11"/>
      <c r="CD2695" s="11"/>
      <c r="CE2695" s="11"/>
      <c r="CF2695" s="11"/>
      <c r="CG2695" s="11"/>
      <c r="CH2695" s="11"/>
      <c r="CI2695" s="11"/>
      <c r="CJ2695" s="11"/>
      <c r="CK2695" s="11"/>
      <c r="CL2695" s="11"/>
      <c r="CM2695" s="11"/>
      <c r="CN2695" s="11"/>
      <c r="CO2695" s="11"/>
      <c r="CP2695" s="11"/>
      <c r="CQ2695" s="11"/>
      <c r="CR2695" s="11"/>
      <c r="CS2695" s="11"/>
      <c r="CT2695" s="11"/>
      <c r="CU2695" s="11"/>
      <c r="CV2695" s="11"/>
      <c r="CW2695" s="11"/>
      <c r="CX2695" s="11"/>
      <c r="CY2695" s="11"/>
      <c r="CZ2695" s="11"/>
      <c r="DA2695" s="11"/>
      <c r="DB2695" s="11"/>
      <c r="DC2695" s="11"/>
      <c r="DD2695" s="11"/>
      <c r="DE2695" s="11"/>
      <c r="DF2695" s="11"/>
      <c r="DG2695" s="11"/>
      <c r="DH2695" s="11"/>
      <c r="DI2695" s="11"/>
      <c r="DJ2695" s="11"/>
      <c r="DK2695" s="11"/>
      <c r="DL2695" s="11"/>
      <c r="DM2695" s="11"/>
      <c r="DN2695" s="11"/>
      <c r="DO2695" s="11"/>
      <c r="DP2695" s="11"/>
      <c r="DQ2695" s="11"/>
      <c r="DR2695" s="11"/>
      <c r="DS2695" s="11"/>
      <c r="DT2695" s="11"/>
      <c r="DU2695" s="11"/>
      <c r="DV2695" s="11"/>
      <c r="DW2695" s="11"/>
      <c r="DX2695" s="11"/>
      <c r="DY2695" s="11"/>
      <c r="DZ2695" s="11"/>
      <c r="EA2695" s="11"/>
      <c r="EB2695" s="11"/>
      <c r="EC2695" s="11"/>
    </row>
    <row r="2696" spans="1:133" x14ac:dyDescent="0.25">
      <c r="A2696">
        <v>2695</v>
      </c>
      <c r="B2696" s="11">
        <v>-904.97299988976897</v>
      </c>
      <c r="C2696" s="11">
        <v>2013.5289394886399</v>
      </c>
      <c r="D2696" s="11">
        <v>2749.73690989846</v>
      </c>
      <c r="E2696" s="11">
        <v>3444.19680459049</v>
      </c>
      <c r="F2696" s="11">
        <v>4284.8079063012001</v>
      </c>
      <c r="G2696" s="11">
        <v>1980.78753522792</v>
      </c>
      <c r="H2696" s="11">
        <v>1841.7527229689399</v>
      </c>
      <c r="I2696" s="11">
        <v>2935.0008584622601</v>
      </c>
      <c r="J2696" s="11">
        <v>3885.2384719780498</v>
      </c>
      <c r="K2696" s="11">
        <v>4816.2559373242102</v>
      </c>
      <c r="L2696" s="11">
        <v>3051.9633154411899</v>
      </c>
      <c r="M2696" s="11">
        <v>-178.06192478755099</v>
      </c>
      <c r="N2696" s="11">
        <v>-279.16930152085098</v>
      </c>
      <c r="O2696" s="11">
        <v>550.08049641872697</v>
      </c>
      <c r="P2696" s="11">
        <v>-109.286617807817</v>
      </c>
      <c r="Q2696" s="11">
        <v>279.95521201910299</v>
      </c>
      <c r="R2696" s="11">
        <v>-88.145303759920395</v>
      </c>
      <c r="S2696" s="11">
        <v>255.494605971883</v>
      </c>
      <c r="T2696" s="11">
        <v>306.97617210481599</v>
      </c>
      <c r="U2696" s="11">
        <v>1024.34402548254</v>
      </c>
      <c r="V2696" s="11">
        <v>1520.0128506641699</v>
      </c>
      <c r="W2696" s="11">
        <v>-146.07132738907799</v>
      </c>
      <c r="X2696" s="11">
        <v>383.94616442219098</v>
      </c>
      <c r="Y2696" s="11">
        <v>-356.89075690480098</v>
      </c>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c r="BX2696" s="11"/>
      <c r="BY2696" s="11"/>
      <c r="BZ2696" s="11"/>
      <c r="CA2696" s="11"/>
      <c r="CB2696" s="11"/>
      <c r="CC2696" s="11"/>
      <c r="CD2696" s="11"/>
      <c r="CE2696" s="11"/>
      <c r="CF2696" s="11"/>
      <c r="CG2696" s="11"/>
      <c r="CH2696" s="11"/>
      <c r="CI2696" s="11"/>
      <c r="CJ2696" s="11"/>
      <c r="CK2696" s="11"/>
      <c r="CL2696" s="11"/>
      <c r="CM2696" s="11"/>
      <c r="CN2696" s="11"/>
      <c r="CO2696" s="11"/>
      <c r="CP2696" s="11"/>
      <c r="CQ2696" s="11"/>
      <c r="CR2696" s="11"/>
      <c r="CS2696" s="11"/>
      <c r="CT2696" s="11"/>
      <c r="CU2696" s="11"/>
      <c r="CV2696" s="11"/>
      <c r="CW2696" s="11"/>
      <c r="CX2696" s="11"/>
      <c r="CY2696" s="11"/>
      <c r="CZ2696" s="11"/>
      <c r="DA2696" s="11"/>
      <c r="DB2696" s="11"/>
      <c r="DC2696" s="11"/>
      <c r="DD2696" s="11"/>
      <c r="DE2696" s="11"/>
      <c r="DF2696" s="11"/>
      <c r="DG2696" s="11"/>
      <c r="DH2696" s="11"/>
      <c r="DI2696" s="11"/>
      <c r="DJ2696" s="11"/>
      <c r="DK2696" s="11"/>
      <c r="DL2696" s="11"/>
      <c r="DM2696" s="11"/>
      <c r="DN2696" s="11"/>
      <c r="DO2696" s="11"/>
      <c r="DP2696" s="11"/>
      <c r="DQ2696" s="11"/>
      <c r="DR2696" s="11"/>
      <c r="DS2696" s="11"/>
      <c r="DT2696" s="11"/>
      <c r="DU2696" s="11"/>
      <c r="DV2696" s="11"/>
      <c r="DW2696" s="11"/>
      <c r="DX2696" s="11"/>
      <c r="DY2696" s="11"/>
      <c r="DZ2696" s="11"/>
      <c r="EA2696" s="11"/>
      <c r="EB2696" s="11"/>
      <c r="EC2696" s="11"/>
    </row>
    <row r="2697" spans="1:133" x14ac:dyDescent="0.25">
      <c r="A2697">
        <v>2696</v>
      </c>
      <c r="B2697" s="11">
        <v>-322.66139217009601</v>
      </c>
      <c r="C2697" s="11">
        <v>13.0116212582719</v>
      </c>
      <c r="D2697" s="11">
        <v>1780.40928964057</v>
      </c>
      <c r="E2697" s="11">
        <v>2921.5629035930001</v>
      </c>
      <c r="F2697" s="11">
        <v>2381.7429150667899</v>
      </c>
      <c r="G2697" s="11">
        <v>3049.55878486446</v>
      </c>
      <c r="H2697" s="11">
        <v>1752.1360599581801</v>
      </c>
      <c r="I2697" s="11">
        <v>2283.30728609265</v>
      </c>
      <c r="J2697" s="11">
        <v>3275.4649335252102</v>
      </c>
      <c r="K2697" s="11">
        <v>2047.2731538886601</v>
      </c>
      <c r="L2697" s="11">
        <v>463.65910614029099</v>
      </c>
      <c r="M2697" s="11">
        <v>-879.800153737703</v>
      </c>
      <c r="N2697" s="11">
        <v>-71.715062949657195</v>
      </c>
      <c r="O2697" s="11">
        <v>586.131790098755</v>
      </c>
      <c r="P2697" s="11">
        <v>1172.72021631248</v>
      </c>
      <c r="Q2697" s="11">
        <v>770.46121827827199</v>
      </c>
      <c r="R2697" s="11">
        <v>839.03796015894295</v>
      </c>
      <c r="S2697" s="11">
        <v>867.58969843014802</v>
      </c>
      <c r="T2697" s="11">
        <v>242.87374889556199</v>
      </c>
      <c r="U2697" s="11">
        <v>2290.3559682105501</v>
      </c>
      <c r="V2697" s="11">
        <v>4988.9280851619997</v>
      </c>
      <c r="W2697" s="11">
        <v>3869.2379725504602</v>
      </c>
      <c r="X2697" s="11">
        <v>1469.87749665724</v>
      </c>
      <c r="Y2697" s="11">
        <v>408.48497135103702</v>
      </c>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c r="BX2697" s="11"/>
      <c r="BY2697" s="11"/>
      <c r="BZ2697" s="11"/>
      <c r="CA2697" s="11"/>
      <c r="CB2697" s="11"/>
      <c r="CC2697" s="11"/>
      <c r="CD2697" s="11"/>
      <c r="CE2697" s="11"/>
      <c r="CF2697" s="11"/>
      <c r="CG2697" s="11"/>
      <c r="CH2697" s="11"/>
      <c r="CI2697" s="11"/>
      <c r="CJ2697" s="11"/>
      <c r="CK2697" s="11"/>
      <c r="CL2697" s="11"/>
      <c r="CM2697" s="11"/>
      <c r="CN2697" s="11"/>
      <c r="CO2697" s="11"/>
      <c r="CP2697" s="11"/>
      <c r="CQ2697" s="11"/>
      <c r="CR2697" s="11"/>
      <c r="CS2697" s="11"/>
      <c r="CT2697" s="11"/>
      <c r="CU2697" s="11"/>
      <c r="CV2697" s="11"/>
      <c r="CW2697" s="11"/>
      <c r="CX2697" s="11"/>
      <c r="CY2697" s="11"/>
      <c r="CZ2697" s="11"/>
      <c r="DA2697" s="11"/>
      <c r="DB2697" s="11"/>
      <c r="DC2697" s="11"/>
      <c r="DD2697" s="11"/>
      <c r="DE2697" s="11"/>
      <c r="DF2697" s="11"/>
      <c r="DG2697" s="11"/>
      <c r="DH2697" s="11"/>
      <c r="DI2697" s="11"/>
      <c r="DJ2697" s="11"/>
      <c r="DK2697" s="11"/>
      <c r="DL2697" s="11"/>
      <c r="DM2697" s="11"/>
      <c r="DN2697" s="11"/>
      <c r="DO2697" s="11"/>
      <c r="DP2697" s="11"/>
      <c r="DQ2697" s="11"/>
      <c r="DR2697" s="11"/>
      <c r="DS2697" s="11"/>
      <c r="DT2697" s="11"/>
      <c r="DU2697" s="11"/>
      <c r="DV2697" s="11"/>
      <c r="DW2697" s="11"/>
      <c r="DX2697" s="11"/>
      <c r="DY2697" s="11"/>
      <c r="DZ2697" s="11"/>
      <c r="EA2697" s="11"/>
      <c r="EB2697" s="11"/>
      <c r="EC2697" s="11"/>
    </row>
    <row r="2698" spans="1:133" x14ac:dyDescent="0.25">
      <c r="A2698">
        <v>2697</v>
      </c>
      <c r="B2698" s="11">
        <v>-311.81279396942898</v>
      </c>
      <c r="C2698" s="11">
        <v>589.06195482263695</v>
      </c>
      <c r="D2698" s="11">
        <v>964.62884362222599</v>
      </c>
      <c r="E2698" s="11">
        <v>755.280373791074</v>
      </c>
      <c r="F2698" s="11">
        <v>564.85110757400798</v>
      </c>
      <c r="G2698" s="11">
        <v>443.97361791993001</v>
      </c>
      <c r="H2698" s="11">
        <v>-305.43573475941997</v>
      </c>
      <c r="I2698" s="11">
        <v>2905.32614479722</v>
      </c>
      <c r="J2698" s="11">
        <v>5305.3812947975102</v>
      </c>
      <c r="K2698" s="11">
        <v>3555.0859766718199</v>
      </c>
      <c r="L2698" s="11">
        <v>1078.3995440071601</v>
      </c>
      <c r="M2698" s="11">
        <v>176.90180016074899</v>
      </c>
      <c r="N2698" s="11">
        <v>-263.91188386295801</v>
      </c>
      <c r="O2698" s="11">
        <v>301.65248329151302</v>
      </c>
      <c r="P2698" s="11">
        <v>293.712534053659</v>
      </c>
      <c r="Q2698" s="11">
        <v>2117.6058271165898</v>
      </c>
      <c r="R2698" s="11">
        <v>-229.04042115736999</v>
      </c>
      <c r="S2698" s="11">
        <v>912.16142988106401</v>
      </c>
      <c r="T2698" s="11">
        <v>1794.60062620862</v>
      </c>
      <c r="U2698" s="11">
        <v>1397.1833924243999</v>
      </c>
      <c r="V2698" s="11">
        <v>2197.7025860047402</v>
      </c>
      <c r="W2698" s="11">
        <v>1273.5979991984</v>
      </c>
      <c r="X2698" s="11">
        <v>121.75864879250901</v>
      </c>
      <c r="Y2698" s="11">
        <v>-442.00309798871899</v>
      </c>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c r="BX2698" s="11"/>
      <c r="BY2698" s="11"/>
      <c r="BZ2698" s="11"/>
      <c r="CA2698" s="11"/>
      <c r="CB2698" s="11"/>
      <c r="CC2698" s="11"/>
      <c r="CD2698" s="11"/>
      <c r="CE2698" s="11"/>
      <c r="CF2698" s="11"/>
      <c r="CG2698" s="11"/>
      <c r="CH2698" s="11"/>
      <c r="CI2698" s="11"/>
      <c r="CJ2698" s="11"/>
      <c r="CK2698" s="11"/>
      <c r="CL2698" s="11"/>
      <c r="CM2698" s="11"/>
      <c r="CN2698" s="11"/>
      <c r="CO2698" s="11"/>
      <c r="CP2698" s="11"/>
      <c r="CQ2698" s="11"/>
      <c r="CR2698" s="11"/>
      <c r="CS2698" s="11"/>
      <c r="CT2698" s="11"/>
      <c r="CU2698" s="11"/>
      <c r="CV2698" s="11"/>
      <c r="CW2698" s="11"/>
      <c r="CX2698" s="11"/>
      <c r="CY2698" s="11"/>
      <c r="CZ2698" s="11"/>
      <c r="DA2698" s="11"/>
      <c r="DB2698" s="11"/>
      <c r="DC2698" s="11"/>
      <c r="DD2698" s="11"/>
      <c r="DE2698" s="11"/>
      <c r="DF2698" s="11"/>
      <c r="DG2698" s="11"/>
      <c r="DH2698" s="11"/>
      <c r="DI2698" s="11"/>
      <c r="DJ2698" s="11"/>
      <c r="DK2698" s="11"/>
      <c r="DL2698" s="11"/>
      <c r="DM2698" s="11"/>
      <c r="DN2698" s="11"/>
      <c r="DO2698" s="11"/>
      <c r="DP2698" s="11"/>
      <c r="DQ2698" s="11"/>
      <c r="DR2698" s="11"/>
      <c r="DS2698" s="11"/>
      <c r="DT2698" s="11"/>
      <c r="DU2698" s="11"/>
      <c r="DV2698" s="11"/>
      <c r="DW2698" s="11"/>
      <c r="DX2698" s="11"/>
      <c r="DY2698" s="11"/>
      <c r="DZ2698" s="11"/>
      <c r="EA2698" s="11"/>
      <c r="EB2698" s="11"/>
      <c r="EC2698" s="11"/>
    </row>
    <row r="2699" spans="1:133" x14ac:dyDescent="0.25">
      <c r="A2699">
        <v>2698</v>
      </c>
      <c r="B2699" s="11">
        <v>-322.51926654532502</v>
      </c>
      <c r="C2699" s="11">
        <v>623.86538557732797</v>
      </c>
      <c r="D2699" s="11">
        <v>1383.3856577500201</v>
      </c>
      <c r="E2699" s="11">
        <v>3049.2556621007898</v>
      </c>
      <c r="F2699" s="11">
        <v>4038.7311926852599</v>
      </c>
      <c r="G2699" s="11">
        <v>1480.3968858882999</v>
      </c>
      <c r="H2699" s="11">
        <v>2918.4539442119499</v>
      </c>
      <c r="I2699" s="11">
        <v>4045.1790780276301</v>
      </c>
      <c r="J2699" s="11">
        <v>4599.7127370958497</v>
      </c>
      <c r="K2699" s="11">
        <v>2375.28328259011</v>
      </c>
      <c r="L2699" s="11">
        <v>674.90901069039296</v>
      </c>
      <c r="M2699" s="11">
        <v>-651.68299239075304</v>
      </c>
      <c r="N2699" s="11">
        <v>-331.55623638594898</v>
      </c>
      <c r="O2699" s="11">
        <v>296.22611907017398</v>
      </c>
      <c r="P2699" s="11">
        <v>2182.5984840651299</v>
      </c>
      <c r="Q2699" s="11">
        <v>3288.7350651644201</v>
      </c>
      <c r="R2699" s="11">
        <v>1985.86536387872</v>
      </c>
      <c r="S2699" s="11">
        <v>3575.2832967985</v>
      </c>
      <c r="T2699" s="11">
        <v>2549.9717115663302</v>
      </c>
      <c r="U2699" s="11">
        <v>1802.1315858302601</v>
      </c>
      <c r="V2699" s="11">
        <v>2800.0892110878599</v>
      </c>
      <c r="W2699" s="11">
        <v>1682.52465458287</v>
      </c>
      <c r="X2699" s="11">
        <v>176.61223724981599</v>
      </c>
      <c r="Y2699" s="11">
        <v>-863.39609882242598</v>
      </c>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c r="BX2699" s="11"/>
      <c r="BY2699" s="11"/>
      <c r="BZ2699" s="11"/>
      <c r="CA2699" s="11"/>
      <c r="CB2699" s="11"/>
      <c r="CC2699" s="11"/>
      <c r="CD2699" s="11"/>
      <c r="CE2699" s="11"/>
      <c r="CF2699" s="11"/>
      <c r="CG2699" s="11"/>
      <c r="CH2699" s="11"/>
      <c r="CI2699" s="11"/>
      <c r="CJ2699" s="11"/>
      <c r="CK2699" s="11"/>
      <c r="CL2699" s="11"/>
      <c r="CM2699" s="11"/>
      <c r="CN2699" s="11"/>
      <c r="CO2699" s="11"/>
      <c r="CP2699" s="11"/>
      <c r="CQ2699" s="11"/>
      <c r="CR2699" s="11"/>
      <c r="CS2699" s="11"/>
      <c r="CT2699" s="11"/>
      <c r="CU2699" s="11"/>
      <c r="CV2699" s="11"/>
      <c r="CW2699" s="11"/>
      <c r="CX2699" s="11"/>
      <c r="CY2699" s="11"/>
      <c r="CZ2699" s="11"/>
      <c r="DA2699" s="11"/>
      <c r="DB2699" s="11"/>
      <c r="DC2699" s="11"/>
      <c r="DD2699" s="11"/>
      <c r="DE2699" s="11"/>
      <c r="DF2699" s="11"/>
      <c r="DG2699" s="11"/>
      <c r="DH2699" s="11"/>
      <c r="DI2699" s="11"/>
      <c r="DJ2699" s="11"/>
      <c r="DK2699" s="11"/>
      <c r="DL2699" s="11"/>
      <c r="DM2699" s="11"/>
      <c r="DN2699" s="11"/>
      <c r="DO2699" s="11"/>
      <c r="DP2699" s="11"/>
      <c r="DQ2699" s="11"/>
      <c r="DR2699" s="11"/>
      <c r="DS2699" s="11"/>
      <c r="DT2699" s="11"/>
      <c r="DU2699" s="11"/>
      <c r="DV2699" s="11"/>
      <c r="DW2699" s="11"/>
      <c r="DX2699" s="11"/>
      <c r="DY2699" s="11"/>
      <c r="DZ2699" s="11"/>
      <c r="EA2699" s="11"/>
      <c r="EB2699" s="11"/>
      <c r="EC2699" s="11"/>
    </row>
    <row r="2700" spans="1:133" x14ac:dyDescent="0.25">
      <c r="A2700">
        <v>2699</v>
      </c>
      <c r="B2700" s="11">
        <v>-116.50375761615901</v>
      </c>
      <c r="C2700" s="11">
        <v>823.79552969323595</v>
      </c>
      <c r="D2700" s="11">
        <v>3429.8240553351998</v>
      </c>
      <c r="E2700" s="11">
        <v>1691.1554479450899</v>
      </c>
      <c r="F2700" s="11">
        <v>832.44562721489694</v>
      </c>
      <c r="G2700" s="11">
        <v>847.25592198327195</v>
      </c>
      <c r="H2700" s="11">
        <v>2587.8174566482899</v>
      </c>
      <c r="I2700" s="11">
        <v>2930.7239335372901</v>
      </c>
      <c r="J2700" s="11">
        <v>3946.7105714551099</v>
      </c>
      <c r="K2700" s="11">
        <v>2660.31587818761</v>
      </c>
      <c r="L2700" s="11">
        <v>1484.5710387398699</v>
      </c>
      <c r="M2700" s="11">
        <v>15.2776865346412</v>
      </c>
      <c r="N2700" s="11">
        <v>-674.65886938531003</v>
      </c>
      <c r="O2700" s="11">
        <v>248.05667476753399</v>
      </c>
      <c r="P2700" s="11">
        <v>710.74327860496601</v>
      </c>
      <c r="Q2700" s="11">
        <v>1939.6792825413299</v>
      </c>
      <c r="R2700" s="11">
        <v>457.851951365876</v>
      </c>
      <c r="S2700" s="11">
        <v>3606.0127216433398</v>
      </c>
      <c r="T2700" s="11">
        <v>2766.0265482121199</v>
      </c>
      <c r="U2700" s="11">
        <v>2162.66409609945</v>
      </c>
      <c r="V2700" s="11">
        <v>3629.1129771801802</v>
      </c>
      <c r="W2700" s="11">
        <v>3027.2490828529599</v>
      </c>
      <c r="X2700" s="11">
        <v>1422.42304801624</v>
      </c>
      <c r="Y2700" s="11">
        <v>244.33650970913101</v>
      </c>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c r="BX2700" s="11"/>
      <c r="BY2700" s="11"/>
      <c r="BZ2700" s="11"/>
      <c r="CA2700" s="11"/>
      <c r="CB2700" s="11"/>
      <c r="CC2700" s="11"/>
      <c r="CD2700" s="11"/>
      <c r="CE2700" s="11"/>
      <c r="CF2700" s="11"/>
      <c r="CG2700" s="11"/>
      <c r="CH2700" s="11"/>
      <c r="CI2700" s="11"/>
      <c r="CJ2700" s="11"/>
      <c r="CK2700" s="11"/>
      <c r="CL2700" s="11"/>
      <c r="CM2700" s="11"/>
      <c r="CN2700" s="11"/>
      <c r="CO2700" s="11"/>
      <c r="CP2700" s="11"/>
      <c r="CQ2700" s="11"/>
      <c r="CR2700" s="11"/>
      <c r="CS2700" s="11"/>
      <c r="CT2700" s="11"/>
      <c r="CU2700" s="11"/>
      <c r="CV2700" s="11"/>
      <c r="CW2700" s="11"/>
      <c r="CX2700" s="11"/>
      <c r="CY2700" s="11"/>
      <c r="CZ2700" s="11"/>
      <c r="DA2700" s="11"/>
      <c r="DB2700" s="11"/>
      <c r="DC2700" s="11"/>
      <c r="DD2700" s="11"/>
      <c r="DE2700" s="11"/>
      <c r="DF2700" s="11"/>
      <c r="DG2700" s="11"/>
      <c r="DH2700" s="11"/>
      <c r="DI2700" s="11"/>
      <c r="DJ2700" s="11"/>
      <c r="DK2700" s="11"/>
      <c r="DL2700" s="11"/>
      <c r="DM2700" s="11"/>
      <c r="DN2700" s="11"/>
      <c r="DO2700" s="11"/>
      <c r="DP2700" s="11"/>
      <c r="DQ2700" s="11"/>
      <c r="DR2700" s="11"/>
      <c r="DS2700" s="11"/>
      <c r="DT2700" s="11"/>
      <c r="DU2700" s="11"/>
      <c r="DV2700" s="11"/>
      <c r="DW2700" s="11"/>
      <c r="DX2700" s="11"/>
      <c r="DY2700" s="11"/>
      <c r="DZ2700" s="11"/>
      <c r="EA2700" s="11"/>
      <c r="EB2700" s="11"/>
      <c r="EC2700" s="11"/>
    </row>
    <row r="2701" spans="1:133" x14ac:dyDescent="0.25">
      <c r="A2701">
        <v>2700</v>
      </c>
      <c r="B2701" s="11">
        <v>-85.3073312311476</v>
      </c>
      <c r="C2701" s="11">
        <v>600.09907478627497</v>
      </c>
      <c r="D2701" s="11">
        <v>1717.7358823496099</v>
      </c>
      <c r="E2701" s="11">
        <v>1278.34153028533</v>
      </c>
      <c r="F2701" s="11">
        <v>1033.61392270339</v>
      </c>
      <c r="G2701" s="11">
        <v>578.07239276147402</v>
      </c>
      <c r="H2701" s="11">
        <v>-598.79120932755097</v>
      </c>
      <c r="I2701" s="11">
        <v>1732.4363499567201</v>
      </c>
      <c r="J2701" s="11">
        <v>2674.8476748930302</v>
      </c>
      <c r="K2701" s="11">
        <v>1740.4094918999599</v>
      </c>
      <c r="L2701" s="11">
        <v>534.26039337564202</v>
      </c>
      <c r="M2701" s="11">
        <v>-621.60683858096695</v>
      </c>
      <c r="N2701" s="11">
        <v>-227.39735406768401</v>
      </c>
      <c r="O2701" s="11">
        <v>544.15943343739605</v>
      </c>
      <c r="P2701" s="11">
        <v>1446.41212769609</v>
      </c>
      <c r="Q2701" s="11">
        <v>3693.9305026720999</v>
      </c>
      <c r="R2701" s="11">
        <v>3702.6963851509799</v>
      </c>
      <c r="S2701" s="11">
        <v>1964.35402075446</v>
      </c>
      <c r="T2701" s="11">
        <v>2837.2842607205798</v>
      </c>
      <c r="U2701" s="11">
        <v>3344.2360731509598</v>
      </c>
      <c r="V2701" s="11">
        <v>4340.93223729492</v>
      </c>
      <c r="W2701" s="11">
        <v>2350.8793394454401</v>
      </c>
      <c r="X2701" s="11">
        <v>637.88383290506204</v>
      </c>
      <c r="Y2701" s="11">
        <v>-578.66110380400801</v>
      </c>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c r="BX2701" s="11"/>
      <c r="BY2701" s="11"/>
      <c r="BZ2701" s="11"/>
      <c r="CA2701" s="11"/>
      <c r="CB2701" s="11"/>
      <c r="CC2701" s="11"/>
      <c r="CD2701" s="11"/>
      <c r="CE2701" s="11"/>
      <c r="CF2701" s="11"/>
      <c r="CG2701" s="11"/>
      <c r="CH2701" s="11"/>
      <c r="CI2701" s="11"/>
      <c r="CJ2701" s="11"/>
      <c r="CK2701" s="11"/>
      <c r="CL2701" s="11"/>
      <c r="CM2701" s="11"/>
      <c r="CN2701" s="11"/>
      <c r="CO2701" s="11"/>
      <c r="CP2701" s="11"/>
      <c r="CQ2701" s="11"/>
      <c r="CR2701" s="11"/>
      <c r="CS2701" s="11"/>
      <c r="CT2701" s="11"/>
      <c r="CU2701" s="11"/>
      <c r="CV2701" s="11"/>
      <c r="CW2701" s="11"/>
      <c r="CX2701" s="11"/>
      <c r="CY2701" s="11"/>
      <c r="CZ2701" s="11"/>
      <c r="DA2701" s="11"/>
      <c r="DB2701" s="11"/>
      <c r="DC2701" s="11"/>
      <c r="DD2701" s="11"/>
      <c r="DE2701" s="11"/>
      <c r="DF2701" s="11"/>
      <c r="DG2701" s="11"/>
      <c r="DH2701" s="11"/>
      <c r="DI2701" s="11"/>
      <c r="DJ2701" s="11"/>
      <c r="DK2701" s="11"/>
      <c r="DL2701" s="11"/>
      <c r="DM2701" s="11"/>
      <c r="DN2701" s="11"/>
      <c r="DO2701" s="11"/>
      <c r="DP2701" s="11"/>
      <c r="DQ2701" s="11"/>
      <c r="DR2701" s="11"/>
      <c r="DS2701" s="11"/>
      <c r="DT2701" s="11"/>
      <c r="DU2701" s="11"/>
      <c r="DV2701" s="11"/>
      <c r="DW2701" s="11"/>
      <c r="DX2701" s="11"/>
      <c r="DY2701" s="11"/>
      <c r="DZ2701" s="11"/>
      <c r="EA2701" s="11"/>
      <c r="EB2701" s="11"/>
      <c r="EC2701" s="11"/>
    </row>
    <row r="2703" spans="1:133" x14ac:dyDescent="0.25">
      <c r="A2703" s="1"/>
    </row>
    <row r="2704" spans="1:133" x14ac:dyDescent="0.25">
      <c r="A2704" s="1" t="s">
        <v>4</v>
      </c>
      <c r="B2704" s="11">
        <f>AVERAGE(B2:B2701)</f>
        <v>-381.71767085665084</v>
      </c>
      <c r="C2704" s="11">
        <f t="shared" ref="C2704:Y2704" si="0">AVERAGE(C2:C2701)</f>
        <v>586.04527478962461</v>
      </c>
      <c r="D2704" s="11">
        <f t="shared" si="0"/>
        <v>1228.3720712808288</v>
      </c>
      <c r="E2704" s="11">
        <f t="shared" si="0"/>
        <v>2009.6598049080349</v>
      </c>
      <c r="F2704" s="11">
        <f t="shared" si="0"/>
        <v>2009.8328131278311</v>
      </c>
      <c r="G2704" s="11">
        <f t="shared" si="0"/>
        <v>1951.0498880881257</v>
      </c>
      <c r="H2704" s="11">
        <f t="shared" si="0"/>
        <v>1475.5495447967564</v>
      </c>
      <c r="I2704" s="11">
        <f t="shared" si="0"/>
        <v>2681.0068608815491</v>
      </c>
      <c r="J2704" s="11">
        <f t="shared" si="0"/>
        <v>3713.6528959338834</v>
      </c>
      <c r="K2704" s="11">
        <f t="shared" si="0"/>
        <v>2373.1829767821428</v>
      </c>
      <c r="L2704" s="11">
        <f t="shared" si="0"/>
        <v>1391.8460434000669</v>
      </c>
      <c r="M2704" s="11">
        <f t="shared" si="0"/>
        <v>-123.03574714547116</v>
      </c>
      <c r="N2704" s="11">
        <f t="shared" si="0"/>
        <v>-278.29393738966462</v>
      </c>
      <c r="O2704" s="11">
        <f t="shared" si="0"/>
        <v>684.65501790952851</v>
      </c>
      <c r="P2704" s="11">
        <f t="shared" si="0"/>
        <v>1321.7386237131075</v>
      </c>
      <c r="Q2704" s="11">
        <f t="shared" si="0"/>
        <v>2097.3747379999782</v>
      </c>
      <c r="R2704" s="11">
        <f t="shared" si="0"/>
        <v>1867.4963679597186</v>
      </c>
      <c r="S2704" s="11">
        <f t="shared" si="0"/>
        <v>2299.0388357515521</v>
      </c>
      <c r="T2704" s="11">
        <f t="shared" si="0"/>
        <v>1784.6715486014368</v>
      </c>
      <c r="U2704" s="11">
        <f t="shared" si="0"/>
        <v>2051.0249753555154</v>
      </c>
      <c r="V2704" s="11">
        <f t="shared" si="0"/>
        <v>3459.4111160959856</v>
      </c>
      <c r="W2704" s="11">
        <f t="shared" si="0"/>
        <v>2579.5484180384383</v>
      </c>
      <c r="X2704" s="11">
        <f t="shared" si="0"/>
        <v>1529.9835183533567</v>
      </c>
      <c r="Y2704" s="11">
        <f t="shared" si="0"/>
        <v>12.789164568697233</v>
      </c>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c r="BX2704" s="11"/>
      <c r="BY2704" s="11"/>
      <c r="BZ2704" s="11"/>
      <c r="CA2704" s="11"/>
      <c r="CB2704" s="11"/>
      <c r="CC2704" s="11"/>
      <c r="CD2704" s="11"/>
      <c r="CE2704" s="11"/>
      <c r="CF2704" s="11"/>
      <c r="CG2704" s="11"/>
      <c r="CH2704" s="11"/>
      <c r="CI2704" s="11"/>
      <c r="CJ2704" s="11"/>
      <c r="CK2704" s="11"/>
      <c r="CL2704" s="11"/>
      <c r="CM2704" s="11"/>
      <c r="CN2704" s="11"/>
      <c r="CO2704" s="11"/>
      <c r="CP2704" s="11"/>
      <c r="CQ2704" s="11"/>
      <c r="CR2704" s="11"/>
      <c r="CS2704" s="11"/>
      <c r="CT2704" s="11"/>
      <c r="CU2704" s="11"/>
      <c r="CV2704" s="11"/>
      <c r="CW2704" s="11"/>
      <c r="CX2704" s="11"/>
      <c r="CY2704" s="11"/>
      <c r="CZ2704" s="11"/>
      <c r="DA2704" s="11"/>
      <c r="DB2704" s="11"/>
      <c r="DC2704" s="11"/>
      <c r="DD2704" s="11"/>
      <c r="DE2704" s="11"/>
      <c r="DF2704" s="11"/>
      <c r="DG2704" s="11"/>
      <c r="DH2704" s="11"/>
      <c r="DI2704" s="11"/>
      <c r="DJ2704" s="11"/>
      <c r="DK2704" s="11"/>
      <c r="DL2704" s="11"/>
      <c r="DM2704" s="11"/>
      <c r="DN2704" s="11"/>
      <c r="DO2704" s="11"/>
      <c r="DP2704" s="11"/>
      <c r="DQ2704" s="11"/>
      <c r="DR2704" s="11"/>
      <c r="DS2704" s="11"/>
      <c r="DT2704" s="11"/>
      <c r="DU2704" s="11"/>
      <c r="DV2704" s="11"/>
      <c r="DW2704" s="11"/>
      <c r="DX2704" s="11"/>
      <c r="DY2704" s="11"/>
      <c r="DZ2704" s="11"/>
      <c r="EA2704" s="11"/>
      <c r="EB2704" s="11"/>
      <c r="EC2704" s="11"/>
    </row>
    <row r="2705" spans="1:133" x14ac:dyDescent="0.25">
      <c r="A2705" s="1" t="s">
        <v>5</v>
      </c>
      <c r="M2705" s="81">
        <f>SUMPRODUCT(B2704:M2704,Hours!B4:M4)/Hours!N4</f>
        <v>1574.3567173578335</v>
      </c>
      <c r="Y2705" s="81">
        <f>SUMPRODUCT(N2704:Y2704,Hours!Q4:AB4)/Hours!AC4</f>
        <v>1616.6611179512938</v>
      </c>
      <c r="AK2705" s="81"/>
      <c r="AW2705" s="81"/>
      <c r="BI2705" s="81"/>
      <c r="BU2705" s="81"/>
      <c r="CG2705" s="81"/>
      <c r="CS2705" s="81"/>
      <c r="DE2705" s="81"/>
      <c r="DQ2705" s="81"/>
      <c r="EC2705" s="81"/>
    </row>
    <row r="2707" spans="1:133" x14ac:dyDescent="0.25">
      <c r="M2707" s="11"/>
    </row>
  </sheetData>
  <pageMargins left="0.7" right="0.7" top="0.75" bottom="0.75" header="0.3" footer="0.3"/>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N10"/>
  <sheetViews>
    <sheetView workbookViewId="0">
      <selection activeCell="B2" sqref="B2"/>
    </sheetView>
  </sheetViews>
  <sheetFormatPr defaultColWidth="11.5703125" defaultRowHeight="15" outlineLevelCol="1" x14ac:dyDescent="0.25"/>
  <cols>
    <col min="1" max="1" width="18.85546875" customWidth="1" outlineLevel="1"/>
    <col min="2" max="14" width="11" customWidth="1" outlineLevel="1"/>
  </cols>
  <sheetData>
    <row r="1" spans="1:14" x14ac:dyDescent="0.25">
      <c r="A1" s="1" t="s">
        <v>44</v>
      </c>
      <c r="B1" s="1" t="str">
        <f>AvgInv_Year1!B1</f>
        <v>2025-10-01</v>
      </c>
      <c r="C1" s="1" t="str">
        <f>AvgInv_Year1!C1</f>
        <v>2025-11-01</v>
      </c>
      <c r="D1" s="1" t="str">
        <f>AvgInv_Year1!D1</f>
        <v>2025-12-01</v>
      </c>
      <c r="E1" s="1" t="str">
        <f>AvgInv_Year1!E1</f>
        <v>2026-01-01</v>
      </c>
      <c r="F1" s="1" t="str">
        <f>AvgInv_Year1!F1</f>
        <v>2026-02-01</v>
      </c>
      <c r="G1" s="1" t="str">
        <f>AvgInv_Year1!G1</f>
        <v>2026-03-01</v>
      </c>
      <c r="H1" s="1" t="str">
        <f>AvgInv_Year1!H1</f>
        <v>2026-04-01</v>
      </c>
      <c r="I1" s="1" t="str">
        <f>AvgInv_Year1!I1</f>
        <v>2026-05-01</v>
      </c>
      <c r="J1" s="1" t="str">
        <f>AvgInv_Year1!J1</f>
        <v>2026-06-01</v>
      </c>
      <c r="K1" s="1" t="str">
        <f>AvgInv_Year1!K1</f>
        <v>2026-07-01</v>
      </c>
      <c r="L1" s="1" t="str">
        <f>AvgInv_Year1!L1</f>
        <v>2026-08-01</v>
      </c>
      <c r="M1" s="1" t="str">
        <f>AvgInv_Year1!M1</f>
        <v>2026-09-01</v>
      </c>
      <c r="N1" s="1" t="str">
        <f>AvgInv_Year1!N1</f>
        <v>Total</v>
      </c>
    </row>
    <row r="2" spans="1:14" x14ac:dyDescent="0.25">
      <c r="A2" s="1" t="s">
        <v>45</v>
      </c>
      <c r="B2" s="11">
        <f>AvgInv_Year1!B2*Hours!B4</f>
        <v>3936521.1845477447</v>
      </c>
      <c r="C2" s="11">
        <f>AvgInv_Year1!C2*Hours!C4</f>
        <v>5357933.6876155753</v>
      </c>
      <c r="D2" s="11">
        <f>AvgInv_Year1!D2*Hours!D4</f>
        <v>6965431.4038921734</v>
      </c>
      <c r="E2" s="11">
        <f>AvgInv_Year1!E2*Hours!E4</f>
        <v>7699613.7363581713</v>
      </c>
      <c r="F2" s="11">
        <f>AvgInv_Year1!F2*Hours!F4</f>
        <v>6622531.0122794602</v>
      </c>
      <c r="G2" s="11">
        <f>AvgInv_Year1!G2*Hours!G4</f>
        <v>6802173.0929574724</v>
      </c>
      <c r="H2" s="11">
        <f>AvgInv_Year1!H2*Hours!H4</f>
        <v>5544537.3451750176</v>
      </c>
      <c r="I2" s="11">
        <f>AvgInv_Year1!I2*Hours!I4</f>
        <v>6440586.9808807569</v>
      </c>
      <c r="J2" s="11">
        <f>AvgInv_Year1!J2*Hours!J4</f>
        <v>7100829.2158461213</v>
      </c>
      <c r="K2" s="11">
        <f>AvgInv_Year1!K2*Hours!K4</f>
        <v>6860563.996568501</v>
      </c>
      <c r="L2" s="11">
        <f>AvgInv_Year1!L2*Hours!L4</f>
        <v>6016551.2443210939</v>
      </c>
      <c r="M2" s="11">
        <f>AvgInv_Year1!M2*Hours!M4</f>
        <v>4107947.497138246</v>
      </c>
      <c r="N2" s="11">
        <f>SUM(B2:M2)</f>
        <v>73455220.397580341</v>
      </c>
    </row>
    <row r="3" spans="1:14" x14ac:dyDescent="0.25">
      <c r="A3" s="1" t="s">
        <v>49</v>
      </c>
      <c r="B3" s="11">
        <f>AvgInv_Year1!B6*Hours!B4</f>
        <v>18802.284671999627</v>
      </c>
      <c r="C3" s="11">
        <f>AvgInv_Year1!C6*Hours!C4</f>
        <v>26112.531984001009</v>
      </c>
      <c r="D3" s="11">
        <f>AvgInv_Year1!D6*Hours!D4</f>
        <v>20539.747872000597</v>
      </c>
      <c r="E3" s="11">
        <f>AvgInv_Year1!E6*Hours!E4</f>
        <v>10984.508255999703</v>
      </c>
      <c r="F3" s="11">
        <f>AvgInv_Year1!F6*Hours!F4</f>
        <v>16415.051519999732</v>
      </c>
      <c r="G3" s="11">
        <f>AvgInv_Year1!G6*Hours!G4</f>
        <v>20866.599235998812</v>
      </c>
      <c r="H3" s="11">
        <f>AvgInv_Year1!H6*Hours!H4</f>
        <v>33297.232320000003</v>
      </c>
      <c r="I3" s="11">
        <f>AvgInv_Year1!I6*Hours!I4</f>
        <v>33635.987039998516</v>
      </c>
      <c r="J3" s="11">
        <f>AvgInv_Year1!J6*Hours!J4</f>
        <v>32183.746560001582</v>
      </c>
      <c r="K3" s="11">
        <f>AvgInv_Year1!K6*Hours!K4</f>
        <v>32508.449088001562</v>
      </c>
      <c r="L3" s="11">
        <f>AvgInv_Year1!L6*Hours!L4</f>
        <v>21118.863168000709</v>
      </c>
      <c r="M3" s="11">
        <f>AvgInv_Year1!M6*Hours!M4</f>
        <v>22644.31103999928</v>
      </c>
      <c r="N3" s="11">
        <f>SUM(B3:M3)</f>
        <v>289109.31275600119</v>
      </c>
    </row>
    <row r="4" spans="1:14" x14ac:dyDescent="0.25">
      <c r="A4" s="1" t="s">
        <v>48</v>
      </c>
      <c r="B4" s="11">
        <f>AvgInv_Year1!B5*Hours!B4</f>
        <v>830304</v>
      </c>
      <c r="C4" s="11">
        <f>AvgInv_Year1!C5*Hours!C4</f>
        <v>804636</v>
      </c>
      <c r="D4" s="11">
        <f>AvgInv_Year1!D5*Hours!D4</f>
        <v>830304</v>
      </c>
      <c r="E4" s="11">
        <f>AvgInv_Year1!E5*Hours!E4</f>
        <v>830304</v>
      </c>
      <c r="F4" s="11">
        <f>AvgInv_Year1!F5*Hours!F4</f>
        <v>749952</v>
      </c>
      <c r="G4" s="11">
        <f>AvgInv_Year1!G5*Hours!G4</f>
        <v>829188</v>
      </c>
      <c r="H4" s="11">
        <f>AvgInv_Year1!H5*Hours!H4</f>
        <v>803520</v>
      </c>
      <c r="I4" s="11">
        <f>AvgInv_Year1!I5*Hours!I4</f>
        <v>830304</v>
      </c>
      <c r="J4" s="11">
        <f>AvgInv_Year1!J5*Hours!J4</f>
        <v>803520</v>
      </c>
      <c r="K4" s="11">
        <f>AvgInv_Year1!K5*Hours!K4</f>
        <v>830304</v>
      </c>
      <c r="L4" s="11">
        <f>AvgInv_Year1!L5*Hours!L4</f>
        <v>830304</v>
      </c>
      <c r="M4" s="11">
        <f>AvgInv_Year1!M5*Hours!M4</f>
        <v>803520</v>
      </c>
      <c r="N4" s="11">
        <f>SUM(B4:M4)</f>
        <v>9776160</v>
      </c>
    </row>
    <row r="7" spans="1:14" x14ac:dyDescent="0.25">
      <c r="A7" s="1" t="s">
        <v>44</v>
      </c>
      <c r="B7" s="1" t="str">
        <f>AvgInv_Year2!B1</f>
        <v>2026-10-01</v>
      </c>
      <c r="C7" s="1" t="str">
        <f>AvgInv_Year2!C1</f>
        <v>2026-11-01</v>
      </c>
      <c r="D7" s="1" t="str">
        <f>AvgInv_Year2!D1</f>
        <v>2026-12-01</v>
      </c>
      <c r="E7" s="1" t="str">
        <f>AvgInv_Year2!E1</f>
        <v>2027-01-01</v>
      </c>
      <c r="F7" s="1" t="str">
        <f>AvgInv_Year2!F1</f>
        <v>2027-02-01</v>
      </c>
      <c r="G7" s="1" t="str">
        <f>AvgInv_Year2!G1</f>
        <v>2027-03-01</v>
      </c>
      <c r="H7" s="1" t="str">
        <f>AvgInv_Year2!H1</f>
        <v>2027-04-01</v>
      </c>
      <c r="I7" s="1" t="str">
        <f>AvgInv_Year2!I1</f>
        <v>2027-05-01</v>
      </c>
      <c r="J7" s="1" t="str">
        <f>AvgInv_Year2!J1</f>
        <v>2027-06-01</v>
      </c>
      <c r="K7" s="1" t="str">
        <f>AvgInv_Year2!K1</f>
        <v>2027-07-01</v>
      </c>
      <c r="L7" s="1" t="str">
        <f>AvgInv_Year2!L1</f>
        <v>2027-08-01</v>
      </c>
      <c r="M7" s="1" t="str">
        <f>AvgInv_Year2!M1</f>
        <v>2027-09-01</v>
      </c>
      <c r="N7" s="1" t="str">
        <f>AvgInv_Year2!N1</f>
        <v>Total</v>
      </c>
    </row>
    <row r="8" spans="1:14" x14ac:dyDescent="0.25">
      <c r="A8" s="1" t="s">
        <v>45</v>
      </c>
      <c r="B8" s="11">
        <f>AvgInv_Year2!B2*Hours!Q4</f>
        <v>3941345.5288954135</v>
      </c>
      <c r="C8" s="11">
        <f>AvgInv_Year2!C2*Hours!R4</f>
        <v>5369504.8545548562</v>
      </c>
      <c r="D8" s="11">
        <f>AvgInv_Year2!D2*Hours!S4</f>
        <v>6970599.2239348609</v>
      </c>
      <c r="E8" s="11">
        <f>AvgInv_Year2!E2*Hours!T4</f>
        <v>7711345.4679434309</v>
      </c>
      <c r="F8" s="11">
        <f>AvgInv_Year2!F2*Hours!U4</f>
        <v>6442215.611928137</v>
      </c>
      <c r="G8" s="11">
        <f>AvgInv_Year2!G2*Hours!V4</f>
        <v>7011938.9780632313</v>
      </c>
      <c r="H8" s="11">
        <f>AvgInv_Year2!H2*Hours!W4</f>
        <v>5696502.6158056371</v>
      </c>
      <c r="I8" s="11">
        <f>AvgInv_Year2!I2*Hours!X4</f>
        <v>6353992.9835880958</v>
      </c>
      <c r="J8" s="11">
        <f>AvgInv_Year2!J2*Hours!Y4</f>
        <v>7280960.3207685351</v>
      </c>
      <c r="K8" s="11">
        <f>AvgInv_Year2!K2*Hours!Z4</f>
        <v>6936311.7772032404</v>
      </c>
      <c r="L8" s="11">
        <f>AvgInv_Year2!L2*Hours!AA4</f>
        <v>6048252.7903687619</v>
      </c>
      <c r="M8" s="11">
        <f>AvgInv_Year2!M2*Hours!AB4</f>
        <v>4126547.5212164256</v>
      </c>
      <c r="N8" s="11">
        <f>SUM(B8:M8)</f>
        <v>73889517.67427063</v>
      </c>
    </row>
    <row r="9" spans="1:14" x14ac:dyDescent="0.25">
      <c r="A9" s="1" t="s">
        <v>49</v>
      </c>
      <c r="B9" s="11">
        <f>AvgInv_Year2!B6*Hours!Q4</f>
        <v>18802.284671999627</v>
      </c>
      <c r="C9" s="11">
        <f>AvgInv_Year2!C6*Hours!R4</f>
        <v>26112.531984001009</v>
      </c>
      <c r="D9" s="11">
        <f>AvgInv_Year2!D6*Hours!S4</f>
        <v>20539.747872000597</v>
      </c>
      <c r="E9" s="11">
        <f>AvgInv_Year2!E6*Hours!T4</f>
        <v>3924.9154560000225</v>
      </c>
      <c r="F9" s="11">
        <f>AvgInv_Year2!F6*Hours!U4</f>
        <v>5865.3235199996507</v>
      </c>
      <c r="G9" s="11">
        <f>AvgInv_Year2!G6*Hours!V4</f>
        <v>7455.8207359999251</v>
      </c>
      <c r="H9" s="11">
        <f>AvgInv_Year2!H6*Hours!W4</f>
        <v>11897.464320000216</v>
      </c>
      <c r="I9" s="11">
        <f>AvgInv_Year2!I6*Hours!X4</f>
        <v>12018.397440000595</v>
      </c>
      <c r="J9" s="11">
        <f>AvgInv_Year2!J6*Hours!Y4</f>
        <v>11499.586559999783</v>
      </c>
      <c r="K9" s="11">
        <f>AvgInv_Year2!K6*Hours!Z4</f>
        <v>11615.589887999777</v>
      </c>
      <c r="L9" s="11">
        <f>AvgInv_Year2!L6*Hours!AA4</f>
        <v>7545.9847679997847</v>
      </c>
      <c r="M9" s="11">
        <f>AvgInv_Year2!M6*Hours!AB4</f>
        <v>8091.0950399999283</v>
      </c>
      <c r="N9" s="11">
        <f t="shared" ref="N9:N10" si="0">SUM(B9:M9)</f>
        <v>145368.74225600093</v>
      </c>
    </row>
    <row r="10" spans="1:14" x14ac:dyDescent="0.25">
      <c r="A10" s="1" t="s">
        <v>48</v>
      </c>
      <c r="B10" s="11">
        <f>AvgInv_Year2!B5*Hours!Q4</f>
        <v>830304</v>
      </c>
      <c r="C10" s="11">
        <f>AvgInv_Year2!C5*Hours!R4</f>
        <v>804636</v>
      </c>
      <c r="D10" s="11">
        <f>AvgInv_Year2!D5*Hours!S4</f>
        <v>830304</v>
      </c>
      <c r="E10" s="11">
        <f>AvgInv_Year2!E5*Hours!T4</f>
        <v>830304</v>
      </c>
      <c r="F10" s="11">
        <f>AvgInv_Year2!F5*Hours!U4</f>
        <v>749952</v>
      </c>
      <c r="G10" s="11">
        <f>AvgInv_Year2!G5*Hours!V4</f>
        <v>829188</v>
      </c>
      <c r="H10" s="11">
        <f>AvgInv_Year2!H5*Hours!W4</f>
        <v>803520</v>
      </c>
      <c r="I10" s="11">
        <f>AvgInv_Year2!I5*Hours!X4</f>
        <v>267840</v>
      </c>
      <c r="J10" s="11">
        <f>AvgInv_Year2!J5*Hours!Y4</f>
        <v>294624</v>
      </c>
      <c r="K10" s="11">
        <f>AvgInv_Year2!K5*Hours!Z4</f>
        <v>830304</v>
      </c>
      <c r="L10" s="11">
        <f>AvgInv_Year2!L5*Hours!AA4</f>
        <v>830304</v>
      </c>
      <c r="M10" s="11">
        <f>AvgInv_Year2!M5*Hours!AB4</f>
        <v>803520</v>
      </c>
      <c r="N10" s="11">
        <f t="shared" si="0"/>
        <v>8704800</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2:M2"/>
  <sheetViews>
    <sheetView topLeftCell="A5" workbookViewId="0">
      <selection activeCell="L13" sqref="L13"/>
    </sheetView>
  </sheetViews>
  <sheetFormatPr defaultColWidth="11.5703125" defaultRowHeight="15" x14ac:dyDescent="0.25"/>
  <sheetData>
    <row r="2" spans="1:13" x14ac:dyDescent="0.25">
      <c r="A2" t="s">
        <v>165</v>
      </c>
      <c r="M2" t="s">
        <v>166</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35"/>
  <sheetViews>
    <sheetView workbookViewId="0">
      <selection activeCell="C2" sqref="C2"/>
    </sheetView>
  </sheetViews>
  <sheetFormatPr defaultColWidth="11.5703125" defaultRowHeight="15" outlineLevelCol="1" x14ac:dyDescent="0.25"/>
  <cols>
    <col min="2" max="2" width="15.5703125" customWidth="1" outlineLevel="1"/>
    <col min="5" max="5" width="13.28515625" customWidth="1" outlineLevel="1"/>
    <col min="7" max="7" width="10.42578125" customWidth="1" outlineLevel="1"/>
    <col min="8" max="8" width="10.85546875" customWidth="1" outlineLevel="1"/>
    <col min="11" max="11" width="12" customWidth="1" outlineLevel="1"/>
    <col min="12" max="12" width="11.28515625" customWidth="1" outlineLevel="1"/>
    <col min="13" max="13" width="12.5703125" customWidth="1" outlineLevel="1"/>
  </cols>
  <sheetData>
    <row r="1" spans="1:13" x14ac:dyDescent="0.25">
      <c r="A1" s="1" t="s">
        <v>6</v>
      </c>
      <c r="B1" s="1" t="s">
        <v>7</v>
      </c>
      <c r="C1" s="1" t="s">
        <v>8</v>
      </c>
      <c r="D1" s="1" t="s">
        <v>9</v>
      </c>
      <c r="E1" s="1" t="s">
        <v>10</v>
      </c>
      <c r="F1" s="1" t="s">
        <v>1</v>
      </c>
      <c r="G1" s="1" t="s">
        <v>11</v>
      </c>
      <c r="H1" s="1" t="s">
        <v>12</v>
      </c>
      <c r="I1" s="1" t="s">
        <v>17</v>
      </c>
      <c r="K1" s="1" t="s">
        <v>16</v>
      </c>
    </row>
    <row r="2" spans="1:13" x14ac:dyDescent="0.25">
      <c r="A2" t="s">
        <v>13</v>
      </c>
      <c r="B2" s="82">
        <v>44470</v>
      </c>
      <c r="C2">
        <v>40</v>
      </c>
      <c r="D2">
        <v>31200</v>
      </c>
      <c r="E2">
        <v>936</v>
      </c>
      <c r="F2" t="s">
        <v>2</v>
      </c>
      <c r="G2" s="1">
        <f>SUM(D2:E2)</f>
        <v>32136</v>
      </c>
      <c r="H2" s="39">
        <f>D2*C2</f>
        <v>1248000</v>
      </c>
      <c r="I2" s="25">
        <f>SUM(G2:G5)/744</f>
        <v>154.5</v>
      </c>
      <c r="K2" s="25">
        <f>I2*744</f>
        <v>114948</v>
      </c>
    </row>
    <row r="3" spans="1:13" x14ac:dyDescent="0.25">
      <c r="A3" t="s">
        <v>13</v>
      </c>
      <c r="B3" s="82">
        <v>44470</v>
      </c>
      <c r="C3">
        <v>41</v>
      </c>
      <c r="D3">
        <v>31200</v>
      </c>
      <c r="E3">
        <v>936</v>
      </c>
      <c r="F3" t="s">
        <v>2</v>
      </c>
      <c r="G3" s="1">
        <f t="shared" ref="G3:G13" si="0">SUM(D3:E3)</f>
        <v>32136</v>
      </c>
      <c r="H3" s="39">
        <f t="shared" ref="H3:H13" si="1">D3*C3</f>
        <v>1279200</v>
      </c>
      <c r="I3" s="25"/>
      <c r="K3" s="25"/>
      <c r="L3" s="39"/>
    </row>
    <row r="4" spans="1:13" x14ac:dyDescent="0.25">
      <c r="A4" t="s">
        <v>13</v>
      </c>
      <c r="B4" s="82">
        <v>44470</v>
      </c>
      <c r="C4">
        <v>40</v>
      </c>
      <c r="D4">
        <v>24600</v>
      </c>
      <c r="E4">
        <v>738</v>
      </c>
      <c r="F4" t="s">
        <v>3</v>
      </c>
      <c r="G4" s="1">
        <f t="shared" si="0"/>
        <v>25338</v>
      </c>
      <c r="H4" s="39">
        <f t="shared" si="1"/>
        <v>984000</v>
      </c>
      <c r="I4" s="25"/>
      <c r="K4" s="25"/>
    </row>
    <row r="5" spans="1:13" x14ac:dyDescent="0.25">
      <c r="A5" t="s">
        <v>13</v>
      </c>
      <c r="B5" s="82">
        <v>44470</v>
      </c>
      <c r="C5">
        <v>41</v>
      </c>
      <c r="D5">
        <v>24600</v>
      </c>
      <c r="E5">
        <v>738</v>
      </c>
      <c r="F5" t="s">
        <v>3</v>
      </c>
      <c r="G5" s="1">
        <f t="shared" si="0"/>
        <v>25338</v>
      </c>
      <c r="H5" s="39">
        <f t="shared" si="1"/>
        <v>1008600</v>
      </c>
      <c r="I5" s="25"/>
      <c r="K5" s="25"/>
    </row>
    <row r="6" spans="1:13" x14ac:dyDescent="0.25">
      <c r="A6" t="s">
        <v>13</v>
      </c>
      <c r="B6" s="82">
        <v>44501</v>
      </c>
      <c r="C6">
        <v>40</v>
      </c>
      <c r="D6">
        <v>30000</v>
      </c>
      <c r="E6">
        <v>900</v>
      </c>
      <c r="F6" t="s">
        <v>2</v>
      </c>
      <c r="G6" s="1">
        <f t="shared" si="0"/>
        <v>30900</v>
      </c>
      <c r="H6" s="39">
        <f t="shared" si="1"/>
        <v>1200000</v>
      </c>
      <c r="I6" s="25">
        <f>SUM(G6:G9)/720</f>
        <v>154.71458333333334</v>
      </c>
      <c r="K6" s="25">
        <f>I6*720</f>
        <v>111394.5</v>
      </c>
    </row>
    <row r="7" spans="1:13" x14ac:dyDescent="0.25">
      <c r="A7" t="s">
        <v>13</v>
      </c>
      <c r="B7" s="82">
        <v>44501</v>
      </c>
      <c r="C7">
        <v>41</v>
      </c>
      <c r="D7">
        <v>30000</v>
      </c>
      <c r="E7">
        <v>900</v>
      </c>
      <c r="F7" t="s">
        <v>2</v>
      </c>
      <c r="G7" s="1">
        <f t="shared" si="0"/>
        <v>30900</v>
      </c>
      <c r="H7" s="39">
        <f t="shared" si="1"/>
        <v>1230000</v>
      </c>
      <c r="I7" s="25"/>
      <c r="K7" s="25"/>
    </row>
    <row r="8" spans="1:13" x14ac:dyDescent="0.25">
      <c r="A8" t="s">
        <v>13</v>
      </c>
      <c r="B8" s="82">
        <v>44501</v>
      </c>
      <c r="C8">
        <v>40</v>
      </c>
      <c r="D8">
        <v>24075</v>
      </c>
      <c r="E8">
        <v>722.25</v>
      </c>
      <c r="F8" t="s">
        <v>3</v>
      </c>
      <c r="G8" s="1">
        <f t="shared" si="0"/>
        <v>24797.25</v>
      </c>
      <c r="H8" s="39">
        <f t="shared" si="1"/>
        <v>963000</v>
      </c>
      <c r="I8" s="25"/>
      <c r="K8" s="25"/>
    </row>
    <row r="9" spans="1:13" x14ac:dyDescent="0.25">
      <c r="A9" t="s">
        <v>13</v>
      </c>
      <c r="B9" s="82">
        <v>44501</v>
      </c>
      <c r="C9">
        <v>41</v>
      </c>
      <c r="D9">
        <v>24075</v>
      </c>
      <c r="E9">
        <v>722.25</v>
      </c>
      <c r="F9" t="s">
        <v>3</v>
      </c>
      <c r="G9" s="1">
        <f t="shared" si="0"/>
        <v>24797.25</v>
      </c>
      <c r="H9" s="39">
        <f t="shared" si="1"/>
        <v>987075</v>
      </c>
      <c r="I9" s="25"/>
      <c r="K9" s="25"/>
    </row>
    <row r="10" spans="1:13" x14ac:dyDescent="0.25">
      <c r="A10" t="s">
        <v>13</v>
      </c>
      <c r="B10" s="82">
        <v>44531</v>
      </c>
      <c r="C10">
        <v>40</v>
      </c>
      <c r="D10">
        <v>31200</v>
      </c>
      <c r="E10">
        <v>936</v>
      </c>
      <c r="F10" t="s">
        <v>2</v>
      </c>
      <c r="G10" s="1">
        <f t="shared" si="0"/>
        <v>32136</v>
      </c>
      <c r="H10" s="39">
        <f t="shared" si="1"/>
        <v>1248000</v>
      </c>
      <c r="I10" s="25">
        <f>SUM(G10:G13)/744</f>
        <v>154.5</v>
      </c>
      <c r="K10" s="25">
        <f>I10*744</f>
        <v>114948</v>
      </c>
    </row>
    <row r="11" spans="1:13" x14ac:dyDescent="0.25">
      <c r="A11" t="s">
        <v>13</v>
      </c>
      <c r="B11" s="82">
        <v>44531</v>
      </c>
      <c r="C11">
        <v>41</v>
      </c>
      <c r="D11">
        <v>31200</v>
      </c>
      <c r="E11">
        <v>936</v>
      </c>
      <c r="F11" t="s">
        <v>2</v>
      </c>
      <c r="G11" s="1">
        <f t="shared" si="0"/>
        <v>32136</v>
      </c>
      <c r="H11" s="39">
        <f t="shared" si="1"/>
        <v>1279200</v>
      </c>
    </row>
    <row r="12" spans="1:13" x14ac:dyDescent="0.25">
      <c r="A12" t="s">
        <v>13</v>
      </c>
      <c r="B12" s="82">
        <v>44531</v>
      </c>
      <c r="C12">
        <v>40</v>
      </c>
      <c r="D12">
        <v>24600</v>
      </c>
      <c r="E12">
        <v>738</v>
      </c>
      <c r="F12" t="s">
        <v>3</v>
      </c>
      <c r="G12" s="1">
        <f t="shared" si="0"/>
        <v>25338</v>
      </c>
      <c r="H12" s="39">
        <f t="shared" si="1"/>
        <v>984000</v>
      </c>
    </row>
    <row r="13" spans="1:13" x14ac:dyDescent="0.25">
      <c r="A13" t="s">
        <v>13</v>
      </c>
      <c r="B13" s="82">
        <v>44531</v>
      </c>
      <c r="C13">
        <v>41</v>
      </c>
      <c r="D13">
        <v>24600</v>
      </c>
      <c r="E13">
        <v>738</v>
      </c>
      <c r="F13" t="s">
        <v>3</v>
      </c>
      <c r="G13" s="1">
        <f t="shared" si="0"/>
        <v>25338</v>
      </c>
      <c r="H13" s="39">
        <f t="shared" si="1"/>
        <v>1008600</v>
      </c>
    </row>
    <row r="14" spans="1:13" x14ac:dyDescent="0.25">
      <c r="A14" s="1"/>
      <c r="B14" s="1"/>
      <c r="C14" s="1"/>
      <c r="D14" s="1"/>
      <c r="E14" s="1"/>
      <c r="F14" s="1"/>
      <c r="G14" s="1"/>
      <c r="H14" s="1"/>
      <c r="M14" s="16"/>
    </row>
    <row r="15" spans="1:13" x14ac:dyDescent="0.25">
      <c r="G15" s="47" t="s">
        <v>14</v>
      </c>
      <c r="H15" s="83">
        <f>SUM(H2:H13)/1000</f>
        <v>13419.674999999999</v>
      </c>
      <c r="J15" s="1" t="s">
        <v>15</v>
      </c>
      <c r="K15" s="25">
        <f>SUM(K2:K14)/8760</f>
        <v>38.960102739726025</v>
      </c>
    </row>
    <row r="18" spans="2:19" x14ac:dyDescent="0.25">
      <c r="G18" s="6"/>
    </row>
    <row r="19" spans="2:19" x14ac:dyDescent="0.25">
      <c r="G19" s="6"/>
    </row>
    <row r="20" spans="2:19" ht="15" customHeight="1" x14ac:dyDescent="0.25">
      <c r="B20" s="118" t="s">
        <v>173</v>
      </c>
      <c r="C20" s="118"/>
      <c r="D20" s="118"/>
      <c r="E20" s="118"/>
      <c r="F20" s="118"/>
      <c r="G20" s="118"/>
      <c r="H20" s="118"/>
      <c r="I20" s="118"/>
      <c r="J20" s="118"/>
      <c r="K20" s="118"/>
      <c r="L20" s="118"/>
      <c r="M20" s="118"/>
      <c r="N20" s="118"/>
      <c r="O20" s="118"/>
      <c r="P20" s="118"/>
      <c r="Q20" s="118"/>
      <c r="R20" s="118"/>
      <c r="S20" s="118"/>
    </row>
    <row r="21" spans="2:19" ht="15" customHeight="1" x14ac:dyDescent="0.25">
      <c r="B21" s="118"/>
      <c r="C21" s="118"/>
      <c r="D21" s="118"/>
      <c r="E21" s="118"/>
      <c r="F21" s="118"/>
      <c r="G21" s="118"/>
      <c r="H21" s="118"/>
      <c r="I21" s="118"/>
      <c r="J21" s="118"/>
      <c r="K21" s="118"/>
      <c r="L21" s="118"/>
      <c r="M21" s="118"/>
      <c r="N21" s="118"/>
      <c r="O21" s="118"/>
      <c r="P21" s="118"/>
      <c r="Q21" s="118"/>
      <c r="R21" s="118"/>
      <c r="S21" s="118"/>
    </row>
    <row r="22" spans="2:19" ht="15" customHeight="1" x14ac:dyDescent="0.25">
      <c r="B22" s="118"/>
      <c r="C22" s="118"/>
      <c r="D22" s="118"/>
      <c r="E22" s="118"/>
      <c r="F22" s="118"/>
      <c r="G22" s="118"/>
      <c r="H22" s="118"/>
      <c r="I22" s="118"/>
      <c r="J22" s="118"/>
      <c r="K22" s="118"/>
      <c r="L22" s="118"/>
      <c r="M22" s="118"/>
      <c r="N22" s="118"/>
      <c r="O22" s="118"/>
      <c r="P22" s="118"/>
      <c r="Q22" s="118"/>
      <c r="R22" s="118"/>
      <c r="S22" s="118"/>
    </row>
    <row r="23" spans="2:19" ht="15" customHeight="1" x14ac:dyDescent="0.25">
      <c r="B23" s="118"/>
      <c r="C23" s="118"/>
      <c r="D23" s="118"/>
      <c r="E23" s="118"/>
      <c r="F23" s="118"/>
      <c r="G23" s="118"/>
      <c r="H23" s="118"/>
      <c r="I23" s="118"/>
      <c r="J23" s="118"/>
      <c r="K23" s="118"/>
      <c r="L23" s="118"/>
      <c r="M23" s="118"/>
      <c r="N23" s="118"/>
      <c r="O23" s="118"/>
      <c r="P23" s="118"/>
      <c r="Q23" s="118"/>
      <c r="R23" s="118"/>
      <c r="S23" s="118"/>
    </row>
    <row r="24" spans="2:19" ht="15" customHeight="1" x14ac:dyDescent="0.25">
      <c r="B24" s="118"/>
      <c r="C24" s="118"/>
      <c r="D24" s="118"/>
      <c r="E24" s="118"/>
      <c r="F24" s="118"/>
      <c r="G24" s="118"/>
      <c r="H24" s="118"/>
      <c r="I24" s="118"/>
      <c r="J24" s="118"/>
      <c r="K24" s="118"/>
      <c r="L24" s="118"/>
      <c r="M24" s="118"/>
      <c r="N24" s="118"/>
      <c r="O24" s="118"/>
      <c r="P24" s="118"/>
      <c r="Q24" s="118"/>
      <c r="R24" s="118"/>
      <c r="S24" s="118"/>
    </row>
    <row r="25" spans="2:19" ht="15" customHeight="1" x14ac:dyDescent="0.25">
      <c r="B25" s="118"/>
      <c r="C25" s="118"/>
      <c r="D25" s="118"/>
      <c r="E25" s="118"/>
      <c r="F25" s="118"/>
      <c r="G25" s="118"/>
      <c r="H25" s="118"/>
      <c r="I25" s="118"/>
      <c r="J25" s="118"/>
      <c r="K25" s="118"/>
      <c r="L25" s="118"/>
      <c r="M25" s="118"/>
      <c r="N25" s="118"/>
      <c r="O25" s="118"/>
      <c r="P25" s="118"/>
      <c r="Q25" s="118"/>
      <c r="R25" s="118"/>
      <c r="S25" s="118"/>
    </row>
    <row r="26" spans="2:19" x14ac:dyDescent="0.25">
      <c r="G26" s="6"/>
    </row>
    <row r="27" spans="2:19" x14ac:dyDescent="0.25">
      <c r="G27" s="6"/>
    </row>
    <row r="28" spans="2:19" x14ac:dyDescent="0.25">
      <c r="G28" s="6"/>
    </row>
    <row r="29" spans="2:19" x14ac:dyDescent="0.25">
      <c r="G29" s="6"/>
    </row>
    <row r="30" spans="2:19" x14ac:dyDescent="0.25">
      <c r="G30" s="6"/>
    </row>
    <row r="31" spans="2:19" x14ac:dyDescent="0.25">
      <c r="G31" s="6"/>
    </row>
    <row r="32" spans="2:19" x14ac:dyDescent="0.25">
      <c r="G32" s="6"/>
    </row>
    <row r="33" spans="7:7" x14ac:dyDescent="0.25">
      <c r="G33" s="6"/>
    </row>
    <row r="34" spans="7:7" x14ac:dyDescent="0.25">
      <c r="G34" s="6"/>
    </row>
    <row r="35" spans="7:7" x14ac:dyDescent="0.25">
      <c r="G35" s="6"/>
    </row>
  </sheetData>
  <mergeCells count="1">
    <mergeCell ref="B20: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3"/>
  <sheetViews>
    <sheetView workbookViewId="0">
      <selection activeCell="A7" sqref="A7:O9"/>
    </sheetView>
  </sheetViews>
  <sheetFormatPr defaultColWidth="11.5703125" defaultRowHeight="15" outlineLevelCol="1" x14ac:dyDescent="0.25"/>
  <cols>
    <col min="1" max="1" width="10.5703125" customWidth="1" outlineLevel="1"/>
    <col min="2" max="5" width="10.28515625" customWidth="1" outlineLevel="1"/>
    <col min="6" max="6" width="11.7109375" customWidth="1" outlineLevel="1"/>
    <col min="7" max="15" width="10.28515625" customWidth="1" outlineLevel="1"/>
  </cols>
  <sheetData>
    <row r="1" spans="1:15" x14ac:dyDescent="0.25">
      <c r="A1" s="1" t="s">
        <v>275</v>
      </c>
      <c r="B1" s="1" t="s">
        <v>258</v>
      </c>
      <c r="C1" s="5" t="s">
        <v>259</v>
      </c>
      <c r="D1" s="5" t="s">
        <v>260</v>
      </c>
      <c r="E1" s="5" t="s">
        <v>261</v>
      </c>
      <c r="F1" s="5" t="s">
        <v>262</v>
      </c>
      <c r="G1" s="5" t="s">
        <v>263</v>
      </c>
      <c r="H1" s="5" t="s">
        <v>264</v>
      </c>
      <c r="I1" s="5" t="s">
        <v>265</v>
      </c>
      <c r="J1" s="5" t="s">
        <v>266</v>
      </c>
      <c r="K1" s="5" t="s">
        <v>267</v>
      </c>
      <c r="L1" s="5" t="s">
        <v>268</v>
      </c>
      <c r="M1" s="5" t="s">
        <v>269</v>
      </c>
      <c r="N1" s="5" t="s">
        <v>270</v>
      </c>
      <c r="O1" s="1" t="s">
        <v>276</v>
      </c>
    </row>
    <row r="2" spans="1:15" x14ac:dyDescent="0.25">
      <c r="A2" s="1">
        <v>2026</v>
      </c>
      <c r="B2" s="45" t="s">
        <v>274</v>
      </c>
      <c r="C2" s="45">
        <v>51.457459117953199</v>
      </c>
      <c r="D2" s="45">
        <v>41.855189742319602</v>
      </c>
      <c r="E2" s="45">
        <v>49.219608037562203</v>
      </c>
      <c r="F2" s="45">
        <v>45.525629215057599</v>
      </c>
      <c r="G2" s="45">
        <v>50.285646882866097</v>
      </c>
      <c r="H2" s="45">
        <v>36.031971381516499</v>
      </c>
      <c r="I2" s="45">
        <v>27.739216723495399</v>
      </c>
      <c r="J2" s="45">
        <v>11.4687735137306</v>
      </c>
      <c r="K2" s="45">
        <v>15.1660016522526</v>
      </c>
      <c r="L2" s="45">
        <v>50.961836765487902</v>
      </c>
      <c r="M2" s="45">
        <v>55.971309388543197</v>
      </c>
      <c r="N2" s="45">
        <v>60.620254244313799</v>
      </c>
      <c r="O2" s="45">
        <v>41.3408077471382</v>
      </c>
    </row>
    <row r="3" spans="1:15" x14ac:dyDescent="0.25">
      <c r="A3" s="1">
        <v>2026</v>
      </c>
      <c r="B3" s="45" t="s">
        <v>272</v>
      </c>
      <c r="C3" s="45">
        <v>51.739431031545003</v>
      </c>
      <c r="D3" s="45">
        <v>40.356122407990497</v>
      </c>
      <c r="E3" s="45">
        <v>48.096624942753103</v>
      </c>
      <c r="F3" s="45">
        <v>45.597774035050399</v>
      </c>
      <c r="G3" s="45">
        <v>49.397911556330001</v>
      </c>
      <c r="H3" s="45">
        <v>34.143729878663997</v>
      </c>
      <c r="I3" s="45">
        <v>25.121539597948701</v>
      </c>
      <c r="J3" s="45">
        <v>9.5527420739422499</v>
      </c>
      <c r="K3" s="45">
        <v>14.706626731756501</v>
      </c>
      <c r="L3" s="45">
        <v>52.9255520218721</v>
      </c>
      <c r="M3" s="45">
        <v>57.474637765001397</v>
      </c>
      <c r="N3" s="45">
        <v>61.9276149912234</v>
      </c>
      <c r="O3" s="45">
        <v>40.937455989979597</v>
      </c>
    </row>
    <row r="4" spans="1:15" x14ac:dyDescent="0.25">
      <c r="A4" s="1">
        <v>2026</v>
      </c>
      <c r="B4" s="45" t="s">
        <v>273</v>
      </c>
      <c r="C4" s="45">
        <v>51.067036468364599</v>
      </c>
      <c r="D4" s="45">
        <v>43.563325814671003</v>
      </c>
      <c r="E4" s="45">
        <v>50.643879279759197</v>
      </c>
      <c r="F4" s="45">
        <v>45.434128467749701</v>
      </c>
      <c r="G4" s="45">
        <v>51.469293984914302</v>
      </c>
      <c r="H4" s="45">
        <v>38.434137941720302</v>
      </c>
      <c r="I4" s="45">
        <v>31.321301211085601</v>
      </c>
      <c r="J4" s="45">
        <v>13.696717048368299</v>
      </c>
      <c r="K4" s="45">
        <v>15.7946199645104</v>
      </c>
      <c r="L4" s="45">
        <v>48.4712710744639</v>
      </c>
      <c r="M4" s="45">
        <v>54.064649008644999</v>
      </c>
      <c r="N4" s="45">
        <v>58.986053310676901</v>
      </c>
      <c r="O4" s="45">
        <v>41.855689200143097</v>
      </c>
    </row>
    <row r="5" spans="1:15" x14ac:dyDescent="0.25">
      <c r="A5" s="1"/>
      <c r="B5" s="45"/>
      <c r="C5" s="45"/>
      <c r="D5" s="45"/>
      <c r="E5" s="45"/>
      <c r="F5" s="45"/>
      <c r="G5" s="45"/>
      <c r="H5" s="45"/>
      <c r="I5" s="45"/>
      <c r="J5" s="45"/>
      <c r="K5" s="45"/>
      <c r="L5" s="45"/>
      <c r="M5" s="45"/>
      <c r="N5" s="45"/>
      <c r="O5" s="45"/>
    </row>
    <row r="6" spans="1:15" x14ac:dyDescent="0.25">
      <c r="A6" s="1" t="s">
        <v>275</v>
      </c>
      <c r="B6" s="45" t="s">
        <v>258</v>
      </c>
      <c r="C6" s="5" t="s">
        <v>287</v>
      </c>
      <c r="D6" s="5" t="s">
        <v>288</v>
      </c>
      <c r="E6" s="5" t="s">
        <v>289</v>
      </c>
      <c r="F6" s="5" t="s">
        <v>290</v>
      </c>
      <c r="G6" s="5" t="s">
        <v>291</v>
      </c>
      <c r="H6" s="5" t="s">
        <v>292</v>
      </c>
      <c r="I6" s="5" t="s">
        <v>293</v>
      </c>
      <c r="J6" s="5" t="s">
        <v>294</v>
      </c>
      <c r="K6" s="5" t="s">
        <v>295</v>
      </c>
      <c r="L6" s="5" t="s">
        <v>296</v>
      </c>
      <c r="M6" s="5" t="s">
        <v>297</v>
      </c>
      <c r="N6" s="5" t="s">
        <v>298</v>
      </c>
      <c r="O6" s="1" t="s">
        <v>276</v>
      </c>
    </row>
    <row r="7" spans="1:15" x14ac:dyDescent="0.25">
      <c r="A7" s="1">
        <v>2027</v>
      </c>
      <c r="B7" s="45" t="s">
        <v>274</v>
      </c>
      <c r="C7" s="45">
        <v>50.070942202879102</v>
      </c>
      <c r="D7" s="45">
        <v>41.710663550176598</v>
      </c>
      <c r="E7" s="45">
        <v>48.1043636861896</v>
      </c>
      <c r="F7" s="45">
        <v>43.7845154039994</v>
      </c>
      <c r="G7" s="45">
        <v>48.751066947325498</v>
      </c>
      <c r="H7" s="45">
        <v>27.8729120846664</v>
      </c>
      <c r="I7" s="45">
        <v>21.475669885223802</v>
      </c>
      <c r="J7" s="45">
        <v>11.4557043990882</v>
      </c>
      <c r="K7" s="45">
        <v>16.8698482827863</v>
      </c>
      <c r="L7" s="45">
        <v>45.825480011268297</v>
      </c>
      <c r="M7" s="45">
        <v>46.499131197360597</v>
      </c>
      <c r="N7" s="45">
        <v>53.330745958045704</v>
      </c>
      <c r="O7" s="45">
        <v>37.943065195448803</v>
      </c>
    </row>
    <row r="8" spans="1:15" x14ac:dyDescent="0.25">
      <c r="A8" s="1">
        <v>2027</v>
      </c>
      <c r="B8" s="45" t="s">
        <v>272</v>
      </c>
      <c r="C8" s="45">
        <v>51.121445957819603</v>
      </c>
      <c r="D8" s="45">
        <v>40.645419761163197</v>
      </c>
      <c r="E8" s="45">
        <v>47.803685948054003</v>
      </c>
      <c r="F8" s="45">
        <v>43.842472300650897</v>
      </c>
      <c r="G8" s="45">
        <v>45.963364124044197</v>
      </c>
      <c r="H8" s="45">
        <v>25.848487861211701</v>
      </c>
      <c r="I8" s="45">
        <v>20.020671835580998</v>
      </c>
      <c r="J8" s="45">
        <v>9.759729773039</v>
      </c>
      <c r="K8" s="45">
        <v>17.086814469637801</v>
      </c>
      <c r="L8" s="45">
        <v>47.247351716341498</v>
      </c>
      <c r="M8" s="45">
        <v>48.313077514259902</v>
      </c>
      <c r="N8" s="45">
        <v>54.215329696867201</v>
      </c>
      <c r="O8" s="45">
        <v>37.604231137470599</v>
      </c>
    </row>
    <row r="9" spans="1:15" x14ac:dyDescent="0.25">
      <c r="A9" s="1">
        <v>2027</v>
      </c>
      <c r="B9" s="45" t="s">
        <v>273</v>
      </c>
      <c r="C9" s="45">
        <v>48.6163985421923</v>
      </c>
      <c r="D9" s="45">
        <v>42.924472496708198</v>
      </c>
      <c r="E9" s="45">
        <v>48.485711061385999</v>
      </c>
      <c r="F9" s="45">
        <v>43.7171236637069</v>
      </c>
      <c r="G9" s="45">
        <v>52.468004045033901</v>
      </c>
      <c r="H9" s="45">
        <v>30.684974028500601</v>
      </c>
      <c r="I9" s="45">
        <v>23.466719847892701</v>
      </c>
      <c r="J9" s="45">
        <v>13.427767917750099</v>
      </c>
      <c r="K9" s="45">
        <v>16.572947184989498</v>
      </c>
      <c r="L9" s="45">
        <v>44.022130531663102</v>
      </c>
      <c r="M9" s="45">
        <v>44.198516356415197</v>
      </c>
      <c r="N9" s="45">
        <v>52.225016284518802</v>
      </c>
      <c r="O9" s="45">
        <v>38.375589335986398</v>
      </c>
    </row>
    <row r="10" spans="1:15" x14ac:dyDescent="0.25">
      <c r="A10" s="1"/>
      <c r="B10" s="45"/>
      <c r="C10" s="45"/>
      <c r="D10" s="45"/>
      <c r="E10" s="45"/>
      <c r="F10" s="45"/>
      <c r="G10" s="45"/>
      <c r="H10" s="45"/>
      <c r="I10" s="45"/>
      <c r="J10" s="45"/>
      <c r="K10" s="45"/>
      <c r="L10" s="45"/>
      <c r="M10" s="45"/>
      <c r="N10" s="45"/>
      <c r="O10" s="45"/>
    </row>
    <row r="11" spans="1:15" x14ac:dyDescent="0.25">
      <c r="A11" s="20" t="s">
        <v>127</v>
      </c>
      <c r="B11" s="37"/>
      <c r="C11" s="37"/>
      <c r="D11" s="37"/>
      <c r="E11" s="37"/>
      <c r="F11" s="37"/>
      <c r="G11" s="37"/>
      <c r="H11" s="37"/>
      <c r="I11" s="37"/>
      <c r="J11" s="37"/>
      <c r="K11" s="37"/>
      <c r="L11" s="37"/>
      <c r="M11" s="37"/>
      <c r="N11" s="37"/>
      <c r="O11" s="38"/>
    </row>
    <row r="12" spans="1:15" x14ac:dyDescent="0.25">
      <c r="A12" s="1"/>
      <c r="B12" s="45"/>
      <c r="C12" s="45"/>
      <c r="D12" s="45"/>
      <c r="E12" s="45"/>
      <c r="F12" s="45"/>
      <c r="G12" s="45"/>
      <c r="H12" s="45"/>
      <c r="I12" s="45"/>
      <c r="J12" s="45"/>
      <c r="K12" s="45"/>
      <c r="L12" s="45"/>
      <c r="M12" s="45"/>
      <c r="N12" s="45"/>
      <c r="O12" s="45"/>
    </row>
    <row r="13" spans="1:15" x14ac:dyDescent="0.25">
      <c r="A13" s="1" t="s">
        <v>21</v>
      </c>
      <c r="B13" s="1" t="s">
        <v>1</v>
      </c>
      <c r="C13" s="1" t="s">
        <v>200</v>
      </c>
      <c r="D13" s="1" t="s">
        <v>201</v>
      </c>
      <c r="E13" s="1" t="s">
        <v>202</v>
      </c>
      <c r="F13" s="1" t="s">
        <v>203</v>
      </c>
      <c r="G13" s="1" t="s">
        <v>204</v>
      </c>
      <c r="H13" s="1" t="s">
        <v>205</v>
      </c>
      <c r="I13" s="1" t="s">
        <v>206</v>
      </c>
      <c r="J13" s="1" t="s">
        <v>207</v>
      </c>
      <c r="K13" s="1" t="s">
        <v>208</v>
      </c>
      <c r="L13" s="1" t="s">
        <v>209</v>
      </c>
      <c r="M13" s="1" t="s">
        <v>210</v>
      </c>
      <c r="N13" s="1" t="s">
        <v>211</v>
      </c>
      <c r="O13" s="1" t="s">
        <v>22</v>
      </c>
    </row>
    <row r="14" spans="1:15" x14ac:dyDescent="0.25">
      <c r="A14" s="1">
        <v>2024</v>
      </c>
      <c r="B14" s="45" t="s">
        <v>18</v>
      </c>
      <c r="C14" s="45">
        <v>41.947778163615197</v>
      </c>
      <c r="D14" s="45">
        <v>36.619328050344798</v>
      </c>
      <c r="E14" s="45">
        <v>58.783146121735498</v>
      </c>
      <c r="F14" s="45">
        <v>44.565817100970897</v>
      </c>
      <c r="G14" s="45">
        <v>46.804502121332803</v>
      </c>
      <c r="H14" s="45">
        <v>35.360918906845598</v>
      </c>
      <c r="I14" s="45">
        <v>21.323425068193799</v>
      </c>
      <c r="J14" s="45">
        <v>15.8067462268372</v>
      </c>
      <c r="K14" s="45">
        <v>14.3325465586365</v>
      </c>
      <c r="L14" s="45">
        <v>47.2170801707409</v>
      </c>
      <c r="M14" s="45">
        <v>60.416583134675101</v>
      </c>
      <c r="N14" s="45">
        <v>49.6021032275683</v>
      </c>
      <c r="O14" s="45">
        <v>39.4555881064571</v>
      </c>
    </row>
    <row r="15" spans="1:15" x14ac:dyDescent="0.25">
      <c r="A15" s="1">
        <v>2024</v>
      </c>
      <c r="B15" s="45" t="s">
        <v>2</v>
      </c>
      <c r="C15" s="45">
        <v>48.493226096541797</v>
      </c>
      <c r="D15" s="45">
        <v>41.2193584214316</v>
      </c>
      <c r="E15" s="45">
        <v>64.1104140853882</v>
      </c>
      <c r="F15" s="45">
        <v>50.349128006475901</v>
      </c>
      <c r="G15" s="45">
        <v>50.392266980718702</v>
      </c>
      <c r="H15" s="45">
        <v>35.007756369406401</v>
      </c>
      <c r="I15" s="45">
        <v>20.840137052209698</v>
      </c>
      <c r="J15" s="45">
        <v>16.962815624802801</v>
      </c>
      <c r="K15" s="45">
        <v>17.595794020220598</v>
      </c>
      <c r="L15" s="45">
        <v>55.665618009743902</v>
      </c>
      <c r="M15" s="45">
        <v>69.214551017549297</v>
      </c>
      <c r="N15" s="45">
        <v>55.856615123042403</v>
      </c>
      <c r="O15" s="45">
        <v>43.819489212571703</v>
      </c>
    </row>
    <row r="16" spans="1:15" x14ac:dyDescent="0.25">
      <c r="A16" s="1">
        <v>2024</v>
      </c>
      <c r="B16" s="45" t="s">
        <v>3</v>
      </c>
      <c r="C16" s="45">
        <v>33.646234443805803</v>
      </c>
      <c r="D16" s="45">
        <v>30.887202977339399</v>
      </c>
      <c r="E16" s="45">
        <v>52.588648489581203</v>
      </c>
      <c r="F16" s="45">
        <v>37.230886196427903</v>
      </c>
      <c r="G16" s="45">
        <v>41.956171230270897</v>
      </c>
      <c r="H16" s="45">
        <v>35.810202134902802</v>
      </c>
      <c r="I16" s="45">
        <v>21.984766563751101</v>
      </c>
      <c r="J16" s="45">
        <v>14.340511868441901</v>
      </c>
      <c r="K16" s="45">
        <v>10.2534872316562</v>
      </c>
      <c r="L16" s="45">
        <v>36.501861448103099</v>
      </c>
      <c r="M16" s="45">
        <v>48.2347814506955</v>
      </c>
      <c r="N16" s="45">
        <v>42.454089632740697</v>
      </c>
      <c r="O16" s="45">
        <v>33.919564802419103</v>
      </c>
    </row>
    <row r="17" spans="1:15" x14ac:dyDescent="0.25">
      <c r="A17" s="1"/>
      <c r="B17" s="45"/>
      <c r="C17" s="45"/>
      <c r="D17" s="45"/>
      <c r="E17" s="45"/>
      <c r="F17" s="45"/>
      <c r="G17" s="45"/>
      <c r="H17" s="45"/>
      <c r="I17" s="45"/>
      <c r="J17" s="45"/>
      <c r="K17" s="45"/>
      <c r="L17" s="45"/>
      <c r="M17" s="45"/>
      <c r="N17" s="45"/>
      <c r="O17" s="45"/>
    </row>
    <row r="18" spans="1:15" x14ac:dyDescent="0.25">
      <c r="A18" s="1" t="s">
        <v>21</v>
      </c>
      <c r="B18" s="45" t="s">
        <v>1</v>
      </c>
      <c r="C18" s="45" t="s">
        <v>212</v>
      </c>
      <c r="D18" s="45" t="s">
        <v>213</v>
      </c>
      <c r="E18" s="45" t="s">
        <v>214</v>
      </c>
      <c r="F18" s="45" t="s">
        <v>215</v>
      </c>
      <c r="G18" s="45" t="s">
        <v>216</v>
      </c>
      <c r="H18" s="45" t="s">
        <v>217</v>
      </c>
      <c r="I18" s="45" t="s">
        <v>218</v>
      </c>
      <c r="J18" s="45" t="s">
        <v>219</v>
      </c>
      <c r="K18" s="45" t="s">
        <v>220</v>
      </c>
      <c r="L18" s="45" t="s">
        <v>221</v>
      </c>
      <c r="M18" s="45" t="s">
        <v>222</v>
      </c>
      <c r="N18" s="45" t="s">
        <v>223</v>
      </c>
      <c r="O18" s="45" t="s">
        <v>22</v>
      </c>
    </row>
    <row r="19" spans="1:15" x14ac:dyDescent="0.25">
      <c r="A19" s="1">
        <v>2025</v>
      </c>
      <c r="B19" s="45" t="s">
        <v>18</v>
      </c>
      <c r="C19" s="45">
        <v>40.742548063393798</v>
      </c>
      <c r="D19" s="45">
        <v>36.049195065811404</v>
      </c>
      <c r="E19" s="45">
        <v>56.208439020224702</v>
      </c>
      <c r="F19" s="45">
        <v>43.60702096016</v>
      </c>
      <c r="G19" s="45">
        <v>46.7468643572603</v>
      </c>
      <c r="H19" s="45">
        <v>35.459687030513003</v>
      </c>
      <c r="I19" s="45">
        <v>20.575741607918602</v>
      </c>
      <c r="J19" s="45">
        <v>18.961161104098899</v>
      </c>
      <c r="K19" s="45">
        <v>14.701976678401</v>
      </c>
      <c r="L19" s="45">
        <v>47.505336408476801</v>
      </c>
      <c r="M19" s="45">
        <v>63.158265921195103</v>
      </c>
      <c r="N19" s="45">
        <v>54.590963330288503</v>
      </c>
      <c r="O19" s="45">
        <v>39.8942172029058</v>
      </c>
    </row>
    <row r="20" spans="1:15" x14ac:dyDescent="0.25">
      <c r="A20" s="1">
        <v>2025</v>
      </c>
      <c r="B20" s="45" t="s">
        <v>2</v>
      </c>
      <c r="C20" s="45">
        <v>46.936394626829397</v>
      </c>
      <c r="D20" s="45">
        <v>39.389848294787903</v>
      </c>
      <c r="E20" s="45">
        <v>59.146486658520203</v>
      </c>
      <c r="F20" s="45">
        <v>49.416358270998401</v>
      </c>
      <c r="G20" s="45">
        <v>50.256244767595199</v>
      </c>
      <c r="H20" s="45">
        <v>35.139140489007602</v>
      </c>
      <c r="I20" s="45">
        <v>20.0048876371538</v>
      </c>
      <c r="J20" s="45">
        <v>19.455132844986199</v>
      </c>
      <c r="K20" s="45">
        <v>18.145638338437799</v>
      </c>
      <c r="L20" s="45">
        <v>55.528387035396399</v>
      </c>
      <c r="M20" s="45">
        <v>73.832024647041607</v>
      </c>
      <c r="N20" s="45">
        <v>61.534929345448802</v>
      </c>
      <c r="O20" s="45">
        <v>44.028108466826502</v>
      </c>
    </row>
    <row r="21" spans="1:15" x14ac:dyDescent="0.25">
      <c r="A21" s="1">
        <v>2025</v>
      </c>
      <c r="B21" s="45" t="s">
        <v>3</v>
      </c>
      <c r="C21" s="45">
        <v>32.166452821713897</v>
      </c>
      <c r="D21" s="45">
        <v>31.886387303846899</v>
      </c>
      <c r="E21" s="45">
        <v>52.792104557090298</v>
      </c>
      <c r="F21" s="45">
        <v>36.2390809561699</v>
      </c>
      <c r="G21" s="45">
        <v>42.067690476813802</v>
      </c>
      <c r="H21" s="45">
        <v>35.867477126128399</v>
      </c>
      <c r="I21" s="45">
        <v>21.356910199491399</v>
      </c>
      <c r="J21" s="45">
        <v>18.334660359558999</v>
      </c>
      <c r="K21" s="45">
        <v>10.397399603355099</v>
      </c>
      <c r="L21" s="45">
        <v>37.329760003603198</v>
      </c>
      <c r="M21" s="45">
        <v>49.6208158298775</v>
      </c>
      <c r="N21" s="45">
        <v>45.9110058113381</v>
      </c>
      <c r="O21" s="45">
        <v>34.6172749242211</v>
      </c>
    </row>
    <row r="22" spans="1:15" x14ac:dyDescent="0.25">
      <c r="B22" s="45"/>
      <c r="C22" s="45"/>
      <c r="D22" s="45"/>
      <c r="E22" s="45"/>
      <c r="G22" s="45"/>
      <c r="H22" s="45"/>
      <c r="I22" s="45"/>
      <c r="J22" s="45"/>
    </row>
    <row r="23" spans="1:15" x14ac:dyDescent="0.25">
      <c r="A23" s="19" t="s">
        <v>126</v>
      </c>
      <c r="B23" s="40"/>
      <c r="C23" s="40"/>
      <c r="D23" s="40"/>
      <c r="E23" s="40"/>
      <c r="F23" s="40"/>
      <c r="G23" s="40"/>
      <c r="H23" s="40"/>
      <c r="I23" s="40"/>
      <c r="J23" s="40"/>
      <c r="K23" s="40"/>
      <c r="L23" s="40"/>
      <c r="M23" s="40"/>
      <c r="N23" s="40"/>
      <c r="O23" s="41"/>
    </row>
    <row r="24" spans="1:15" x14ac:dyDescent="0.25">
      <c r="B24" s="45"/>
      <c r="C24" s="45"/>
      <c r="D24" s="45"/>
      <c r="E24" s="45"/>
      <c r="G24" s="45"/>
      <c r="H24" s="45"/>
      <c r="I24" s="45"/>
      <c r="J24" s="45"/>
    </row>
    <row r="25" spans="1:15" x14ac:dyDescent="0.25">
      <c r="A25" s="1" t="s">
        <v>128</v>
      </c>
      <c r="B25" s="1" t="s">
        <v>1</v>
      </c>
      <c r="C25" s="1" t="s">
        <v>110</v>
      </c>
      <c r="D25" s="1" t="s">
        <v>111</v>
      </c>
      <c r="E25" s="1" t="s">
        <v>112</v>
      </c>
      <c r="F25" s="1" t="s">
        <v>113</v>
      </c>
      <c r="G25" s="1" t="s">
        <v>114</v>
      </c>
      <c r="H25" s="1" t="s">
        <v>115</v>
      </c>
      <c r="I25" s="1" t="s">
        <v>116</v>
      </c>
      <c r="J25" s="1" t="s">
        <v>117</v>
      </c>
      <c r="K25" s="1" t="s">
        <v>118</v>
      </c>
      <c r="L25" s="1" t="s">
        <v>119</v>
      </c>
      <c r="M25" s="1" t="s">
        <v>120</v>
      </c>
      <c r="N25" s="1" t="s">
        <v>121</v>
      </c>
      <c r="O25" s="1" t="s">
        <v>22</v>
      </c>
    </row>
    <row r="26" spans="1:15" x14ac:dyDescent="0.25">
      <c r="A26" s="1"/>
      <c r="B26" s="45" t="s">
        <v>18</v>
      </c>
      <c r="C26" s="45">
        <f>C2-C14</f>
        <v>9.5096809543380019</v>
      </c>
      <c r="D26" s="45">
        <f t="shared" ref="D26:N26" si="0">D2-D14</f>
        <v>5.2358616919748044</v>
      </c>
      <c r="E26" s="45">
        <f t="shared" si="0"/>
        <v>-9.5635380841732953</v>
      </c>
      <c r="F26" s="45">
        <f t="shared" si="0"/>
        <v>0.95981211408670219</v>
      </c>
      <c r="G26" s="45">
        <f t="shared" si="0"/>
        <v>3.4811447615332938</v>
      </c>
      <c r="H26" s="45">
        <f t="shared" si="0"/>
        <v>0.67105247467090123</v>
      </c>
      <c r="I26" s="45">
        <f t="shared" si="0"/>
        <v>6.4157916553016001</v>
      </c>
      <c r="J26" s="45">
        <f t="shared" si="0"/>
        <v>-4.3379727131066002</v>
      </c>
      <c r="K26" s="45">
        <f t="shared" si="0"/>
        <v>0.83345509361610048</v>
      </c>
      <c r="L26" s="45">
        <f t="shared" si="0"/>
        <v>3.7447565947470025</v>
      </c>
      <c r="M26" s="45">
        <f t="shared" si="0"/>
        <v>-4.4452737461319032</v>
      </c>
      <c r="N26" s="45">
        <f t="shared" si="0"/>
        <v>11.018151016745499</v>
      </c>
      <c r="O26" s="45">
        <f>O2-O14</f>
        <v>1.8852196406811004</v>
      </c>
    </row>
    <row r="27" spans="1:15" x14ac:dyDescent="0.25">
      <c r="A27" s="1"/>
      <c r="B27" s="45" t="s">
        <v>2</v>
      </c>
      <c r="C27" s="45">
        <f t="shared" ref="C27:N28" si="1">C3-C15</f>
        <v>3.2462049350032061</v>
      </c>
      <c r="D27" s="45">
        <f t="shared" si="1"/>
        <v>-0.86323601344110301</v>
      </c>
      <c r="E27" s="45">
        <f t="shared" si="1"/>
        <v>-16.013789142635098</v>
      </c>
      <c r="F27" s="45">
        <f t="shared" si="1"/>
        <v>-4.7513539714255018</v>
      </c>
      <c r="G27" s="45">
        <f t="shared" si="1"/>
        <v>-0.99435542438870073</v>
      </c>
      <c r="H27" s="45">
        <f t="shared" si="1"/>
        <v>-0.86402649074240401</v>
      </c>
      <c r="I27" s="45">
        <f t="shared" si="1"/>
        <v>4.2814025457390024</v>
      </c>
      <c r="J27" s="45">
        <f t="shared" si="1"/>
        <v>-7.4100735508605506</v>
      </c>
      <c r="K27" s="45">
        <f t="shared" si="1"/>
        <v>-2.8891672884640975</v>
      </c>
      <c r="L27" s="45">
        <f t="shared" si="1"/>
        <v>-2.7400659878718017</v>
      </c>
      <c r="M27" s="45">
        <f t="shared" si="1"/>
        <v>-11.7399132525479</v>
      </c>
      <c r="N27" s="45">
        <f t="shared" si="1"/>
        <v>6.0709998681809978</v>
      </c>
      <c r="O27" s="45">
        <f>O3-O15</f>
        <v>-2.8820332225921064</v>
      </c>
    </row>
    <row r="28" spans="1:15" x14ac:dyDescent="0.25">
      <c r="A28" s="1"/>
      <c r="B28" s="45" t="s">
        <v>3</v>
      </c>
      <c r="C28" s="45">
        <f t="shared" si="1"/>
        <v>17.420802024558796</v>
      </c>
      <c r="D28" s="45">
        <f t="shared" si="1"/>
        <v>12.676122837331604</v>
      </c>
      <c r="E28" s="45">
        <f t="shared" si="1"/>
        <v>-1.944769209822006</v>
      </c>
      <c r="F28" s="45">
        <f t="shared" si="1"/>
        <v>8.2032422713217983</v>
      </c>
      <c r="G28" s="45">
        <f t="shared" si="1"/>
        <v>9.5131227546434047</v>
      </c>
      <c r="H28" s="45">
        <f t="shared" si="1"/>
        <v>2.6239358068174994</v>
      </c>
      <c r="I28" s="45">
        <f t="shared" si="1"/>
        <v>9.3365346473344992</v>
      </c>
      <c r="J28" s="45">
        <f t="shared" si="1"/>
        <v>-0.64379482007360167</v>
      </c>
      <c r="K28" s="45">
        <f t="shared" si="1"/>
        <v>5.5411327328541997</v>
      </c>
      <c r="L28" s="45">
        <f t="shared" si="1"/>
        <v>11.9694096263608</v>
      </c>
      <c r="M28" s="45">
        <f t="shared" si="1"/>
        <v>5.8298675579494983</v>
      </c>
      <c r="N28" s="45">
        <f t="shared" si="1"/>
        <v>16.531963677936204</v>
      </c>
      <c r="O28" s="45">
        <f>O4-O16</f>
        <v>7.9361243977239937</v>
      </c>
    </row>
    <row r="29" spans="1:15" x14ac:dyDescent="0.25">
      <c r="A29" s="1"/>
      <c r="B29" s="45"/>
      <c r="C29" s="45"/>
      <c r="D29" s="45"/>
      <c r="E29" s="45"/>
      <c r="F29" s="45"/>
      <c r="G29" s="45"/>
      <c r="H29" s="45"/>
      <c r="I29" s="45"/>
      <c r="J29" s="45"/>
      <c r="K29" s="45"/>
      <c r="L29" s="45"/>
      <c r="M29" s="45"/>
      <c r="N29" s="45"/>
      <c r="O29" s="45"/>
    </row>
    <row r="30" spans="1:15" x14ac:dyDescent="0.25">
      <c r="A30" s="1" t="s">
        <v>129</v>
      </c>
      <c r="B30" s="45" t="s">
        <v>1</v>
      </c>
      <c r="C30" s="1" t="s">
        <v>110</v>
      </c>
      <c r="D30" s="1" t="s">
        <v>111</v>
      </c>
      <c r="E30" s="1" t="s">
        <v>112</v>
      </c>
      <c r="F30" s="1" t="s">
        <v>113</v>
      </c>
      <c r="G30" s="1" t="s">
        <v>114</v>
      </c>
      <c r="H30" s="1" t="s">
        <v>115</v>
      </c>
      <c r="I30" s="1" t="s">
        <v>116</v>
      </c>
      <c r="J30" s="1" t="s">
        <v>117</v>
      </c>
      <c r="K30" s="1" t="s">
        <v>118</v>
      </c>
      <c r="L30" s="1" t="s">
        <v>119</v>
      </c>
      <c r="M30" s="1" t="s">
        <v>120</v>
      </c>
      <c r="N30" s="1" t="s">
        <v>121</v>
      </c>
      <c r="O30" s="45" t="s">
        <v>22</v>
      </c>
    </row>
    <row r="31" spans="1:15" x14ac:dyDescent="0.25">
      <c r="A31" s="1"/>
      <c r="B31" s="45" t="s">
        <v>18</v>
      </c>
      <c r="C31" s="45">
        <f>C7-C19</f>
        <v>9.3283941394853045</v>
      </c>
      <c r="D31" s="45">
        <f t="shared" ref="D31:O31" si="2">D7-D19</f>
        <v>5.6614684843651943</v>
      </c>
      <c r="E31" s="45">
        <f t="shared" si="2"/>
        <v>-8.1040753340351017</v>
      </c>
      <c r="F31" s="45">
        <f t="shared" si="2"/>
        <v>0.17749444383940016</v>
      </c>
      <c r="G31" s="45">
        <f t="shared" si="2"/>
        <v>2.0042025900651979</v>
      </c>
      <c r="H31" s="45">
        <f t="shared" si="2"/>
        <v>-7.5867749458466029</v>
      </c>
      <c r="I31" s="45">
        <f t="shared" si="2"/>
        <v>0.8999282773052002</v>
      </c>
      <c r="J31" s="45">
        <f t="shared" si="2"/>
        <v>-7.5054567050106993</v>
      </c>
      <c r="K31" s="45">
        <f t="shared" si="2"/>
        <v>2.1678716043853008</v>
      </c>
      <c r="L31" s="45">
        <f t="shared" si="2"/>
        <v>-1.6798563972085034</v>
      </c>
      <c r="M31" s="45">
        <f t="shared" si="2"/>
        <v>-16.659134723834505</v>
      </c>
      <c r="N31" s="45">
        <f t="shared" si="2"/>
        <v>-1.2602173722427992</v>
      </c>
      <c r="O31" s="45">
        <f t="shared" si="2"/>
        <v>-1.9511520074569972</v>
      </c>
    </row>
    <row r="32" spans="1:15" x14ac:dyDescent="0.25">
      <c r="A32" s="1"/>
      <c r="B32" s="45" t="s">
        <v>2</v>
      </c>
      <c r="C32" s="45">
        <f t="shared" ref="C32:O33" si="3">C8-C20</f>
        <v>4.1850513309902055</v>
      </c>
      <c r="D32" s="45">
        <f t="shared" si="3"/>
        <v>1.2555714663752937</v>
      </c>
      <c r="E32" s="45">
        <f t="shared" si="3"/>
        <v>-11.3428007104662</v>
      </c>
      <c r="F32" s="45">
        <f t="shared" si="3"/>
        <v>-5.5738859703475043</v>
      </c>
      <c r="G32" s="45">
        <f t="shared" si="3"/>
        <v>-4.2928806435510012</v>
      </c>
      <c r="H32" s="45">
        <f t="shared" si="3"/>
        <v>-9.2906526277959003</v>
      </c>
      <c r="I32" s="45">
        <f t="shared" si="3"/>
        <v>1.5784198427198248E-2</v>
      </c>
      <c r="J32" s="45">
        <f t="shared" si="3"/>
        <v>-9.6954030719471991</v>
      </c>
      <c r="K32" s="45">
        <f t="shared" si="3"/>
        <v>-1.0588238687999976</v>
      </c>
      <c r="L32" s="45">
        <f t="shared" si="3"/>
        <v>-8.2810353190549009</v>
      </c>
      <c r="M32" s="45">
        <f t="shared" si="3"/>
        <v>-25.518947132781705</v>
      </c>
      <c r="N32" s="45">
        <f t="shared" si="3"/>
        <v>-7.3195996485816011</v>
      </c>
      <c r="O32" s="45">
        <f t="shared" si="3"/>
        <v>-6.4238773293559035</v>
      </c>
    </row>
    <row r="33" spans="1:15" x14ac:dyDescent="0.25">
      <c r="A33" s="1"/>
      <c r="B33" s="45" t="s">
        <v>3</v>
      </c>
      <c r="C33" s="45">
        <f t="shared" si="3"/>
        <v>16.449945720478404</v>
      </c>
      <c r="D33" s="45">
        <f t="shared" si="3"/>
        <v>11.038085192861299</v>
      </c>
      <c r="E33" s="45">
        <f t="shared" si="3"/>
        <v>-4.3063934957042989</v>
      </c>
      <c r="F33" s="45">
        <f t="shared" si="3"/>
        <v>7.478042707537</v>
      </c>
      <c r="G33" s="45">
        <f t="shared" si="3"/>
        <v>10.400313568220099</v>
      </c>
      <c r="H33" s="45">
        <f t="shared" si="3"/>
        <v>-5.1825030976277979</v>
      </c>
      <c r="I33" s="45">
        <f t="shared" si="3"/>
        <v>2.1098096484013027</v>
      </c>
      <c r="J33" s="45">
        <f t="shared" si="3"/>
        <v>-4.9068924418088997</v>
      </c>
      <c r="K33" s="45">
        <f t="shared" si="3"/>
        <v>6.1755475816343992</v>
      </c>
      <c r="L33" s="45">
        <f t="shared" si="3"/>
        <v>6.6923705280599037</v>
      </c>
      <c r="M33" s="45">
        <f t="shared" si="3"/>
        <v>-5.4222994734623029</v>
      </c>
      <c r="N33" s="45">
        <f t="shared" si="3"/>
        <v>6.3140104731807014</v>
      </c>
      <c r="O33" s="45">
        <f t="shared" si="3"/>
        <v>3.7583144117652978</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XFA33"/>
  <sheetViews>
    <sheetView workbookViewId="0">
      <selection activeCell="A7" sqref="A7:O9"/>
    </sheetView>
  </sheetViews>
  <sheetFormatPr defaultColWidth="11.5703125" defaultRowHeight="15" outlineLevelCol="1" x14ac:dyDescent="0.25"/>
  <cols>
    <col min="1" max="1" width="10.5703125" customWidth="1" outlineLevel="1"/>
    <col min="2" max="5" width="10.28515625" customWidth="1" outlineLevel="1"/>
    <col min="6" max="6" width="11.7109375" customWidth="1" outlineLevel="1"/>
    <col min="7" max="14" width="10.28515625" customWidth="1" outlineLevel="1"/>
    <col min="15" max="15" width="20.85546875" customWidth="1" outlineLevel="1"/>
  </cols>
  <sheetData>
    <row r="1" spans="1:1021 1036:2041 2056:3061 3076:4096 4111:5116 5131:6136 6151:7156 7171:8191 8206:9211 9226:10231 10246:11251 11266:12286 12301:13306 13321:14326 14341:15346 15361:16381" x14ac:dyDescent="0.25">
      <c r="A1" s="1" t="s">
        <v>275</v>
      </c>
      <c r="B1" s="1" t="s">
        <v>258</v>
      </c>
      <c r="C1" s="1" t="s">
        <v>259</v>
      </c>
      <c r="D1" s="1" t="s">
        <v>260</v>
      </c>
      <c r="E1" s="1" t="s">
        <v>261</v>
      </c>
      <c r="F1" s="1" t="s">
        <v>262</v>
      </c>
      <c r="G1" s="1" t="s">
        <v>263</v>
      </c>
      <c r="H1" s="1" t="s">
        <v>264</v>
      </c>
      <c r="I1" s="1" t="s">
        <v>265</v>
      </c>
      <c r="J1" s="1" t="s">
        <v>266</v>
      </c>
      <c r="K1" s="1" t="s">
        <v>267</v>
      </c>
      <c r="L1" s="1" t="s">
        <v>268</v>
      </c>
      <c r="M1" s="1" t="s">
        <v>269</v>
      </c>
      <c r="N1" s="1" t="s">
        <v>270</v>
      </c>
      <c r="O1" s="1" t="s">
        <v>366</v>
      </c>
    </row>
    <row r="2" spans="1:1021 1036:2041 2056:3061 3076:4096 4111:5116 5131:6136 6151:7156 7171:8191 8206:9211 9226:10231 10246:11251 11266:12286 12301:13306 13321:14326 14341:15346 15361:16381" x14ac:dyDescent="0.25">
      <c r="A2" s="1">
        <v>2026</v>
      </c>
      <c r="B2" s="45" t="s">
        <v>274</v>
      </c>
      <c r="C2" s="45">
        <v>56.302289457560398</v>
      </c>
      <c r="D2" s="45">
        <v>43.391230828171601</v>
      </c>
      <c r="E2" s="45">
        <v>58.3015585686286</v>
      </c>
      <c r="F2" s="45">
        <v>57.891298211575098</v>
      </c>
      <c r="G2" s="45">
        <v>71.911630681961299</v>
      </c>
      <c r="H2" s="45">
        <v>55.872757887893798</v>
      </c>
      <c r="I2" s="45">
        <v>51.187843181233298</v>
      </c>
      <c r="J2" s="45">
        <v>20.547420161143599</v>
      </c>
      <c r="K2" s="45">
        <v>32.220627107737997</v>
      </c>
      <c r="L2" s="45">
        <v>67.031277823818499</v>
      </c>
      <c r="M2" s="45">
        <v>65.951374502759407</v>
      </c>
      <c r="N2" s="45">
        <v>70.6978933593373</v>
      </c>
      <c r="O2" s="45">
        <v>54.182933437744097</v>
      </c>
      <c r="P2" s="1"/>
      <c r="AE2" s="1"/>
      <c r="AT2" s="1"/>
      <c r="BI2" s="1"/>
      <c r="BX2" s="1"/>
      <c r="CM2" s="1"/>
      <c r="DB2" s="1"/>
      <c r="DQ2" s="1"/>
      <c r="EF2" s="1"/>
      <c r="EU2" s="1"/>
      <c r="FJ2" s="1"/>
      <c r="FY2" s="1"/>
      <c r="GN2" s="1"/>
      <c r="HC2" s="1"/>
      <c r="HR2" s="1"/>
      <c r="IG2" s="1"/>
      <c r="IV2" s="1"/>
      <c r="JK2" s="1"/>
      <c r="JZ2" s="1"/>
      <c r="KO2" s="1"/>
      <c r="LD2" s="1"/>
      <c r="LS2" s="1"/>
      <c r="MH2" s="1"/>
      <c r="MW2" s="1"/>
      <c r="NL2" s="1"/>
      <c r="OA2" s="1"/>
      <c r="OP2" s="1"/>
      <c r="PE2" s="1"/>
      <c r="PT2" s="1"/>
      <c r="QI2" s="1"/>
      <c r="QX2" s="1"/>
      <c r="RM2" s="1"/>
      <c r="SB2" s="1"/>
      <c r="SQ2" s="1"/>
      <c r="TF2" s="1"/>
      <c r="TU2" s="1"/>
      <c r="UJ2" s="1"/>
      <c r="UY2" s="1"/>
      <c r="VN2" s="1"/>
      <c r="WC2" s="1"/>
      <c r="WR2" s="1"/>
      <c r="XG2" s="1"/>
      <c r="XV2" s="1"/>
      <c r="YK2" s="1"/>
      <c r="YZ2" s="1"/>
      <c r="ZO2" s="1"/>
      <c r="AAD2" s="1"/>
      <c r="AAS2" s="1"/>
      <c r="ABH2" s="1"/>
      <c r="ABW2" s="1"/>
      <c r="ACL2" s="1"/>
      <c r="ADA2" s="1"/>
      <c r="ADP2" s="1"/>
      <c r="AEE2" s="1"/>
      <c r="AET2" s="1"/>
      <c r="AFI2" s="1"/>
      <c r="AFX2" s="1"/>
      <c r="AGM2" s="1"/>
      <c r="AHB2" s="1"/>
      <c r="AHQ2" s="1"/>
      <c r="AIF2" s="1"/>
      <c r="AIU2" s="1"/>
      <c r="AJJ2" s="1"/>
      <c r="AJY2" s="1"/>
      <c r="AKN2" s="1"/>
      <c r="ALC2" s="1"/>
      <c r="ALR2" s="1"/>
      <c r="AMG2" s="1"/>
      <c r="AMV2" s="1"/>
      <c r="ANK2" s="1"/>
      <c r="ANZ2" s="1"/>
      <c r="AOO2" s="1"/>
      <c r="APD2" s="1"/>
      <c r="APS2" s="1"/>
      <c r="AQH2" s="1"/>
      <c r="AQW2" s="1"/>
      <c r="ARL2" s="1"/>
      <c r="ASA2" s="1"/>
      <c r="ASP2" s="1"/>
      <c r="ATE2" s="1"/>
      <c r="ATT2" s="1"/>
      <c r="AUI2" s="1"/>
      <c r="AUX2" s="1"/>
      <c r="AVM2" s="1"/>
      <c r="AWB2" s="1"/>
      <c r="AWQ2" s="1"/>
      <c r="AXF2" s="1"/>
      <c r="AXU2" s="1"/>
      <c r="AYJ2" s="1"/>
      <c r="AYY2" s="1"/>
      <c r="AZN2" s="1"/>
      <c r="BAC2" s="1"/>
      <c r="BAR2" s="1"/>
      <c r="BBG2" s="1"/>
      <c r="BBV2" s="1"/>
      <c r="BCK2" s="1"/>
      <c r="BCZ2" s="1"/>
      <c r="BDO2" s="1"/>
      <c r="BED2" s="1"/>
      <c r="BES2" s="1"/>
      <c r="BFH2" s="1"/>
      <c r="BFW2" s="1"/>
      <c r="BGL2" s="1"/>
      <c r="BHA2" s="1"/>
      <c r="BHP2" s="1"/>
      <c r="BIE2" s="1"/>
      <c r="BIT2" s="1"/>
      <c r="BJI2" s="1"/>
      <c r="BJX2" s="1"/>
      <c r="BKM2" s="1"/>
      <c r="BLB2" s="1"/>
      <c r="BLQ2" s="1"/>
      <c r="BMF2" s="1"/>
      <c r="BMU2" s="1"/>
      <c r="BNJ2" s="1"/>
      <c r="BNY2" s="1"/>
      <c r="BON2" s="1"/>
      <c r="BPC2" s="1"/>
      <c r="BPR2" s="1"/>
      <c r="BQG2" s="1"/>
      <c r="BQV2" s="1"/>
      <c r="BRK2" s="1"/>
      <c r="BRZ2" s="1"/>
      <c r="BSO2" s="1"/>
      <c r="BTD2" s="1"/>
      <c r="BTS2" s="1"/>
      <c r="BUH2" s="1"/>
      <c r="BUW2" s="1"/>
      <c r="BVL2" s="1"/>
      <c r="BWA2" s="1"/>
      <c r="BWP2" s="1"/>
      <c r="BXE2" s="1"/>
      <c r="BXT2" s="1"/>
      <c r="BYI2" s="1"/>
      <c r="BYX2" s="1"/>
      <c r="BZM2" s="1"/>
      <c r="CAB2" s="1"/>
      <c r="CAQ2" s="1"/>
      <c r="CBF2" s="1"/>
      <c r="CBU2" s="1"/>
      <c r="CCJ2" s="1"/>
      <c r="CCY2" s="1"/>
      <c r="CDN2" s="1"/>
      <c r="CEC2" s="1"/>
      <c r="CER2" s="1"/>
      <c r="CFG2" s="1"/>
      <c r="CFV2" s="1"/>
      <c r="CGK2" s="1"/>
      <c r="CGZ2" s="1"/>
      <c r="CHO2" s="1"/>
      <c r="CID2" s="1"/>
      <c r="CIS2" s="1"/>
      <c r="CJH2" s="1"/>
      <c r="CJW2" s="1"/>
      <c r="CKL2" s="1"/>
      <c r="CLA2" s="1"/>
      <c r="CLP2" s="1"/>
      <c r="CME2" s="1"/>
      <c r="CMT2" s="1"/>
      <c r="CNI2" s="1"/>
      <c r="CNX2" s="1"/>
      <c r="COM2" s="1"/>
      <c r="CPB2" s="1"/>
      <c r="CPQ2" s="1"/>
      <c r="CQF2" s="1"/>
      <c r="CQU2" s="1"/>
      <c r="CRJ2" s="1"/>
      <c r="CRY2" s="1"/>
      <c r="CSN2" s="1"/>
      <c r="CTC2" s="1"/>
      <c r="CTR2" s="1"/>
      <c r="CUG2" s="1"/>
      <c r="CUV2" s="1"/>
      <c r="CVK2" s="1"/>
      <c r="CVZ2" s="1"/>
      <c r="CWO2" s="1"/>
      <c r="CXD2" s="1"/>
      <c r="CXS2" s="1"/>
      <c r="CYH2" s="1"/>
      <c r="CYW2" s="1"/>
      <c r="CZL2" s="1"/>
      <c r="DAA2" s="1"/>
      <c r="DAP2" s="1"/>
      <c r="DBE2" s="1"/>
      <c r="DBT2" s="1"/>
      <c r="DCI2" s="1"/>
      <c r="DCX2" s="1"/>
      <c r="DDM2" s="1"/>
      <c r="DEB2" s="1"/>
      <c r="DEQ2" s="1"/>
      <c r="DFF2" s="1"/>
      <c r="DFU2" s="1"/>
      <c r="DGJ2" s="1"/>
      <c r="DGY2" s="1"/>
      <c r="DHN2" s="1"/>
      <c r="DIC2" s="1"/>
      <c r="DIR2" s="1"/>
      <c r="DJG2" s="1"/>
      <c r="DJV2" s="1"/>
      <c r="DKK2" s="1"/>
      <c r="DKZ2" s="1"/>
      <c r="DLO2" s="1"/>
      <c r="DMD2" s="1"/>
      <c r="DMS2" s="1"/>
      <c r="DNH2" s="1"/>
      <c r="DNW2" s="1"/>
      <c r="DOL2" s="1"/>
      <c r="DPA2" s="1"/>
      <c r="DPP2" s="1"/>
      <c r="DQE2" s="1"/>
      <c r="DQT2" s="1"/>
      <c r="DRI2" s="1"/>
      <c r="DRX2" s="1"/>
      <c r="DSM2" s="1"/>
      <c r="DTB2" s="1"/>
      <c r="DTQ2" s="1"/>
      <c r="DUF2" s="1"/>
      <c r="DUU2" s="1"/>
      <c r="DVJ2" s="1"/>
      <c r="DVY2" s="1"/>
      <c r="DWN2" s="1"/>
      <c r="DXC2" s="1"/>
      <c r="DXR2" s="1"/>
      <c r="DYG2" s="1"/>
      <c r="DYV2" s="1"/>
      <c r="DZK2" s="1"/>
      <c r="DZZ2" s="1"/>
      <c r="EAO2" s="1"/>
      <c r="EBD2" s="1"/>
      <c r="EBS2" s="1"/>
      <c r="ECH2" s="1"/>
      <c r="ECW2" s="1"/>
      <c r="EDL2" s="1"/>
      <c r="EEA2" s="1"/>
      <c r="EEP2" s="1"/>
      <c r="EFE2" s="1"/>
      <c r="EFT2" s="1"/>
      <c r="EGI2" s="1"/>
      <c r="EGX2" s="1"/>
      <c r="EHM2" s="1"/>
      <c r="EIB2" s="1"/>
      <c r="EIQ2" s="1"/>
      <c r="EJF2" s="1"/>
      <c r="EJU2" s="1"/>
      <c r="EKJ2" s="1"/>
      <c r="EKY2" s="1"/>
      <c r="ELN2" s="1"/>
      <c r="EMC2" s="1"/>
      <c r="EMR2" s="1"/>
      <c r="ENG2" s="1"/>
      <c r="ENV2" s="1"/>
      <c r="EOK2" s="1"/>
      <c r="EOZ2" s="1"/>
      <c r="EPO2" s="1"/>
      <c r="EQD2" s="1"/>
      <c r="EQS2" s="1"/>
      <c r="ERH2" s="1"/>
      <c r="ERW2" s="1"/>
      <c r="ESL2" s="1"/>
      <c r="ETA2" s="1"/>
      <c r="ETP2" s="1"/>
      <c r="EUE2" s="1"/>
      <c r="EUT2" s="1"/>
      <c r="EVI2" s="1"/>
      <c r="EVX2" s="1"/>
      <c r="EWM2" s="1"/>
      <c r="EXB2" s="1"/>
      <c r="EXQ2" s="1"/>
      <c r="EYF2" s="1"/>
      <c r="EYU2" s="1"/>
      <c r="EZJ2" s="1"/>
      <c r="EZY2" s="1"/>
      <c r="FAN2" s="1"/>
      <c r="FBC2" s="1"/>
      <c r="FBR2" s="1"/>
      <c r="FCG2" s="1"/>
      <c r="FCV2" s="1"/>
      <c r="FDK2" s="1"/>
      <c r="FDZ2" s="1"/>
      <c r="FEO2" s="1"/>
      <c r="FFD2" s="1"/>
      <c r="FFS2" s="1"/>
      <c r="FGH2" s="1"/>
      <c r="FGW2" s="1"/>
      <c r="FHL2" s="1"/>
      <c r="FIA2" s="1"/>
      <c r="FIP2" s="1"/>
      <c r="FJE2" s="1"/>
      <c r="FJT2" s="1"/>
      <c r="FKI2" s="1"/>
      <c r="FKX2" s="1"/>
      <c r="FLM2" s="1"/>
      <c r="FMB2" s="1"/>
      <c r="FMQ2" s="1"/>
      <c r="FNF2" s="1"/>
      <c r="FNU2" s="1"/>
      <c r="FOJ2" s="1"/>
      <c r="FOY2" s="1"/>
      <c r="FPN2" s="1"/>
      <c r="FQC2" s="1"/>
      <c r="FQR2" s="1"/>
      <c r="FRG2" s="1"/>
      <c r="FRV2" s="1"/>
      <c r="FSK2" s="1"/>
      <c r="FSZ2" s="1"/>
      <c r="FTO2" s="1"/>
      <c r="FUD2" s="1"/>
      <c r="FUS2" s="1"/>
      <c r="FVH2" s="1"/>
      <c r="FVW2" s="1"/>
      <c r="FWL2" s="1"/>
      <c r="FXA2" s="1"/>
      <c r="FXP2" s="1"/>
      <c r="FYE2" s="1"/>
      <c r="FYT2" s="1"/>
      <c r="FZI2" s="1"/>
      <c r="FZX2" s="1"/>
      <c r="GAM2" s="1"/>
      <c r="GBB2" s="1"/>
      <c r="GBQ2" s="1"/>
      <c r="GCF2" s="1"/>
      <c r="GCU2" s="1"/>
      <c r="GDJ2" s="1"/>
      <c r="GDY2" s="1"/>
      <c r="GEN2" s="1"/>
      <c r="GFC2" s="1"/>
      <c r="GFR2" s="1"/>
      <c r="GGG2" s="1"/>
      <c r="GGV2" s="1"/>
      <c r="GHK2" s="1"/>
      <c r="GHZ2" s="1"/>
      <c r="GIO2" s="1"/>
      <c r="GJD2" s="1"/>
      <c r="GJS2" s="1"/>
      <c r="GKH2" s="1"/>
      <c r="GKW2" s="1"/>
      <c r="GLL2" s="1"/>
      <c r="GMA2" s="1"/>
      <c r="GMP2" s="1"/>
      <c r="GNE2" s="1"/>
      <c r="GNT2" s="1"/>
      <c r="GOI2" s="1"/>
      <c r="GOX2" s="1"/>
      <c r="GPM2" s="1"/>
      <c r="GQB2" s="1"/>
      <c r="GQQ2" s="1"/>
      <c r="GRF2" s="1"/>
      <c r="GRU2" s="1"/>
      <c r="GSJ2" s="1"/>
      <c r="GSY2" s="1"/>
      <c r="GTN2" s="1"/>
      <c r="GUC2" s="1"/>
      <c r="GUR2" s="1"/>
      <c r="GVG2" s="1"/>
      <c r="GVV2" s="1"/>
      <c r="GWK2" s="1"/>
      <c r="GWZ2" s="1"/>
      <c r="GXO2" s="1"/>
      <c r="GYD2" s="1"/>
      <c r="GYS2" s="1"/>
      <c r="GZH2" s="1"/>
      <c r="GZW2" s="1"/>
      <c r="HAL2" s="1"/>
      <c r="HBA2" s="1"/>
      <c r="HBP2" s="1"/>
      <c r="HCE2" s="1"/>
      <c r="HCT2" s="1"/>
      <c r="HDI2" s="1"/>
      <c r="HDX2" s="1"/>
      <c r="HEM2" s="1"/>
      <c r="HFB2" s="1"/>
      <c r="HFQ2" s="1"/>
      <c r="HGF2" s="1"/>
      <c r="HGU2" s="1"/>
      <c r="HHJ2" s="1"/>
      <c r="HHY2" s="1"/>
      <c r="HIN2" s="1"/>
      <c r="HJC2" s="1"/>
      <c r="HJR2" s="1"/>
      <c r="HKG2" s="1"/>
      <c r="HKV2" s="1"/>
      <c r="HLK2" s="1"/>
      <c r="HLZ2" s="1"/>
      <c r="HMO2" s="1"/>
      <c r="HND2" s="1"/>
      <c r="HNS2" s="1"/>
      <c r="HOH2" s="1"/>
      <c r="HOW2" s="1"/>
      <c r="HPL2" s="1"/>
      <c r="HQA2" s="1"/>
      <c r="HQP2" s="1"/>
      <c r="HRE2" s="1"/>
      <c r="HRT2" s="1"/>
      <c r="HSI2" s="1"/>
      <c r="HSX2" s="1"/>
      <c r="HTM2" s="1"/>
      <c r="HUB2" s="1"/>
      <c r="HUQ2" s="1"/>
      <c r="HVF2" s="1"/>
      <c r="HVU2" s="1"/>
      <c r="HWJ2" s="1"/>
      <c r="HWY2" s="1"/>
      <c r="HXN2" s="1"/>
      <c r="HYC2" s="1"/>
      <c r="HYR2" s="1"/>
      <c r="HZG2" s="1"/>
      <c r="HZV2" s="1"/>
      <c r="IAK2" s="1"/>
      <c r="IAZ2" s="1"/>
      <c r="IBO2" s="1"/>
      <c r="ICD2" s="1"/>
      <c r="ICS2" s="1"/>
      <c r="IDH2" s="1"/>
      <c r="IDW2" s="1"/>
      <c r="IEL2" s="1"/>
      <c r="IFA2" s="1"/>
      <c r="IFP2" s="1"/>
      <c r="IGE2" s="1"/>
      <c r="IGT2" s="1"/>
      <c r="IHI2" s="1"/>
      <c r="IHX2" s="1"/>
      <c r="IIM2" s="1"/>
      <c r="IJB2" s="1"/>
      <c r="IJQ2" s="1"/>
      <c r="IKF2" s="1"/>
      <c r="IKU2" s="1"/>
      <c r="ILJ2" s="1"/>
      <c r="ILY2" s="1"/>
      <c r="IMN2" s="1"/>
      <c r="INC2" s="1"/>
      <c r="INR2" s="1"/>
      <c r="IOG2" s="1"/>
      <c r="IOV2" s="1"/>
      <c r="IPK2" s="1"/>
      <c r="IPZ2" s="1"/>
      <c r="IQO2" s="1"/>
      <c r="IRD2" s="1"/>
      <c r="IRS2" s="1"/>
      <c r="ISH2" s="1"/>
      <c r="ISW2" s="1"/>
      <c r="ITL2" s="1"/>
      <c r="IUA2" s="1"/>
      <c r="IUP2" s="1"/>
      <c r="IVE2" s="1"/>
      <c r="IVT2" s="1"/>
      <c r="IWI2" s="1"/>
      <c r="IWX2" s="1"/>
      <c r="IXM2" s="1"/>
      <c r="IYB2" s="1"/>
      <c r="IYQ2" s="1"/>
      <c r="IZF2" s="1"/>
      <c r="IZU2" s="1"/>
      <c r="JAJ2" s="1"/>
      <c r="JAY2" s="1"/>
      <c r="JBN2" s="1"/>
      <c r="JCC2" s="1"/>
      <c r="JCR2" s="1"/>
      <c r="JDG2" s="1"/>
      <c r="JDV2" s="1"/>
      <c r="JEK2" s="1"/>
      <c r="JEZ2" s="1"/>
      <c r="JFO2" s="1"/>
      <c r="JGD2" s="1"/>
      <c r="JGS2" s="1"/>
      <c r="JHH2" s="1"/>
      <c r="JHW2" s="1"/>
      <c r="JIL2" s="1"/>
      <c r="JJA2" s="1"/>
      <c r="JJP2" s="1"/>
      <c r="JKE2" s="1"/>
      <c r="JKT2" s="1"/>
      <c r="JLI2" s="1"/>
      <c r="JLX2" s="1"/>
      <c r="JMM2" s="1"/>
      <c r="JNB2" s="1"/>
      <c r="JNQ2" s="1"/>
      <c r="JOF2" s="1"/>
      <c r="JOU2" s="1"/>
      <c r="JPJ2" s="1"/>
      <c r="JPY2" s="1"/>
      <c r="JQN2" s="1"/>
      <c r="JRC2" s="1"/>
      <c r="JRR2" s="1"/>
      <c r="JSG2" s="1"/>
      <c r="JSV2" s="1"/>
      <c r="JTK2" s="1"/>
      <c r="JTZ2" s="1"/>
      <c r="JUO2" s="1"/>
      <c r="JVD2" s="1"/>
      <c r="JVS2" s="1"/>
      <c r="JWH2" s="1"/>
      <c r="JWW2" s="1"/>
      <c r="JXL2" s="1"/>
      <c r="JYA2" s="1"/>
      <c r="JYP2" s="1"/>
      <c r="JZE2" s="1"/>
      <c r="JZT2" s="1"/>
      <c r="KAI2" s="1"/>
      <c r="KAX2" s="1"/>
      <c r="KBM2" s="1"/>
      <c r="KCB2" s="1"/>
      <c r="KCQ2" s="1"/>
      <c r="KDF2" s="1"/>
      <c r="KDU2" s="1"/>
      <c r="KEJ2" s="1"/>
      <c r="KEY2" s="1"/>
      <c r="KFN2" s="1"/>
      <c r="KGC2" s="1"/>
      <c r="KGR2" s="1"/>
      <c r="KHG2" s="1"/>
      <c r="KHV2" s="1"/>
      <c r="KIK2" s="1"/>
      <c r="KIZ2" s="1"/>
      <c r="KJO2" s="1"/>
      <c r="KKD2" s="1"/>
      <c r="KKS2" s="1"/>
      <c r="KLH2" s="1"/>
      <c r="KLW2" s="1"/>
      <c r="KML2" s="1"/>
      <c r="KNA2" s="1"/>
      <c r="KNP2" s="1"/>
      <c r="KOE2" s="1"/>
      <c r="KOT2" s="1"/>
      <c r="KPI2" s="1"/>
      <c r="KPX2" s="1"/>
      <c r="KQM2" s="1"/>
      <c r="KRB2" s="1"/>
      <c r="KRQ2" s="1"/>
      <c r="KSF2" s="1"/>
      <c r="KSU2" s="1"/>
      <c r="KTJ2" s="1"/>
      <c r="KTY2" s="1"/>
      <c r="KUN2" s="1"/>
      <c r="KVC2" s="1"/>
      <c r="KVR2" s="1"/>
      <c r="KWG2" s="1"/>
      <c r="KWV2" s="1"/>
      <c r="KXK2" s="1"/>
      <c r="KXZ2" s="1"/>
      <c r="KYO2" s="1"/>
      <c r="KZD2" s="1"/>
      <c r="KZS2" s="1"/>
      <c r="LAH2" s="1"/>
      <c r="LAW2" s="1"/>
      <c r="LBL2" s="1"/>
      <c r="LCA2" s="1"/>
      <c r="LCP2" s="1"/>
      <c r="LDE2" s="1"/>
      <c r="LDT2" s="1"/>
      <c r="LEI2" s="1"/>
      <c r="LEX2" s="1"/>
      <c r="LFM2" s="1"/>
      <c r="LGB2" s="1"/>
      <c r="LGQ2" s="1"/>
      <c r="LHF2" s="1"/>
      <c r="LHU2" s="1"/>
      <c r="LIJ2" s="1"/>
      <c r="LIY2" s="1"/>
      <c r="LJN2" s="1"/>
      <c r="LKC2" s="1"/>
      <c r="LKR2" s="1"/>
      <c r="LLG2" s="1"/>
      <c r="LLV2" s="1"/>
      <c r="LMK2" s="1"/>
      <c r="LMZ2" s="1"/>
      <c r="LNO2" s="1"/>
      <c r="LOD2" s="1"/>
      <c r="LOS2" s="1"/>
      <c r="LPH2" s="1"/>
      <c r="LPW2" s="1"/>
      <c r="LQL2" s="1"/>
      <c r="LRA2" s="1"/>
      <c r="LRP2" s="1"/>
      <c r="LSE2" s="1"/>
      <c r="LST2" s="1"/>
      <c r="LTI2" s="1"/>
      <c r="LTX2" s="1"/>
      <c r="LUM2" s="1"/>
      <c r="LVB2" s="1"/>
      <c r="LVQ2" s="1"/>
      <c r="LWF2" s="1"/>
      <c r="LWU2" s="1"/>
      <c r="LXJ2" s="1"/>
      <c r="LXY2" s="1"/>
      <c r="LYN2" s="1"/>
      <c r="LZC2" s="1"/>
      <c r="LZR2" s="1"/>
      <c r="MAG2" s="1"/>
      <c r="MAV2" s="1"/>
      <c r="MBK2" s="1"/>
      <c r="MBZ2" s="1"/>
      <c r="MCO2" s="1"/>
      <c r="MDD2" s="1"/>
      <c r="MDS2" s="1"/>
      <c r="MEH2" s="1"/>
      <c r="MEW2" s="1"/>
      <c r="MFL2" s="1"/>
      <c r="MGA2" s="1"/>
      <c r="MGP2" s="1"/>
      <c r="MHE2" s="1"/>
      <c r="MHT2" s="1"/>
      <c r="MII2" s="1"/>
      <c r="MIX2" s="1"/>
      <c r="MJM2" s="1"/>
      <c r="MKB2" s="1"/>
      <c r="MKQ2" s="1"/>
      <c r="MLF2" s="1"/>
      <c r="MLU2" s="1"/>
      <c r="MMJ2" s="1"/>
      <c r="MMY2" s="1"/>
      <c r="MNN2" s="1"/>
      <c r="MOC2" s="1"/>
      <c r="MOR2" s="1"/>
      <c r="MPG2" s="1"/>
      <c r="MPV2" s="1"/>
      <c r="MQK2" s="1"/>
      <c r="MQZ2" s="1"/>
      <c r="MRO2" s="1"/>
      <c r="MSD2" s="1"/>
      <c r="MSS2" s="1"/>
      <c r="MTH2" s="1"/>
      <c r="MTW2" s="1"/>
      <c r="MUL2" s="1"/>
      <c r="MVA2" s="1"/>
      <c r="MVP2" s="1"/>
      <c r="MWE2" s="1"/>
      <c r="MWT2" s="1"/>
      <c r="MXI2" s="1"/>
      <c r="MXX2" s="1"/>
      <c r="MYM2" s="1"/>
      <c r="MZB2" s="1"/>
      <c r="MZQ2" s="1"/>
      <c r="NAF2" s="1"/>
      <c r="NAU2" s="1"/>
      <c r="NBJ2" s="1"/>
      <c r="NBY2" s="1"/>
      <c r="NCN2" s="1"/>
      <c r="NDC2" s="1"/>
      <c r="NDR2" s="1"/>
      <c r="NEG2" s="1"/>
      <c r="NEV2" s="1"/>
      <c r="NFK2" s="1"/>
      <c r="NFZ2" s="1"/>
      <c r="NGO2" s="1"/>
      <c r="NHD2" s="1"/>
      <c r="NHS2" s="1"/>
      <c r="NIH2" s="1"/>
      <c r="NIW2" s="1"/>
      <c r="NJL2" s="1"/>
      <c r="NKA2" s="1"/>
      <c r="NKP2" s="1"/>
      <c r="NLE2" s="1"/>
      <c r="NLT2" s="1"/>
      <c r="NMI2" s="1"/>
      <c r="NMX2" s="1"/>
      <c r="NNM2" s="1"/>
      <c r="NOB2" s="1"/>
      <c r="NOQ2" s="1"/>
      <c r="NPF2" s="1"/>
      <c r="NPU2" s="1"/>
      <c r="NQJ2" s="1"/>
      <c r="NQY2" s="1"/>
      <c r="NRN2" s="1"/>
      <c r="NSC2" s="1"/>
      <c r="NSR2" s="1"/>
      <c r="NTG2" s="1"/>
      <c r="NTV2" s="1"/>
      <c r="NUK2" s="1"/>
      <c r="NUZ2" s="1"/>
      <c r="NVO2" s="1"/>
      <c r="NWD2" s="1"/>
      <c r="NWS2" s="1"/>
      <c r="NXH2" s="1"/>
      <c r="NXW2" s="1"/>
      <c r="NYL2" s="1"/>
      <c r="NZA2" s="1"/>
      <c r="NZP2" s="1"/>
      <c r="OAE2" s="1"/>
      <c r="OAT2" s="1"/>
      <c r="OBI2" s="1"/>
      <c r="OBX2" s="1"/>
      <c r="OCM2" s="1"/>
      <c r="ODB2" s="1"/>
      <c r="ODQ2" s="1"/>
      <c r="OEF2" s="1"/>
      <c r="OEU2" s="1"/>
      <c r="OFJ2" s="1"/>
      <c r="OFY2" s="1"/>
      <c r="OGN2" s="1"/>
      <c r="OHC2" s="1"/>
      <c r="OHR2" s="1"/>
      <c r="OIG2" s="1"/>
      <c r="OIV2" s="1"/>
      <c r="OJK2" s="1"/>
      <c r="OJZ2" s="1"/>
      <c r="OKO2" s="1"/>
      <c r="OLD2" s="1"/>
      <c r="OLS2" s="1"/>
      <c r="OMH2" s="1"/>
      <c r="OMW2" s="1"/>
      <c r="ONL2" s="1"/>
      <c r="OOA2" s="1"/>
      <c r="OOP2" s="1"/>
      <c r="OPE2" s="1"/>
      <c r="OPT2" s="1"/>
      <c r="OQI2" s="1"/>
      <c r="OQX2" s="1"/>
      <c r="ORM2" s="1"/>
      <c r="OSB2" s="1"/>
      <c r="OSQ2" s="1"/>
      <c r="OTF2" s="1"/>
      <c r="OTU2" s="1"/>
      <c r="OUJ2" s="1"/>
      <c r="OUY2" s="1"/>
      <c r="OVN2" s="1"/>
      <c r="OWC2" s="1"/>
      <c r="OWR2" s="1"/>
      <c r="OXG2" s="1"/>
      <c r="OXV2" s="1"/>
      <c r="OYK2" s="1"/>
      <c r="OYZ2" s="1"/>
      <c r="OZO2" s="1"/>
      <c r="PAD2" s="1"/>
      <c r="PAS2" s="1"/>
      <c r="PBH2" s="1"/>
      <c r="PBW2" s="1"/>
      <c r="PCL2" s="1"/>
      <c r="PDA2" s="1"/>
      <c r="PDP2" s="1"/>
      <c r="PEE2" s="1"/>
      <c r="PET2" s="1"/>
      <c r="PFI2" s="1"/>
      <c r="PFX2" s="1"/>
      <c r="PGM2" s="1"/>
      <c r="PHB2" s="1"/>
      <c r="PHQ2" s="1"/>
      <c r="PIF2" s="1"/>
      <c r="PIU2" s="1"/>
      <c r="PJJ2" s="1"/>
      <c r="PJY2" s="1"/>
      <c r="PKN2" s="1"/>
      <c r="PLC2" s="1"/>
      <c r="PLR2" s="1"/>
      <c r="PMG2" s="1"/>
      <c r="PMV2" s="1"/>
      <c r="PNK2" s="1"/>
      <c r="PNZ2" s="1"/>
      <c r="POO2" s="1"/>
      <c r="PPD2" s="1"/>
      <c r="PPS2" s="1"/>
      <c r="PQH2" s="1"/>
      <c r="PQW2" s="1"/>
      <c r="PRL2" s="1"/>
      <c r="PSA2" s="1"/>
      <c r="PSP2" s="1"/>
      <c r="PTE2" s="1"/>
      <c r="PTT2" s="1"/>
      <c r="PUI2" s="1"/>
      <c r="PUX2" s="1"/>
      <c r="PVM2" s="1"/>
      <c r="PWB2" s="1"/>
      <c r="PWQ2" s="1"/>
      <c r="PXF2" s="1"/>
      <c r="PXU2" s="1"/>
      <c r="PYJ2" s="1"/>
      <c r="PYY2" s="1"/>
      <c r="PZN2" s="1"/>
      <c r="QAC2" s="1"/>
      <c r="QAR2" s="1"/>
      <c r="QBG2" s="1"/>
      <c r="QBV2" s="1"/>
      <c r="QCK2" s="1"/>
      <c r="QCZ2" s="1"/>
      <c r="QDO2" s="1"/>
      <c r="QED2" s="1"/>
      <c r="QES2" s="1"/>
      <c r="QFH2" s="1"/>
      <c r="QFW2" s="1"/>
      <c r="QGL2" s="1"/>
      <c r="QHA2" s="1"/>
      <c r="QHP2" s="1"/>
      <c r="QIE2" s="1"/>
      <c r="QIT2" s="1"/>
      <c r="QJI2" s="1"/>
      <c r="QJX2" s="1"/>
      <c r="QKM2" s="1"/>
      <c r="QLB2" s="1"/>
      <c r="QLQ2" s="1"/>
      <c r="QMF2" s="1"/>
      <c r="QMU2" s="1"/>
      <c r="QNJ2" s="1"/>
      <c r="QNY2" s="1"/>
      <c r="QON2" s="1"/>
      <c r="QPC2" s="1"/>
      <c r="QPR2" s="1"/>
      <c r="QQG2" s="1"/>
      <c r="QQV2" s="1"/>
      <c r="QRK2" s="1"/>
      <c r="QRZ2" s="1"/>
      <c r="QSO2" s="1"/>
      <c r="QTD2" s="1"/>
      <c r="QTS2" s="1"/>
      <c r="QUH2" s="1"/>
      <c r="QUW2" s="1"/>
      <c r="QVL2" s="1"/>
      <c r="QWA2" s="1"/>
      <c r="QWP2" s="1"/>
      <c r="QXE2" s="1"/>
      <c r="QXT2" s="1"/>
      <c r="QYI2" s="1"/>
      <c r="QYX2" s="1"/>
      <c r="QZM2" s="1"/>
      <c r="RAB2" s="1"/>
      <c r="RAQ2" s="1"/>
      <c r="RBF2" s="1"/>
      <c r="RBU2" s="1"/>
      <c r="RCJ2" s="1"/>
      <c r="RCY2" s="1"/>
      <c r="RDN2" s="1"/>
      <c r="REC2" s="1"/>
      <c r="RER2" s="1"/>
      <c r="RFG2" s="1"/>
      <c r="RFV2" s="1"/>
      <c r="RGK2" s="1"/>
      <c r="RGZ2" s="1"/>
      <c r="RHO2" s="1"/>
      <c r="RID2" s="1"/>
      <c r="RIS2" s="1"/>
      <c r="RJH2" s="1"/>
      <c r="RJW2" s="1"/>
      <c r="RKL2" s="1"/>
      <c r="RLA2" s="1"/>
      <c r="RLP2" s="1"/>
      <c r="RME2" s="1"/>
      <c r="RMT2" s="1"/>
      <c r="RNI2" s="1"/>
      <c r="RNX2" s="1"/>
      <c r="ROM2" s="1"/>
      <c r="RPB2" s="1"/>
      <c r="RPQ2" s="1"/>
      <c r="RQF2" s="1"/>
      <c r="RQU2" s="1"/>
      <c r="RRJ2" s="1"/>
      <c r="RRY2" s="1"/>
      <c r="RSN2" s="1"/>
      <c r="RTC2" s="1"/>
      <c r="RTR2" s="1"/>
      <c r="RUG2" s="1"/>
      <c r="RUV2" s="1"/>
      <c r="RVK2" s="1"/>
      <c r="RVZ2" s="1"/>
      <c r="RWO2" s="1"/>
      <c r="RXD2" s="1"/>
      <c r="RXS2" s="1"/>
      <c r="RYH2" s="1"/>
      <c r="RYW2" s="1"/>
      <c r="RZL2" s="1"/>
      <c r="SAA2" s="1"/>
      <c r="SAP2" s="1"/>
      <c r="SBE2" s="1"/>
      <c r="SBT2" s="1"/>
      <c r="SCI2" s="1"/>
      <c r="SCX2" s="1"/>
      <c r="SDM2" s="1"/>
      <c r="SEB2" s="1"/>
      <c r="SEQ2" s="1"/>
      <c r="SFF2" s="1"/>
      <c r="SFU2" s="1"/>
      <c r="SGJ2" s="1"/>
      <c r="SGY2" s="1"/>
      <c r="SHN2" s="1"/>
      <c r="SIC2" s="1"/>
      <c r="SIR2" s="1"/>
      <c r="SJG2" s="1"/>
      <c r="SJV2" s="1"/>
      <c r="SKK2" s="1"/>
      <c r="SKZ2" s="1"/>
      <c r="SLO2" s="1"/>
      <c r="SMD2" s="1"/>
      <c r="SMS2" s="1"/>
      <c r="SNH2" s="1"/>
      <c r="SNW2" s="1"/>
      <c r="SOL2" s="1"/>
      <c r="SPA2" s="1"/>
      <c r="SPP2" s="1"/>
      <c r="SQE2" s="1"/>
      <c r="SQT2" s="1"/>
      <c r="SRI2" s="1"/>
      <c r="SRX2" s="1"/>
      <c r="SSM2" s="1"/>
      <c r="STB2" s="1"/>
      <c r="STQ2" s="1"/>
      <c r="SUF2" s="1"/>
      <c r="SUU2" s="1"/>
      <c r="SVJ2" s="1"/>
      <c r="SVY2" s="1"/>
      <c r="SWN2" s="1"/>
      <c r="SXC2" s="1"/>
      <c r="SXR2" s="1"/>
      <c r="SYG2" s="1"/>
      <c r="SYV2" s="1"/>
      <c r="SZK2" s="1"/>
      <c r="SZZ2" s="1"/>
      <c r="TAO2" s="1"/>
      <c r="TBD2" s="1"/>
      <c r="TBS2" s="1"/>
      <c r="TCH2" s="1"/>
      <c r="TCW2" s="1"/>
      <c r="TDL2" s="1"/>
      <c r="TEA2" s="1"/>
      <c r="TEP2" s="1"/>
      <c r="TFE2" s="1"/>
      <c r="TFT2" s="1"/>
      <c r="TGI2" s="1"/>
      <c r="TGX2" s="1"/>
      <c r="THM2" s="1"/>
      <c r="TIB2" s="1"/>
      <c r="TIQ2" s="1"/>
      <c r="TJF2" s="1"/>
      <c r="TJU2" s="1"/>
      <c r="TKJ2" s="1"/>
      <c r="TKY2" s="1"/>
      <c r="TLN2" s="1"/>
      <c r="TMC2" s="1"/>
      <c r="TMR2" s="1"/>
      <c r="TNG2" s="1"/>
      <c r="TNV2" s="1"/>
      <c r="TOK2" s="1"/>
      <c r="TOZ2" s="1"/>
      <c r="TPO2" s="1"/>
      <c r="TQD2" s="1"/>
      <c r="TQS2" s="1"/>
      <c r="TRH2" s="1"/>
      <c r="TRW2" s="1"/>
      <c r="TSL2" s="1"/>
      <c r="TTA2" s="1"/>
      <c r="TTP2" s="1"/>
      <c r="TUE2" s="1"/>
      <c r="TUT2" s="1"/>
      <c r="TVI2" s="1"/>
      <c r="TVX2" s="1"/>
      <c r="TWM2" s="1"/>
      <c r="TXB2" s="1"/>
      <c r="TXQ2" s="1"/>
      <c r="TYF2" s="1"/>
      <c r="TYU2" s="1"/>
      <c r="TZJ2" s="1"/>
      <c r="TZY2" s="1"/>
      <c r="UAN2" s="1"/>
      <c r="UBC2" s="1"/>
      <c r="UBR2" s="1"/>
      <c r="UCG2" s="1"/>
      <c r="UCV2" s="1"/>
      <c r="UDK2" s="1"/>
      <c r="UDZ2" s="1"/>
      <c r="UEO2" s="1"/>
      <c r="UFD2" s="1"/>
      <c r="UFS2" s="1"/>
      <c r="UGH2" s="1"/>
      <c r="UGW2" s="1"/>
      <c r="UHL2" s="1"/>
      <c r="UIA2" s="1"/>
      <c r="UIP2" s="1"/>
      <c r="UJE2" s="1"/>
      <c r="UJT2" s="1"/>
      <c r="UKI2" s="1"/>
      <c r="UKX2" s="1"/>
      <c r="ULM2" s="1"/>
      <c r="UMB2" s="1"/>
      <c r="UMQ2" s="1"/>
      <c r="UNF2" s="1"/>
      <c r="UNU2" s="1"/>
      <c r="UOJ2" s="1"/>
      <c r="UOY2" s="1"/>
      <c r="UPN2" s="1"/>
      <c r="UQC2" s="1"/>
      <c r="UQR2" s="1"/>
      <c r="URG2" s="1"/>
      <c r="URV2" s="1"/>
      <c r="USK2" s="1"/>
      <c r="USZ2" s="1"/>
      <c r="UTO2" s="1"/>
      <c r="UUD2" s="1"/>
      <c r="UUS2" s="1"/>
      <c r="UVH2" s="1"/>
      <c r="UVW2" s="1"/>
      <c r="UWL2" s="1"/>
      <c r="UXA2" s="1"/>
      <c r="UXP2" s="1"/>
      <c r="UYE2" s="1"/>
      <c r="UYT2" s="1"/>
      <c r="UZI2" s="1"/>
      <c r="UZX2" s="1"/>
      <c r="VAM2" s="1"/>
      <c r="VBB2" s="1"/>
      <c r="VBQ2" s="1"/>
      <c r="VCF2" s="1"/>
      <c r="VCU2" s="1"/>
      <c r="VDJ2" s="1"/>
      <c r="VDY2" s="1"/>
      <c r="VEN2" s="1"/>
      <c r="VFC2" s="1"/>
      <c r="VFR2" s="1"/>
      <c r="VGG2" s="1"/>
      <c r="VGV2" s="1"/>
      <c r="VHK2" s="1"/>
      <c r="VHZ2" s="1"/>
      <c r="VIO2" s="1"/>
      <c r="VJD2" s="1"/>
      <c r="VJS2" s="1"/>
      <c r="VKH2" s="1"/>
      <c r="VKW2" s="1"/>
      <c r="VLL2" s="1"/>
      <c r="VMA2" s="1"/>
      <c r="VMP2" s="1"/>
      <c r="VNE2" s="1"/>
      <c r="VNT2" s="1"/>
      <c r="VOI2" s="1"/>
      <c r="VOX2" s="1"/>
      <c r="VPM2" s="1"/>
      <c r="VQB2" s="1"/>
      <c r="VQQ2" s="1"/>
      <c r="VRF2" s="1"/>
      <c r="VRU2" s="1"/>
      <c r="VSJ2" s="1"/>
      <c r="VSY2" s="1"/>
      <c r="VTN2" s="1"/>
      <c r="VUC2" s="1"/>
      <c r="VUR2" s="1"/>
      <c r="VVG2" s="1"/>
      <c r="VVV2" s="1"/>
      <c r="VWK2" s="1"/>
      <c r="VWZ2" s="1"/>
      <c r="VXO2" s="1"/>
      <c r="VYD2" s="1"/>
      <c r="VYS2" s="1"/>
      <c r="VZH2" s="1"/>
      <c r="VZW2" s="1"/>
      <c r="WAL2" s="1"/>
      <c r="WBA2" s="1"/>
      <c r="WBP2" s="1"/>
      <c r="WCE2" s="1"/>
      <c r="WCT2" s="1"/>
      <c r="WDI2" s="1"/>
      <c r="WDX2" s="1"/>
      <c r="WEM2" s="1"/>
      <c r="WFB2" s="1"/>
      <c r="WFQ2" s="1"/>
      <c r="WGF2" s="1"/>
      <c r="WGU2" s="1"/>
      <c r="WHJ2" s="1"/>
      <c r="WHY2" s="1"/>
      <c r="WIN2" s="1"/>
      <c r="WJC2" s="1"/>
      <c r="WJR2" s="1"/>
      <c r="WKG2" s="1"/>
      <c r="WKV2" s="1"/>
      <c r="WLK2" s="1"/>
      <c r="WLZ2" s="1"/>
      <c r="WMO2" s="1"/>
      <c r="WND2" s="1"/>
      <c r="WNS2" s="1"/>
      <c r="WOH2" s="1"/>
      <c r="WOW2" s="1"/>
      <c r="WPL2" s="1"/>
      <c r="WQA2" s="1"/>
      <c r="WQP2" s="1"/>
      <c r="WRE2" s="1"/>
      <c r="WRT2" s="1"/>
      <c r="WSI2" s="1"/>
      <c r="WSX2" s="1"/>
      <c r="WTM2" s="1"/>
      <c r="WUB2" s="1"/>
      <c r="WUQ2" s="1"/>
      <c r="WVF2" s="1"/>
      <c r="WVU2" s="1"/>
      <c r="WWJ2" s="1"/>
      <c r="WWY2" s="1"/>
      <c r="WXN2" s="1"/>
      <c r="WYC2" s="1"/>
      <c r="WYR2" s="1"/>
      <c r="WZG2" s="1"/>
      <c r="WZV2" s="1"/>
      <c r="XAK2" s="1"/>
      <c r="XAZ2" s="1"/>
      <c r="XBO2" s="1"/>
      <c r="XCD2" s="1"/>
      <c r="XCS2" s="1"/>
      <c r="XDH2" s="1"/>
      <c r="XDW2" s="1"/>
      <c r="XEL2" s="1"/>
      <c r="XFA2" s="1"/>
    </row>
    <row r="3" spans="1:1021 1036:2041 2056:3061 3076:4096 4111:5116 5131:6136 6151:7156 7171:8191 8206:9211 9226:10231 10246:11251 11266:12286 12301:13306 13321:14326 14341:15346 15361:16381" x14ac:dyDescent="0.25">
      <c r="A3" s="1">
        <v>2026</v>
      </c>
      <c r="B3" s="45" t="s">
        <v>272</v>
      </c>
      <c r="C3" s="45">
        <v>56.9789212544759</v>
      </c>
      <c r="D3" s="45">
        <v>42.043192927042597</v>
      </c>
      <c r="E3" s="45">
        <v>56.815534845987997</v>
      </c>
      <c r="F3" s="45">
        <v>57.091927761501701</v>
      </c>
      <c r="G3" s="45">
        <v>71.362135929531505</v>
      </c>
      <c r="H3" s="45">
        <v>54.902789052327499</v>
      </c>
      <c r="I3" s="45">
        <v>49.660375796423999</v>
      </c>
      <c r="J3" s="45">
        <v>17.563810112741301</v>
      </c>
      <c r="K3" s="45">
        <v>30.490807856453799</v>
      </c>
      <c r="L3" s="45">
        <v>69.464710362752299</v>
      </c>
      <c r="M3" s="45">
        <v>67.983707255701901</v>
      </c>
      <c r="N3" s="45">
        <v>73.350114059448202</v>
      </c>
      <c r="O3" s="45">
        <v>54.005417091020298</v>
      </c>
      <c r="P3" s="1"/>
      <c r="AE3" s="1"/>
      <c r="AT3" s="1"/>
      <c r="BI3" s="1"/>
      <c r="BX3" s="1"/>
      <c r="CM3" s="1"/>
      <c r="DB3" s="1"/>
      <c r="DQ3" s="1"/>
      <c r="EF3" s="1"/>
      <c r="EU3" s="1"/>
      <c r="FJ3" s="1"/>
      <c r="FY3" s="1"/>
      <c r="GN3" s="1"/>
      <c r="HC3" s="1"/>
      <c r="HR3" s="1"/>
      <c r="IG3" s="1"/>
      <c r="IV3" s="1"/>
      <c r="JK3" s="1"/>
      <c r="JZ3" s="1"/>
      <c r="KO3" s="1"/>
      <c r="LD3" s="1"/>
      <c r="LS3" s="1"/>
      <c r="MH3" s="1"/>
      <c r="MW3" s="1"/>
      <c r="NL3" s="1"/>
      <c r="OA3" s="1"/>
      <c r="OP3" s="1"/>
      <c r="PE3" s="1"/>
      <c r="PT3" s="1"/>
      <c r="QI3" s="1"/>
      <c r="QX3" s="1"/>
      <c r="RM3" s="1"/>
      <c r="SB3" s="1"/>
      <c r="SQ3" s="1"/>
      <c r="TF3" s="1"/>
      <c r="TU3" s="1"/>
      <c r="UJ3" s="1"/>
      <c r="UY3" s="1"/>
      <c r="VN3" s="1"/>
      <c r="WC3" s="1"/>
      <c r="WR3" s="1"/>
      <c r="XG3" s="1"/>
      <c r="XV3" s="1"/>
      <c r="YK3" s="1"/>
      <c r="YZ3" s="1"/>
      <c r="ZO3" s="1"/>
      <c r="AAD3" s="1"/>
      <c r="AAS3" s="1"/>
      <c r="ABH3" s="1"/>
      <c r="ABW3" s="1"/>
      <c r="ACL3" s="1"/>
      <c r="ADA3" s="1"/>
      <c r="ADP3" s="1"/>
      <c r="AEE3" s="1"/>
      <c r="AET3" s="1"/>
      <c r="AFI3" s="1"/>
      <c r="AFX3" s="1"/>
      <c r="AGM3" s="1"/>
      <c r="AHB3" s="1"/>
      <c r="AHQ3" s="1"/>
      <c r="AIF3" s="1"/>
      <c r="AIU3" s="1"/>
      <c r="AJJ3" s="1"/>
      <c r="AJY3" s="1"/>
      <c r="AKN3" s="1"/>
      <c r="ALC3" s="1"/>
      <c r="ALR3" s="1"/>
      <c r="AMG3" s="1"/>
      <c r="AMV3" s="1"/>
      <c r="ANK3" s="1"/>
      <c r="ANZ3" s="1"/>
      <c r="AOO3" s="1"/>
      <c r="APD3" s="1"/>
      <c r="APS3" s="1"/>
      <c r="AQH3" s="1"/>
      <c r="AQW3" s="1"/>
      <c r="ARL3" s="1"/>
      <c r="ASA3" s="1"/>
      <c r="ASP3" s="1"/>
      <c r="ATE3" s="1"/>
      <c r="ATT3" s="1"/>
      <c r="AUI3" s="1"/>
      <c r="AUX3" s="1"/>
      <c r="AVM3" s="1"/>
      <c r="AWB3" s="1"/>
      <c r="AWQ3" s="1"/>
      <c r="AXF3" s="1"/>
      <c r="AXU3" s="1"/>
      <c r="AYJ3" s="1"/>
      <c r="AYY3" s="1"/>
      <c r="AZN3" s="1"/>
      <c r="BAC3" s="1"/>
      <c r="BAR3" s="1"/>
      <c r="BBG3" s="1"/>
      <c r="BBV3" s="1"/>
      <c r="BCK3" s="1"/>
      <c r="BCZ3" s="1"/>
      <c r="BDO3" s="1"/>
      <c r="BED3" s="1"/>
      <c r="BES3" s="1"/>
      <c r="BFH3" s="1"/>
      <c r="BFW3" s="1"/>
      <c r="BGL3" s="1"/>
      <c r="BHA3" s="1"/>
      <c r="BHP3" s="1"/>
      <c r="BIE3" s="1"/>
      <c r="BIT3" s="1"/>
      <c r="BJI3" s="1"/>
      <c r="BJX3" s="1"/>
      <c r="BKM3" s="1"/>
      <c r="BLB3" s="1"/>
      <c r="BLQ3" s="1"/>
      <c r="BMF3" s="1"/>
      <c r="BMU3" s="1"/>
      <c r="BNJ3" s="1"/>
      <c r="BNY3" s="1"/>
      <c r="BON3" s="1"/>
      <c r="BPC3" s="1"/>
      <c r="BPR3" s="1"/>
      <c r="BQG3" s="1"/>
      <c r="BQV3" s="1"/>
      <c r="BRK3" s="1"/>
      <c r="BRZ3" s="1"/>
      <c r="BSO3" s="1"/>
      <c r="BTD3" s="1"/>
      <c r="BTS3" s="1"/>
      <c r="BUH3" s="1"/>
      <c r="BUW3" s="1"/>
      <c r="BVL3" s="1"/>
      <c r="BWA3" s="1"/>
      <c r="BWP3" s="1"/>
      <c r="BXE3" s="1"/>
      <c r="BXT3" s="1"/>
      <c r="BYI3" s="1"/>
      <c r="BYX3" s="1"/>
      <c r="BZM3" s="1"/>
      <c r="CAB3" s="1"/>
      <c r="CAQ3" s="1"/>
      <c r="CBF3" s="1"/>
      <c r="CBU3" s="1"/>
      <c r="CCJ3" s="1"/>
      <c r="CCY3" s="1"/>
      <c r="CDN3" s="1"/>
      <c r="CEC3" s="1"/>
      <c r="CER3" s="1"/>
      <c r="CFG3" s="1"/>
      <c r="CFV3" s="1"/>
      <c r="CGK3" s="1"/>
      <c r="CGZ3" s="1"/>
      <c r="CHO3" s="1"/>
      <c r="CID3" s="1"/>
      <c r="CIS3" s="1"/>
      <c r="CJH3" s="1"/>
      <c r="CJW3" s="1"/>
      <c r="CKL3" s="1"/>
      <c r="CLA3" s="1"/>
      <c r="CLP3" s="1"/>
      <c r="CME3" s="1"/>
      <c r="CMT3" s="1"/>
      <c r="CNI3" s="1"/>
      <c r="CNX3" s="1"/>
      <c r="COM3" s="1"/>
      <c r="CPB3" s="1"/>
      <c r="CPQ3" s="1"/>
      <c r="CQF3" s="1"/>
      <c r="CQU3" s="1"/>
      <c r="CRJ3" s="1"/>
      <c r="CRY3" s="1"/>
      <c r="CSN3" s="1"/>
      <c r="CTC3" s="1"/>
      <c r="CTR3" s="1"/>
      <c r="CUG3" s="1"/>
      <c r="CUV3" s="1"/>
      <c r="CVK3" s="1"/>
      <c r="CVZ3" s="1"/>
      <c r="CWO3" s="1"/>
      <c r="CXD3" s="1"/>
      <c r="CXS3" s="1"/>
      <c r="CYH3" s="1"/>
      <c r="CYW3" s="1"/>
      <c r="CZL3" s="1"/>
      <c r="DAA3" s="1"/>
      <c r="DAP3" s="1"/>
      <c r="DBE3" s="1"/>
      <c r="DBT3" s="1"/>
      <c r="DCI3" s="1"/>
      <c r="DCX3" s="1"/>
      <c r="DDM3" s="1"/>
      <c r="DEB3" s="1"/>
      <c r="DEQ3" s="1"/>
      <c r="DFF3" s="1"/>
      <c r="DFU3" s="1"/>
      <c r="DGJ3" s="1"/>
      <c r="DGY3" s="1"/>
      <c r="DHN3" s="1"/>
      <c r="DIC3" s="1"/>
      <c r="DIR3" s="1"/>
      <c r="DJG3" s="1"/>
      <c r="DJV3" s="1"/>
      <c r="DKK3" s="1"/>
      <c r="DKZ3" s="1"/>
      <c r="DLO3" s="1"/>
      <c r="DMD3" s="1"/>
      <c r="DMS3" s="1"/>
      <c r="DNH3" s="1"/>
      <c r="DNW3" s="1"/>
      <c r="DOL3" s="1"/>
      <c r="DPA3" s="1"/>
      <c r="DPP3" s="1"/>
      <c r="DQE3" s="1"/>
      <c r="DQT3" s="1"/>
      <c r="DRI3" s="1"/>
      <c r="DRX3" s="1"/>
      <c r="DSM3" s="1"/>
      <c r="DTB3" s="1"/>
      <c r="DTQ3" s="1"/>
      <c r="DUF3" s="1"/>
      <c r="DUU3" s="1"/>
      <c r="DVJ3" s="1"/>
      <c r="DVY3" s="1"/>
      <c r="DWN3" s="1"/>
      <c r="DXC3" s="1"/>
      <c r="DXR3" s="1"/>
      <c r="DYG3" s="1"/>
      <c r="DYV3" s="1"/>
      <c r="DZK3" s="1"/>
      <c r="DZZ3" s="1"/>
      <c r="EAO3" s="1"/>
      <c r="EBD3" s="1"/>
      <c r="EBS3" s="1"/>
      <c r="ECH3" s="1"/>
      <c r="ECW3" s="1"/>
      <c r="EDL3" s="1"/>
      <c r="EEA3" s="1"/>
      <c r="EEP3" s="1"/>
      <c r="EFE3" s="1"/>
      <c r="EFT3" s="1"/>
      <c r="EGI3" s="1"/>
      <c r="EGX3" s="1"/>
      <c r="EHM3" s="1"/>
      <c r="EIB3" s="1"/>
      <c r="EIQ3" s="1"/>
      <c r="EJF3" s="1"/>
      <c r="EJU3" s="1"/>
      <c r="EKJ3" s="1"/>
      <c r="EKY3" s="1"/>
      <c r="ELN3" s="1"/>
      <c r="EMC3" s="1"/>
      <c r="EMR3" s="1"/>
      <c r="ENG3" s="1"/>
      <c r="ENV3" s="1"/>
      <c r="EOK3" s="1"/>
      <c r="EOZ3" s="1"/>
      <c r="EPO3" s="1"/>
      <c r="EQD3" s="1"/>
      <c r="EQS3" s="1"/>
      <c r="ERH3" s="1"/>
      <c r="ERW3" s="1"/>
      <c r="ESL3" s="1"/>
      <c r="ETA3" s="1"/>
      <c r="ETP3" s="1"/>
      <c r="EUE3" s="1"/>
      <c r="EUT3" s="1"/>
      <c r="EVI3" s="1"/>
      <c r="EVX3" s="1"/>
      <c r="EWM3" s="1"/>
      <c r="EXB3" s="1"/>
      <c r="EXQ3" s="1"/>
      <c r="EYF3" s="1"/>
      <c r="EYU3" s="1"/>
      <c r="EZJ3" s="1"/>
      <c r="EZY3" s="1"/>
      <c r="FAN3" s="1"/>
      <c r="FBC3" s="1"/>
      <c r="FBR3" s="1"/>
      <c r="FCG3" s="1"/>
      <c r="FCV3" s="1"/>
      <c r="FDK3" s="1"/>
      <c r="FDZ3" s="1"/>
      <c r="FEO3" s="1"/>
      <c r="FFD3" s="1"/>
      <c r="FFS3" s="1"/>
      <c r="FGH3" s="1"/>
      <c r="FGW3" s="1"/>
      <c r="FHL3" s="1"/>
      <c r="FIA3" s="1"/>
      <c r="FIP3" s="1"/>
      <c r="FJE3" s="1"/>
      <c r="FJT3" s="1"/>
      <c r="FKI3" s="1"/>
      <c r="FKX3" s="1"/>
      <c r="FLM3" s="1"/>
      <c r="FMB3" s="1"/>
      <c r="FMQ3" s="1"/>
      <c r="FNF3" s="1"/>
      <c r="FNU3" s="1"/>
      <c r="FOJ3" s="1"/>
      <c r="FOY3" s="1"/>
      <c r="FPN3" s="1"/>
      <c r="FQC3" s="1"/>
      <c r="FQR3" s="1"/>
      <c r="FRG3" s="1"/>
      <c r="FRV3" s="1"/>
      <c r="FSK3" s="1"/>
      <c r="FSZ3" s="1"/>
      <c r="FTO3" s="1"/>
      <c r="FUD3" s="1"/>
      <c r="FUS3" s="1"/>
      <c r="FVH3" s="1"/>
      <c r="FVW3" s="1"/>
      <c r="FWL3" s="1"/>
      <c r="FXA3" s="1"/>
      <c r="FXP3" s="1"/>
      <c r="FYE3" s="1"/>
      <c r="FYT3" s="1"/>
      <c r="FZI3" s="1"/>
      <c r="FZX3" s="1"/>
      <c r="GAM3" s="1"/>
      <c r="GBB3" s="1"/>
      <c r="GBQ3" s="1"/>
      <c r="GCF3" s="1"/>
      <c r="GCU3" s="1"/>
      <c r="GDJ3" s="1"/>
      <c r="GDY3" s="1"/>
      <c r="GEN3" s="1"/>
      <c r="GFC3" s="1"/>
      <c r="GFR3" s="1"/>
      <c r="GGG3" s="1"/>
      <c r="GGV3" s="1"/>
      <c r="GHK3" s="1"/>
      <c r="GHZ3" s="1"/>
      <c r="GIO3" s="1"/>
      <c r="GJD3" s="1"/>
      <c r="GJS3" s="1"/>
      <c r="GKH3" s="1"/>
      <c r="GKW3" s="1"/>
      <c r="GLL3" s="1"/>
      <c r="GMA3" s="1"/>
      <c r="GMP3" s="1"/>
      <c r="GNE3" s="1"/>
      <c r="GNT3" s="1"/>
      <c r="GOI3" s="1"/>
      <c r="GOX3" s="1"/>
      <c r="GPM3" s="1"/>
      <c r="GQB3" s="1"/>
      <c r="GQQ3" s="1"/>
      <c r="GRF3" s="1"/>
      <c r="GRU3" s="1"/>
      <c r="GSJ3" s="1"/>
      <c r="GSY3" s="1"/>
      <c r="GTN3" s="1"/>
      <c r="GUC3" s="1"/>
      <c r="GUR3" s="1"/>
      <c r="GVG3" s="1"/>
      <c r="GVV3" s="1"/>
      <c r="GWK3" s="1"/>
      <c r="GWZ3" s="1"/>
      <c r="GXO3" s="1"/>
      <c r="GYD3" s="1"/>
      <c r="GYS3" s="1"/>
      <c r="GZH3" s="1"/>
      <c r="GZW3" s="1"/>
      <c r="HAL3" s="1"/>
      <c r="HBA3" s="1"/>
      <c r="HBP3" s="1"/>
      <c r="HCE3" s="1"/>
      <c r="HCT3" s="1"/>
      <c r="HDI3" s="1"/>
      <c r="HDX3" s="1"/>
      <c r="HEM3" s="1"/>
      <c r="HFB3" s="1"/>
      <c r="HFQ3" s="1"/>
      <c r="HGF3" s="1"/>
      <c r="HGU3" s="1"/>
      <c r="HHJ3" s="1"/>
      <c r="HHY3" s="1"/>
      <c r="HIN3" s="1"/>
      <c r="HJC3" s="1"/>
      <c r="HJR3" s="1"/>
      <c r="HKG3" s="1"/>
      <c r="HKV3" s="1"/>
      <c r="HLK3" s="1"/>
      <c r="HLZ3" s="1"/>
      <c r="HMO3" s="1"/>
      <c r="HND3" s="1"/>
      <c r="HNS3" s="1"/>
      <c r="HOH3" s="1"/>
      <c r="HOW3" s="1"/>
      <c r="HPL3" s="1"/>
      <c r="HQA3" s="1"/>
      <c r="HQP3" s="1"/>
      <c r="HRE3" s="1"/>
      <c r="HRT3" s="1"/>
      <c r="HSI3" s="1"/>
      <c r="HSX3" s="1"/>
      <c r="HTM3" s="1"/>
      <c r="HUB3" s="1"/>
      <c r="HUQ3" s="1"/>
      <c r="HVF3" s="1"/>
      <c r="HVU3" s="1"/>
      <c r="HWJ3" s="1"/>
      <c r="HWY3" s="1"/>
      <c r="HXN3" s="1"/>
      <c r="HYC3" s="1"/>
      <c r="HYR3" s="1"/>
      <c r="HZG3" s="1"/>
      <c r="HZV3" s="1"/>
      <c r="IAK3" s="1"/>
      <c r="IAZ3" s="1"/>
      <c r="IBO3" s="1"/>
      <c r="ICD3" s="1"/>
      <c r="ICS3" s="1"/>
      <c r="IDH3" s="1"/>
      <c r="IDW3" s="1"/>
      <c r="IEL3" s="1"/>
      <c r="IFA3" s="1"/>
      <c r="IFP3" s="1"/>
      <c r="IGE3" s="1"/>
      <c r="IGT3" s="1"/>
      <c r="IHI3" s="1"/>
      <c r="IHX3" s="1"/>
      <c r="IIM3" s="1"/>
      <c r="IJB3" s="1"/>
      <c r="IJQ3" s="1"/>
      <c r="IKF3" s="1"/>
      <c r="IKU3" s="1"/>
      <c r="ILJ3" s="1"/>
      <c r="ILY3" s="1"/>
      <c r="IMN3" s="1"/>
      <c r="INC3" s="1"/>
      <c r="INR3" s="1"/>
      <c r="IOG3" s="1"/>
      <c r="IOV3" s="1"/>
      <c r="IPK3" s="1"/>
      <c r="IPZ3" s="1"/>
      <c r="IQO3" s="1"/>
      <c r="IRD3" s="1"/>
      <c r="IRS3" s="1"/>
      <c r="ISH3" s="1"/>
      <c r="ISW3" s="1"/>
      <c r="ITL3" s="1"/>
      <c r="IUA3" s="1"/>
      <c r="IUP3" s="1"/>
      <c r="IVE3" s="1"/>
      <c r="IVT3" s="1"/>
      <c r="IWI3" s="1"/>
      <c r="IWX3" s="1"/>
      <c r="IXM3" s="1"/>
      <c r="IYB3" s="1"/>
      <c r="IYQ3" s="1"/>
      <c r="IZF3" s="1"/>
      <c r="IZU3" s="1"/>
      <c r="JAJ3" s="1"/>
      <c r="JAY3" s="1"/>
      <c r="JBN3" s="1"/>
      <c r="JCC3" s="1"/>
      <c r="JCR3" s="1"/>
      <c r="JDG3" s="1"/>
      <c r="JDV3" s="1"/>
      <c r="JEK3" s="1"/>
      <c r="JEZ3" s="1"/>
      <c r="JFO3" s="1"/>
      <c r="JGD3" s="1"/>
      <c r="JGS3" s="1"/>
      <c r="JHH3" s="1"/>
      <c r="JHW3" s="1"/>
      <c r="JIL3" s="1"/>
      <c r="JJA3" s="1"/>
      <c r="JJP3" s="1"/>
      <c r="JKE3" s="1"/>
      <c r="JKT3" s="1"/>
      <c r="JLI3" s="1"/>
      <c r="JLX3" s="1"/>
      <c r="JMM3" s="1"/>
      <c r="JNB3" s="1"/>
      <c r="JNQ3" s="1"/>
      <c r="JOF3" s="1"/>
      <c r="JOU3" s="1"/>
      <c r="JPJ3" s="1"/>
      <c r="JPY3" s="1"/>
      <c r="JQN3" s="1"/>
      <c r="JRC3" s="1"/>
      <c r="JRR3" s="1"/>
      <c r="JSG3" s="1"/>
      <c r="JSV3" s="1"/>
      <c r="JTK3" s="1"/>
      <c r="JTZ3" s="1"/>
      <c r="JUO3" s="1"/>
      <c r="JVD3" s="1"/>
      <c r="JVS3" s="1"/>
      <c r="JWH3" s="1"/>
      <c r="JWW3" s="1"/>
      <c r="JXL3" s="1"/>
      <c r="JYA3" s="1"/>
      <c r="JYP3" s="1"/>
      <c r="JZE3" s="1"/>
      <c r="JZT3" s="1"/>
      <c r="KAI3" s="1"/>
      <c r="KAX3" s="1"/>
      <c r="KBM3" s="1"/>
      <c r="KCB3" s="1"/>
      <c r="KCQ3" s="1"/>
      <c r="KDF3" s="1"/>
      <c r="KDU3" s="1"/>
      <c r="KEJ3" s="1"/>
      <c r="KEY3" s="1"/>
      <c r="KFN3" s="1"/>
      <c r="KGC3" s="1"/>
      <c r="KGR3" s="1"/>
      <c r="KHG3" s="1"/>
      <c r="KHV3" s="1"/>
      <c r="KIK3" s="1"/>
      <c r="KIZ3" s="1"/>
      <c r="KJO3" s="1"/>
      <c r="KKD3" s="1"/>
      <c r="KKS3" s="1"/>
      <c r="KLH3" s="1"/>
      <c r="KLW3" s="1"/>
      <c r="KML3" s="1"/>
      <c r="KNA3" s="1"/>
      <c r="KNP3" s="1"/>
      <c r="KOE3" s="1"/>
      <c r="KOT3" s="1"/>
      <c r="KPI3" s="1"/>
      <c r="KPX3" s="1"/>
      <c r="KQM3" s="1"/>
      <c r="KRB3" s="1"/>
      <c r="KRQ3" s="1"/>
      <c r="KSF3" s="1"/>
      <c r="KSU3" s="1"/>
      <c r="KTJ3" s="1"/>
      <c r="KTY3" s="1"/>
      <c r="KUN3" s="1"/>
      <c r="KVC3" s="1"/>
      <c r="KVR3" s="1"/>
      <c r="KWG3" s="1"/>
      <c r="KWV3" s="1"/>
      <c r="KXK3" s="1"/>
      <c r="KXZ3" s="1"/>
      <c r="KYO3" s="1"/>
      <c r="KZD3" s="1"/>
      <c r="KZS3" s="1"/>
      <c r="LAH3" s="1"/>
      <c r="LAW3" s="1"/>
      <c r="LBL3" s="1"/>
      <c r="LCA3" s="1"/>
      <c r="LCP3" s="1"/>
      <c r="LDE3" s="1"/>
      <c r="LDT3" s="1"/>
      <c r="LEI3" s="1"/>
      <c r="LEX3" s="1"/>
      <c r="LFM3" s="1"/>
      <c r="LGB3" s="1"/>
      <c r="LGQ3" s="1"/>
      <c r="LHF3" s="1"/>
      <c r="LHU3" s="1"/>
      <c r="LIJ3" s="1"/>
      <c r="LIY3" s="1"/>
      <c r="LJN3" s="1"/>
      <c r="LKC3" s="1"/>
      <c r="LKR3" s="1"/>
      <c r="LLG3" s="1"/>
      <c r="LLV3" s="1"/>
      <c r="LMK3" s="1"/>
      <c r="LMZ3" s="1"/>
      <c r="LNO3" s="1"/>
      <c r="LOD3" s="1"/>
      <c r="LOS3" s="1"/>
      <c r="LPH3" s="1"/>
      <c r="LPW3" s="1"/>
      <c r="LQL3" s="1"/>
      <c r="LRA3" s="1"/>
      <c r="LRP3" s="1"/>
      <c r="LSE3" s="1"/>
      <c r="LST3" s="1"/>
      <c r="LTI3" s="1"/>
      <c r="LTX3" s="1"/>
      <c r="LUM3" s="1"/>
      <c r="LVB3" s="1"/>
      <c r="LVQ3" s="1"/>
      <c r="LWF3" s="1"/>
      <c r="LWU3" s="1"/>
      <c r="LXJ3" s="1"/>
      <c r="LXY3" s="1"/>
      <c r="LYN3" s="1"/>
      <c r="LZC3" s="1"/>
      <c r="LZR3" s="1"/>
      <c r="MAG3" s="1"/>
      <c r="MAV3" s="1"/>
      <c r="MBK3" s="1"/>
      <c r="MBZ3" s="1"/>
      <c r="MCO3" s="1"/>
      <c r="MDD3" s="1"/>
      <c r="MDS3" s="1"/>
      <c r="MEH3" s="1"/>
      <c r="MEW3" s="1"/>
      <c r="MFL3" s="1"/>
      <c r="MGA3" s="1"/>
      <c r="MGP3" s="1"/>
      <c r="MHE3" s="1"/>
      <c r="MHT3" s="1"/>
      <c r="MII3" s="1"/>
      <c r="MIX3" s="1"/>
      <c r="MJM3" s="1"/>
      <c r="MKB3" s="1"/>
      <c r="MKQ3" s="1"/>
      <c r="MLF3" s="1"/>
      <c r="MLU3" s="1"/>
      <c r="MMJ3" s="1"/>
      <c r="MMY3" s="1"/>
      <c r="MNN3" s="1"/>
      <c r="MOC3" s="1"/>
      <c r="MOR3" s="1"/>
      <c r="MPG3" s="1"/>
      <c r="MPV3" s="1"/>
      <c r="MQK3" s="1"/>
      <c r="MQZ3" s="1"/>
      <c r="MRO3" s="1"/>
      <c r="MSD3" s="1"/>
      <c r="MSS3" s="1"/>
      <c r="MTH3" s="1"/>
      <c r="MTW3" s="1"/>
      <c r="MUL3" s="1"/>
      <c r="MVA3" s="1"/>
      <c r="MVP3" s="1"/>
      <c r="MWE3" s="1"/>
      <c r="MWT3" s="1"/>
      <c r="MXI3" s="1"/>
      <c r="MXX3" s="1"/>
      <c r="MYM3" s="1"/>
      <c r="MZB3" s="1"/>
      <c r="MZQ3" s="1"/>
      <c r="NAF3" s="1"/>
      <c r="NAU3" s="1"/>
      <c r="NBJ3" s="1"/>
      <c r="NBY3" s="1"/>
      <c r="NCN3" s="1"/>
      <c r="NDC3" s="1"/>
      <c r="NDR3" s="1"/>
      <c r="NEG3" s="1"/>
      <c r="NEV3" s="1"/>
      <c r="NFK3" s="1"/>
      <c r="NFZ3" s="1"/>
      <c r="NGO3" s="1"/>
      <c r="NHD3" s="1"/>
      <c r="NHS3" s="1"/>
      <c r="NIH3" s="1"/>
      <c r="NIW3" s="1"/>
      <c r="NJL3" s="1"/>
      <c r="NKA3" s="1"/>
      <c r="NKP3" s="1"/>
      <c r="NLE3" s="1"/>
      <c r="NLT3" s="1"/>
      <c r="NMI3" s="1"/>
      <c r="NMX3" s="1"/>
      <c r="NNM3" s="1"/>
      <c r="NOB3" s="1"/>
      <c r="NOQ3" s="1"/>
      <c r="NPF3" s="1"/>
      <c r="NPU3" s="1"/>
      <c r="NQJ3" s="1"/>
      <c r="NQY3" s="1"/>
      <c r="NRN3" s="1"/>
      <c r="NSC3" s="1"/>
      <c r="NSR3" s="1"/>
      <c r="NTG3" s="1"/>
      <c r="NTV3" s="1"/>
      <c r="NUK3" s="1"/>
      <c r="NUZ3" s="1"/>
      <c r="NVO3" s="1"/>
      <c r="NWD3" s="1"/>
      <c r="NWS3" s="1"/>
      <c r="NXH3" s="1"/>
      <c r="NXW3" s="1"/>
      <c r="NYL3" s="1"/>
      <c r="NZA3" s="1"/>
      <c r="NZP3" s="1"/>
      <c r="OAE3" s="1"/>
      <c r="OAT3" s="1"/>
      <c r="OBI3" s="1"/>
      <c r="OBX3" s="1"/>
      <c r="OCM3" s="1"/>
      <c r="ODB3" s="1"/>
      <c r="ODQ3" s="1"/>
      <c r="OEF3" s="1"/>
      <c r="OEU3" s="1"/>
      <c r="OFJ3" s="1"/>
      <c r="OFY3" s="1"/>
      <c r="OGN3" s="1"/>
      <c r="OHC3" s="1"/>
      <c r="OHR3" s="1"/>
      <c r="OIG3" s="1"/>
      <c r="OIV3" s="1"/>
      <c r="OJK3" s="1"/>
      <c r="OJZ3" s="1"/>
      <c r="OKO3" s="1"/>
      <c r="OLD3" s="1"/>
      <c r="OLS3" s="1"/>
      <c r="OMH3" s="1"/>
      <c r="OMW3" s="1"/>
      <c r="ONL3" s="1"/>
      <c r="OOA3" s="1"/>
      <c r="OOP3" s="1"/>
      <c r="OPE3" s="1"/>
      <c r="OPT3" s="1"/>
      <c r="OQI3" s="1"/>
      <c r="OQX3" s="1"/>
      <c r="ORM3" s="1"/>
      <c r="OSB3" s="1"/>
      <c r="OSQ3" s="1"/>
      <c r="OTF3" s="1"/>
      <c r="OTU3" s="1"/>
      <c r="OUJ3" s="1"/>
      <c r="OUY3" s="1"/>
      <c r="OVN3" s="1"/>
      <c r="OWC3" s="1"/>
      <c r="OWR3" s="1"/>
      <c r="OXG3" s="1"/>
      <c r="OXV3" s="1"/>
      <c r="OYK3" s="1"/>
      <c r="OYZ3" s="1"/>
      <c r="OZO3" s="1"/>
      <c r="PAD3" s="1"/>
      <c r="PAS3" s="1"/>
      <c r="PBH3" s="1"/>
      <c r="PBW3" s="1"/>
      <c r="PCL3" s="1"/>
      <c r="PDA3" s="1"/>
      <c r="PDP3" s="1"/>
      <c r="PEE3" s="1"/>
      <c r="PET3" s="1"/>
      <c r="PFI3" s="1"/>
      <c r="PFX3" s="1"/>
      <c r="PGM3" s="1"/>
      <c r="PHB3" s="1"/>
      <c r="PHQ3" s="1"/>
      <c r="PIF3" s="1"/>
      <c r="PIU3" s="1"/>
      <c r="PJJ3" s="1"/>
      <c r="PJY3" s="1"/>
      <c r="PKN3" s="1"/>
      <c r="PLC3" s="1"/>
      <c r="PLR3" s="1"/>
      <c r="PMG3" s="1"/>
      <c r="PMV3" s="1"/>
      <c r="PNK3" s="1"/>
      <c r="PNZ3" s="1"/>
      <c r="POO3" s="1"/>
      <c r="PPD3" s="1"/>
      <c r="PPS3" s="1"/>
      <c r="PQH3" s="1"/>
      <c r="PQW3" s="1"/>
      <c r="PRL3" s="1"/>
      <c r="PSA3" s="1"/>
      <c r="PSP3" s="1"/>
      <c r="PTE3" s="1"/>
      <c r="PTT3" s="1"/>
      <c r="PUI3" s="1"/>
      <c r="PUX3" s="1"/>
      <c r="PVM3" s="1"/>
      <c r="PWB3" s="1"/>
      <c r="PWQ3" s="1"/>
      <c r="PXF3" s="1"/>
      <c r="PXU3" s="1"/>
      <c r="PYJ3" s="1"/>
      <c r="PYY3" s="1"/>
      <c r="PZN3" s="1"/>
      <c r="QAC3" s="1"/>
      <c r="QAR3" s="1"/>
      <c r="QBG3" s="1"/>
      <c r="QBV3" s="1"/>
      <c r="QCK3" s="1"/>
      <c r="QCZ3" s="1"/>
      <c r="QDO3" s="1"/>
      <c r="QED3" s="1"/>
      <c r="QES3" s="1"/>
      <c r="QFH3" s="1"/>
      <c r="QFW3" s="1"/>
      <c r="QGL3" s="1"/>
      <c r="QHA3" s="1"/>
      <c r="QHP3" s="1"/>
      <c r="QIE3" s="1"/>
      <c r="QIT3" s="1"/>
      <c r="QJI3" s="1"/>
      <c r="QJX3" s="1"/>
      <c r="QKM3" s="1"/>
      <c r="QLB3" s="1"/>
      <c r="QLQ3" s="1"/>
      <c r="QMF3" s="1"/>
      <c r="QMU3" s="1"/>
      <c r="QNJ3" s="1"/>
      <c r="QNY3" s="1"/>
      <c r="QON3" s="1"/>
      <c r="QPC3" s="1"/>
      <c r="QPR3" s="1"/>
      <c r="QQG3" s="1"/>
      <c r="QQV3" s="1"/>
      <c r="QRK3" s="1"/>
      <c r="QRZ3" s="1"/>
      <c r="QSO3" s="1"/>
      <c r="QTD3" s="1"/>
      <c r="QTS3" s="1"/>
      <c r="QUH3" s="1"/>
      <c r="QUW3" s="1"/>
      <c r="QVL3" s="1"/>
      <c r="QWA3" s="1"/>
      <c r="QWP3" s="1"/>
      <c r="QXE3" s="1"/>
      <c r="QXT3" s="1"/>
      <c r="QYI3" s="1"/>
      <c r="QYX3" s="1"/>
      <c r="QZM3" s="1"/>
      <c r="RAB3" s="1"/>
      <c r="RAQ3" s="1"/>
      <c r="RBF3" s="1"/>
      <c r="RBU3" s="1"/>
      <c r="RCJ3" s="1"/>
      <c r="RCY3" s="1"/>
      <c r="RDN3" s="1"/>
      <c r="REC3" s="1"/>
      <c r="RER3" s="1"/>
      <c r="RFG3" s="1"/>
      <c r="RFV3" s="1"/>
      <c r="RGK3" s="1"/>
      <c r="RGZ3" s="1"/>
      <c r="RHO3" s="1"/>
      <c r="RID3" s="1"/>
      <c r="RIS3" s="1"/>
      <c r="RJH3" s="1"/>
      <c r="RJW3" s="1"/>
      <c r="RKL3" s="1"/>
      <c r="RLA3" s="1"/>
      <c r="RLP3" s="1"/>
      <c r="RME3" s="1"/>
      <c r="RMT3" s="1"/>
      <c r="RNI3" s="1"/>
      <c r="RNX3" s="1"/>
      <c r="ROM3" s="1"/>
      <c r="RPB3" s="1"/>
      <c r="RPQ3" s="1"/>
      <c r="RQF3" s="1"/>
      <c r="RQU3" s="1"/>
      <c r="RRJ3" s="1"/>
      <c r="RRY3" s="1"/>
      <c r="RSN3" s="1"/>
      <c r="RTC3" s="1"/>
      <c r="RTR3" s="1"/>
      <c r="RUG3" s="1"/>
      <c r="RUV3" s="1"/>
      <c r="RVK3" s="1"/>
      <c r="RVZ3" s="1"/>
      <c r="RWO3" s="1"/>
      <c r="RXD3" s="1"/>
      <c r="RXS3" s="1"/>
      <c r="RYH3" s="1"/>
      <c r="RYW3" s="1"/>
      <c r="RZL3" s="1"/>
      <c r="SAA3" s="1"/>
      <c r="SAP3" s="1"/>
      <c r="SBE3" s="1"/>
      <c r="SBT3" s="1"/>
      <c r="SCI3" s="1"/>
      <c r="SCX3" s="1"/>
      <c r="SDM3" s="1"/>
      <c r="SEB3" s="1"/>
      <c r="SEQ3" s="1"/>
      <c r="SFF3" s="1"/>
      <c r="SFU3" s="1"/>
      <c r="SGJ3" s="1"/>
      <c r="SGY3" s="1"/>
      <c r="SHN3" s="1"/>
      <c r="SIC3" s="1"/>
      <c r="SIR3" s="1"/>
      <c r="SJG3" s="1"/>
      <c r="SJV3" s="1"/>
      <c r="SKK3" s="1"/>
      <c r="SKZ3" s="1"/>
      <c r="SLO3" s="1"/>
      <c r="SMD3" s="1"/>
      <c r="SMS3" s="1"/>
      <c r="SNH3" s="1"/>
      <c r="SNW3" s="1"/>
      <c r="SOL3" s="1"/>
      <c r="SPA3" s="1"/>
      <c r="SPP3" s="1"/>
      <c r="SQE3" s="1"/>
      <c r="SQT3" s="1"/>
      <c r="SRI3" s="1"/>
      <c r="SRX3" s="1"/>
      <c r="SSM3" s="1"/>
      <c r="STB3" s="1"/>
      <c r="STQ3" s="1"/>
      <c r="SUF3" s="1"/>
      <c r="SUU3" s="1"/>
      <c r="SVJ3" s="1"/>
      <c r="SVY3" s="1"/>
      <c r="SWN3" s="1"/>
      <c r="SXC3" s="1"/>
      <c r="SXR3" s="1"/>
      <c r="SYG3" s="1"/>
      <c r="SYV3" s="1"/>
      <c r="SZK3" s="1"/>
      <c r="SZZ3" s="1"/>
      <c r="TAO3" s="1"/>
      <c r="TBD3" s="1"/>
      <c r="TBS3" s="1"/>
      <c r="TCH3" s="1"/>
      <c r="TCW3" s="1"/>
      <c r="TDL3" s="1"/>
      <c r="TEA3" s="1"/>
      <c r="TEP3" s="1"/>
      <c r="TFE3" s="1"/>
      <c r="TFT3" s="1"/>
      <c r="TGI3" s="1"/>
      <c r="TGX3" s="1"/>
      <c r="THM3" s="1"/>
      <c r="TIB3" s="1"/>
      <c r="TIQ3" s="1"/>
      <c r="TJF3" s="1"/>
      <c r="TJU3" s="1"/>
      <c r="TKJ3" s="1"/>
      <c r="TKY3" s="1"/>
      <c r="TLN3" s="1"/>
      <c r="TMC3" s="1"/>
      <c r="TMR3" s="1"/>
      <c r="TNG3" s="1"/>
      <c r="TNV3" s="1"/>
      <c r="TOK3" s="1"/>
      <c r="TOZ3" s="1"/>
      <c r="TPO3" s="1"/>
      <c r="TQD3" s="1"/>
      <c r="TQS3" s="1"/>
      <c r="TRH3" s="1"/>
      <c r="TRW3" s="1"/>
      <c r="TSL3" s="1"/>
      <c r="TTA3" s="1"/>
      <c r="TTP3" s="1"/>
      <c r="TUE3" s="1"/>
      <c r="TUT3" s="1"/>
      <c r="TVI3" s="1"/>
      <c r="TVX3" s="1"/>
      <c r="TWM3" s="1"/>
      <c r="TXB3" s="1"/>
      <c r="TXQ3" s="1"/>
      <c r="TYF3" s="1"/>
      <c r="TYU3" s="1"/>
      <c r="TZJ3" s="1"/>
      <c r="TZY3" s="1"/>
      <c r="UAN3" s="1"/>
      <c r="UBC3" s="1"/>
      <c r="UBR3" s="1"/>
      <c r="UCG3" s="1"/>
      <c r="UCV3" s="1"/>
      <c r="UDK3" s="1"/>
      <c r="UDZ3" s="1"/>
      <c r="UEO3" s="1"/>
      <c r="UFD3" s="1"/>
      <c r="UFS3" s="1"/>
      <c r="UGH3" s="1"/>
      <c r="UGW3" s="1"/>
      <c r="UHL3" s="1"/>
      <c r="UIA3" s="1"/>
      <c r="UIP3" s="1"/>
      <c r="UJE3" s="1"/>
      <c r="UJT3" s="1"/>
      <c r="UKI3" s="1"/>
      <c r="UKX3" s="1"/>
      <c r="ULM3" s="1"/>
      <c r="UMB3" s="1"/>
      <c r="UMQ3" s="1"/>
      <c r="UNF3" s="1"/>
      <c r="UNU3" s="1"/>
      <c r="UOJ3" s="1"/>
      <c r="UOY3" s="1"/>
      <c r="UPN3" s="1"/>
      <c r="UQC3" s="1"/>
      <c r="UQR3" s="1"/>
      <c r="URG3" s="1"/>
      <c r="URV3" s="1"/>
      <c r="USK3" s="1"/>
      <c r="USZ3" s="1"/>
      <c r="UTO3" s="1"/>
      <c r="UUD3" s="1"/>
      <c r="UUS3" s="1"/>
      <c r="UVH3" s="1"/>
      <c r="UVW3" s="1"/>
      <c r="UWL3" s="1"/>
      <c r="UXA3" s="1"/>
      <c r="UXP3" s="1"/>
      <c r="UYE3" s="1"/>
      <c r="UYT3" s="1"/>
      <c r="UZI3" s="1"/>
      <c r="UZX3" s="1"/>
      <c r="VAM3" s="1"/>
      <c r="VBB3" s="1"/>
      <c r="VBQ3" s="1"/>
      <c r="VCF3" s="1"/>
      <c r="VCU3" s="1"/>
      <c r="VDJ3" s="1"/>
      <c r="VDY3" s="1"/>
      <c r="VEN3" s="1"/>
      <c r="VFC3" s="1"/>
      <c r="VFR3" s="1"/>
      <c r="VGG3" s="1"/>
      <c r="VGV3" s="1"/>
      <c r="VHK3" s="1"/>
      <c r="VHZ3" s="1"/>
      <c r="VIO3" s="1"/>
      <c r="VJD3" s="1"/>
      <c r="VJS3" s="1"/>
      <c r="VKH3" s="1"/>
      <c r="VKW3" s="1"/>
      <c r="VLL3" s="1"/>
      <c r="VMA3" s="1"/>
      <c r="VMP3" s="1"/>
      <c r="VNE3" s="1"/>
      <c r="VNT3" s="1"/>
      <c r="VOI3" s="1"/>
      <c r="VOX3" s="1"/>
      <c r="VPM3" s="1"/>
      <c r="VQB3" s="1"/>
      <c r="VQQ3" s="1"/>
      <c r="VRF3" s="1"/>
      <c r="VRU3" s="1"/>
      <c r="VSJ3" s="1"/>
      <c r="VSY3" s="1"/>
      <c r="VTN3" s="1"/>
      <c r="VUC3" s="1"/>
      <c r="VUR3" s="1"/>
      <c r="VVG3" s="1"/>
      <c r="VVV3" s="1"/>
      <c r="VWK3" s="1"/>
      <c r="VWZ3" s="1"/>
      <c r="VXO3" s="1"/>
      <c r="VYD3" s="1"/>
      <c r="VYS3" s="1"/>
      <c r="VZH3" s="1"/>
      <c r="VZW3" s="1"/>
      <c r="WAL3" s="1"/>
      <c r="WBA3" s="1"/>
      <c r="WBP3" s="1"/>
      <c r="WCE3" s="1"/>
      <c r="WCT3" s="1"/>
      <c r="WDI3" s="1"/>
      <c r="WDX3" s="1"/>
      <c r="WEM3" s="1"/>
      <c r="WFB3" s="1"/>
      <c r="WFQ3" s="1"/>
      <c r="WGF3" s="1"/>
      <c r="WGU3" s="1"/>
      <c r="WHJ3" s="1"/>
      <c r="WHY3" s="1"/>
      <c r="WIN3" s="1"/>
      <c r="WJC3" s="1"/>
      <c r="WJR3" s="1"/>
      <c r="WKG3" s="1"/>
      <c r="WKV3" s="1"/>
      <c r="WLK3" s="1"/>
      <c r="WLZ3" s="1"/>
      <c r="WMO3" s="1"/>
      <c r="WND3" s="1"/>
      <c r="WNS3" s="1"/>
      <c r="WOH3" s="1"/>
      <c r="WOW3" s="1"/>
      <c r="WPL3" s="1"/>
      <c r="WQA3" s="1"/>
      <c r="WQP3" s="1"/>
      <c r="WRE3" s="1"/>
      <c r="WRT3" s="1"/>
      <c r="WSI3" s="1"/>
      <c r="WSX3" s="1"/>
      <c r="WTM3" s="1"/>
      <c r="WUB3" s="1"/>
      <c r="WUQ3" s="1"/>
      <c r="WVF3" s="1"/>
      <c r="WVU3" s="1"/>
      <c r="WWJ3" s="1"/>
      <c r="WWY3" s="1"/>
      <c r="WXN3" s="1"/>
      <c r="WYC3" s="1"/>
      <c r="WYR3" s="1"/>
      <c r="WZG3" s="1"/>
      <c r="WZV3" s="1"/>
      <c r="XAK3" s="1"/>
      <c r="XAZ3" s="1"/>
      <c r="XBO3" s="1"/>
      <c r="XCD3" s="1"/>
      <c r="XCS3" s="1"/>
      <c r="XDH3" s="1"/>
      <c r="XDW3" s="1"/>
      <c r="XEL3" s="1"/>
      <c r="XFA3" s="1"/>
    </row>
    <row r="4" spans="1:1021 1036:2041 2056:3061 3076:4096 4111:5116 5131:6136 6151:7156 7171:8191 8206:9211 9226:10231 10246:11251 11266:12286 12301:13306 13321:14326 14341:15346 15361:16381" x14ac:dyDescent="0.25">
      <c r="A4" s="1">
        <v>2026</v>
      </c>
      <c r="B4" s="45" t="s">
        <v>273</v>
      </c>
      <c r="C4" s="45">
        <v>55.365414661831302</v>
      </c>
      <c r="D4" s="45">
        <v>44.927274015214699</v>
      </c>
      <c r="E4" s="45">
        <v>60.186271582709402</v>
      </c>
      <c r="F4" s="45">
        <v>58.905133904351104</v>
      </c>
      <c r="G4" s="45">
        <v>72.644290351867696</v>
      </c>
      <c r="H4" s="45">
        <v>57.106724357605003</v>
      </c>
      <c r="I4" s="45">
        <v>53.278061707814501</v>
      </c>
      <c r="J4" s="45">
        <v>24.016734170913701</v>
      </c>
      <c r="K4" s="45">
        <v>34.587748188442703</v>
      </c>
      <c r="L4" s="45">
        <v>63.944973140292703</v>
      </c>
      <c r="M4" s="45">
        <v>63.373781742929999</v>
      </c>
      <c r="N4" s="45">
        <v>67.382617484198704</v>
      </c>
      <c r="O4" s="45">
        <v>54.409534346035997</v>
      </c>
      <c r="P4" s="1"/>
      <c r="AE4" s="1"/>
      <c r="AT4" s="1"/>
      <c r="BI4" s="1"/>
      <c r="BX4" s="1"/>
      <c r="CM4" s="1"/>
      <c r="DB4" s="1"/>
      <c r="DQ4" s="1"/>
      <c r="EF4" s="1"/>
      <c r="EU4" s="1"/>
      <c r="FJ4" s="1"/>
      <c r="FY4" s="1"/>
      <c r="GN4" s="1"/>
      <c r="HC4" s="1"/>
      <c r="HR4" s="1"/>
      <c r="IG4" s="1"/>
      <c r="IV4" s="1"/>
      <c r="JK4" s="1"/>
      <c r="JZ4" s="1"/>
      <c r="KO4" s="1"/>
      <c r="LD4" s="1"/>
      <c r="LS4" s="1"/>
      <c r="MH4" s="1"/>
      <c r="MW4" s="1"/>
      <c r="NL4" s="1"/>
      <c r="OA4" s="1"/>
      <c r="OP4" s="1"/>
      <c r="PE4" s="1"/>
      <c r="PT4" s="1"/>
      <c r="QI4" s="1"/>
      <c r="QX4" s="1"/>
      <c r="RM4" s="1"/>
      <c r="SB4" s="1"/>
      <c r="SQ4" s="1"/>
      <c r="TF4" s="1"/>
      <c r="TU4" s="1"/>
      <c r="UJ4" s="1"/>
      <c r="UY4" s="1"/>
      <c r="VN4" s="1"/>
      <c r="WC4" s="1"/>
      <c r="WR4" s="1"/>
      <c r="XG4" s="1"/>
      <c r="XV4" s="1"/>
      <c r="YK4" s="1"/>
      <c r="YZ4" s="1"/>
      <c r="ZO4" s="1"/>
      <c r="AAD4" s="1"/>
      <c r="AAS4" s="1"/>
      <c r="ABH4" s="1"/>
      <c r="ABW4" s="1"/>
      <c r="ACL4" s="1"/>
      <c r="ADA4" s="1"/>
      <c r="ADP4" s="1"/>
      <c r="AEE4" s="1"/>
      <c r="AET4" s="1"/>
      <c r="AFI4" s="1"/>
      <c r="AFX4" s="1"/>
      <c r="AGM4" s="1"/>
      <c r="AHB4" s="1"/>
      <c r="AHQ4" s="1"/>
      <c r="AIF4" s="1"/>
      <c r="AIU4" s="1"/>
      <c r="AJJ4" s="1"/>
      <c r="AJY4" s="1"/>
      <c r="AKN4" s="1"/>
      <c r="ALC4" s="1"/>
      <c r="ALR4" s="1"/>
      <c r="AMG4" s="1"/>
      <c r="AMV4" s="1"/>
      <c r="ANK4" s="1"/>
      <c r="ANZ4" s="1"/>
      <c r="AOO4" s="1"/>
      <c r="APD4" s="1"/>
      <c r="APS4" s="1"/>
      <c r="AQH4" s="1"/>
      <c r="AQW4" s="1"/>
      <c r="ARL4" s="1"/>
      <c r="ASA4" s="1"/>
      <c r="ASP4" s="1"/>
      <c r="ATE4" s="1"/>
      <c r="ATT4" s="1"/>
      <c r="AUI4" s="1"/>
      <c r="AUX4" s="1"/>
      <c r="AVM4" s="1"/>
      <c r="AWB4" s="1"/>
      <c r="AWQ4" s="1"/>
      <c r="AXF4" s="1"/>
      <c r="AXU4" s="1"/>
      <c r="AYJ4" s="1"/>
      <c r="AYY4" s="1"/>
      <c r="AZN4" s="1"/>
      <c r="BAC4" s="1"/>
      <c r="BAR4" s="1"/>
      <c r="BBG4" s="1"/>
      <c r="BBV4" s="1"/>
      <c r="BCK4" s="1"/>
      <c r="BCZ4" s="1"/>
      <c r="BDO4" s="1"/>
      <c r="BED4" s="1"/>
      <c r="BES4" s="1"/>
      <c r="BFH4" s="1"/>
      <c r="BFW4" s="1"/>
      <c r="BGL4" s="1"/>
      <c r="BHA4" s="1"/>
      <c r="BHP4" s="1"/>
      <c r="BIE4" s="1"/>
      <c r="BIT4" s="1"/>
      <c r="BJI4" s="1"/>
      <c r="BJX4" s="1"/>
      <c r="BKM4" s="1"/>
      <c r="BLB4" s="1"/>
      <c r="BLQ4" s="1"/>
      <c r="BMF4" s="1"/>
      <c r="BMU4" s="1"/>
      <c r="BNJ4" s="1"/>
      <c r="BNY4" s="1"/>
      <c r="BON4" s="1"/>
      <c r="BPC4" s="1"/>
      <c r="BPR4" s="1"/>
      <c r="BQG4" s="1"/>
      <c r="BQV4" s="1"/>
      <c r="BRK4" s="1"/>
      <c r="BRZ4" s="1"/>
      <c r="BSO4" s="1"/>
      <c r="BTD4" s="1"/>
      <c r="BTS4" s="1"/>
      <c r="BUH4" s="1"/>
      <c r="BUW4" s="1"/>
      <c r="BVL4" s="1"/>
      <c r="BWA4" s="1"/>
      <c r="BWP4" s="1"/>
      <c r="BXE4" s="1"/>
      <c r="BXT4" s="1"/>
      <c r="BYI4" s="1"/>
      <c r="BYX4" s="1"/>
      <c r="BZM4" s="1"/>
      <c r="CAB4" s="1"/>
      <c r="CAQ4" s="1"/>
      <c r="CBF4" s="1"/>
      <c r="CBU4" s="1"/>
      <c r="CCJ4" s="1"/>
      <c r="CCY4" s="1"/>
      <c r="CDN4" s="1"/>
      <c r="CEC4" s="1"/>
      <c r="CER4" s="1"/>
      <c r="CFG4" s="1"/>
      <c r="CFV4" s="1"/>
      <c r="CGK4" s="1"/>
      <c r="CGZ4" s="1"/>
      <c r="CHO4" s="1"/>
      <c r="CID4" s="1"/>
      <c r="CIS4" s="1"/>
      <c r="CJH4" s="1"/>
      <c r="CJW4" s="1"/>
      <c r="CKL4" s="1"/>
      <c r="CLA4" s="1"/>
      <c r="CLP4" s="1"/>
      <c r="CME4" s="1"/>
      <c r="CMT4" s="1"/>
      <c r="CNI4" s="1"/>
      <c r="CNX4" s="1"/>
      <c r="COM4" s="1"/>
      <c r="CPB4" s="1"/>
      <c r="CPQ4" s="1"/>
      <c r="CQF4" s="1"/>
      <c r="CQU4" s="1"/>
      <c r="CRJ4" s="1"/>
      <c r="CRY4" s="1"/>
      <c r="CSN4" s="1"/>
      <c r="CTC4" s="1"/>
      <c r="CTR4" s="1"/>
      <c r="CUG4" s="1"/>
      <c r="CUV4" s="1"/>
      <c r="CVK4" s="1"/>
      <c r="CVZ4" s="1"/>
      <c r="CWO4" s="1"/>
      <c r="CXD4" s="1"/>
      <c r="CXS4" s="1"/>
      <c r="CYH4" s="1"/>
      <c r="CYW4" s="1"/>
      <c r="CZL4" s="1"/>
      <c r="DAA4" s="1"/>
      <c r="DAP4" s="1"/>
      <c r="DBE4" s="1"/>
      <c r="DBT4" s="1"/>
      <c r="DCI4" s="1"/>
      <c r="DCX4" s="1"/>
      <c r="DDM4" s="1"/>
      <c r="DEB4" s="1"/>
      <c r="DEQ4" s="1"/>
      <c r="DFF4" s="1"/>
      <c r="DFU4" s="1"/>
      <c r="DGJ4" s="1"/>
      <c r="DGY4" s="1"/>
      <c r="DHN4" s="1"/>
      <c r="DIC4" s="1"/>
      <c r="DIR4" s="1"/>
      <c r="DJG4" s="1"/>
      <c r="DJV4" s="1"/>
      <c r="DKK4" s="1"/>
      <c r="DKZ4" s="1"/>
      <c r="DLO4" s="1"/>
      <c r="DMD4" s="1"/>
      <c r="DMS4" s="1"/>
      <c r="DNH4" s="1"/>
      <c r="DNW4" s="1"/>
      <c r="DOL4" s="1"/>
      <c r="DPA4" s="1"/>
      <c r="DPP4" s="1"/>
      <c r="DQE4" s="1"/>
      <c r="DQT4" s="1"/>
      <c r="DRI4" s="1"/>
      <c r="DRX4" s="1"/>
      <c r="DSM4" s="1"/>
      <c r="DTB4" s="1"/>
      <c r="DTQ4" s="1"/>
      <c r="DUF4" s="1"/>
      <c r="DUU4" s="1"/>
      <c r="DVJ4" s="1"/>
      <c r="DVY4" s="1"/>
      <c r="DWN4" s="1"/>
      <c r="DXC4" s="1"/>
      <c r="DXR4" s="1"/>
      <c r="DYG4" s="1"/>
      <c r="DYV4" s="1"/>
      <c r="DZK4" s="1"/>
      <c r="DZZ4" s="1"/>
      <c r="EAO4" s="1"/>
      <c r="EBD4" s="1"/>
      <c r="EBS4" s="1"/>
      <c r="ECH4" s="1"/>
      <c r="ECW4" s="1"/>
      <c r="EDL4" s="1"/>
      <c r="EEA4" s="1"/>
      <c r="EEP4" s="1"/>
      <c r="EFE4" s="1"/>
      <c r="EFT4" s="1"/>
      <c r="EGI4" s="1"/>
      <c r="EGX4" s="1"/>
      <c r="EHM4" s="1"/>
      <c r="EIB4" s="1"/>
      <c r="EIQ4" s="1"/>
      <c r="EJF4" s="1"/>
      <c r="EJU4" s="1"/>
      <c r="EKJ4" s="1"/>
      <c r="EKY4" s="1"/>
      <c r="ELN4" s="1"/>
      <c r="EMC4" s="1"/>
      <c r="EMR4" s="1"/>
      <c r="ENG4" s="1"/>
      <c r="ENV4" s="1"/>
      <c r="EOK4" s="1"/>
      <c r="EOZ4" s="1"/>
      <c r="EPO4" s="1"/>
      <c r="EQD4" s="1"/>
      <c r="EQS4" s="1"/>
      <c r="ERH4" s="1"/>
      <c r="ERW4" s="1"/>
      <c r="ESL4" s="1"/>
      <c r="ETA4" s="1"/>
      <c r="ETP4" s="1"/>
      <c r="EUE4" s="1"/>
      <c r="EUT4" s="1"/>
      <c r="EVI4" s="1"/>
      <c r="EVX4" s="1"/>
      <c r="EWM4" s="1"/>
      <c r="EXB4" s="1"/>
      <c r="EXQ4" s="1"/>
      <c r="EYF4" s="1"/>
      <c r="EYU4" s="1"/>
      <c r="EZJ4" s="1"/>
      <c r="EZY4" s="1"/>
      <c r="FAN4" s="1"/>
      <c r="FBC4" s="1"/>
      <c r="FBR4" s="1"/>
      <c r="FCG4" s="1"/>
      <c r="FCV4" s="1"/>
      <c r="FDK4" s="1"/>
      <c r="FDZ4" s="1"/>
      <c r="FEO4" s="1"/>
      <c r="FFD4" s="1"/>
      <c r="FFS4" s="1"/>
      <c r="FGH4" s="1"/>
      <c r="FGW4" s="1"/>
      <c r="FHL4" s="1"/>
      <c r="FIA4" s="1"/>
      <c r="FIP4" s="1"/>
      <c r="FJE4" s="1"/>
      <c r="FJT4" s="1"/>
      <c r="FKI4" s="1"/>
      <c r="FKX4" s="1"/>
      <c r="FLM4" s="1"/>
      <c r="FMB4" s="1"/>
      <c r="FMQ4" s="1"/>
      <c r="FNF4" s="1"/>
      <c r="FNU4" s="1"/>
      <c r="FOJ4" s="1"/>
      <c r="FOY4" s="1"/>
      <c r="FPN4" s="1"/>
      <c r="FQC4" s="1"/>
      <c r="FQR4" s="1"/>
      <c r="FRG4" s="1"/>
      <c r="FRV4" s="1"/>
      <c r="FSK4" s="1"/>
      <c r="FSZ4" s="1"/>
      <c r="FTO4" s="1"/>
      <c r="FUD4" s="1"/>
      <c r="FUS4" s="1"/>
      <c r="FVH4" s="1"/>
      <c r="FVW4" s="1"/>
      <c r="FWL4" s="1"/>
      <c r="FXA4" s="1"/>
      <c r="FXP4" s="1"/>
      <c r="FYE4" s="1"/>
      <c r="FYT4" s="1"/>
      <c r="FZI4" s="1"/>
      <c r="FZX4" s="1"/>
      <c r="GAM4" s="1"/>
      <c r="GBB4" s="1"/>
      <c r="GBQ4" s="1"/>
      <c r="GCF4" s="1"/>
      <c r="GCU4" s="1"/>
      <c r="GDJ4" s="1"/>
      <c r="GDY4" s="1"/>
      <c r="GEN4" s="1"/>
      <c r="GFC4" s="1"/>
      <c r="GFR4" s="1"/>
      <c r="GGG4" s="1"/>
      <c r="GGV4" s="1"/>
      <c r="GHK4" s="1"/>
      <c r="GHZ4" s="1"/>
      <c r="GIO4" s="1"/>
      <c r="GJD4" s="1"/>
      <c r="GJS4" s="1"/>
      <c r="GKH4" s="1"/>
      <c r="GKW4" s="1"/>
      <c r="GLL4" s="1"/>
      <c r="GMA4" s="1"/>
      <c r="GMP4" s="1"/>
      <c r="GNE4" s="1"/>
      <c r="GNT4" s="1"/>
      <c r="GOI4" s="1"/>
      <c r="GOX4" s="1"/>
      <c r="GPM4" s="1"/>
      <c r="GQB4" s="1"/>
      <c r="GQQ4" s="1"/>
      <c r="GRF4" s="1"/>
      <c r="GRU4" s="1"/>
      <c r="GSJ4" s="1"/>
      <c r="GSY4" s="1"/>
      <c r="GTN4" s="1"/>
      <c r="GUC4" s="1"/>
      <c r="GUR4" s="1"/>
      <c r="GVG4" s="1"/>
      <c r="GVV4" s="1"/>
      <c r="GWK4" s="1"/>
      <c r="GWZ4" s="1"/>
      <c r="GXO4" s="1"/>
      <c r="GYD4" s="1"/>
      <c r="GYS4" s="1"/>
      <c r="GZH4" s="1"/>
      <c r="GZW4" s="1"/>
      <c r="HAL4" s="1"/>
      <c r="HBA4" s="1"/>
      <c r="HBP4" s="1"/>
      <c r="HCE4" s="1"/>
      <c r="HCT4" s="1"/>
      <c r="HDI4" s="1"/>
      <c r="HDX4" s="1"/>
      <c r="HEM4" s="1"/>
      <c r="HFB4" s="1"/>
      <c r="HFQ4" s="1"/>
      <c r="HGF4" s="1"/>
      <c r="HGU4" s="1"/>
      <c r="HHJ4" s="1"/>
      <c r="HHY4" s="1"/>
      <c r="HIN4" s="1"/>
      <c r="HJC4" s="1"/>
      <c r="HJR4" s="1"/>
      <c r="HKG4" s="1"/>
      <c r="HKV4" s="1"/>
      <c r="HLK4" s="1"/>
      <c r="HLZ4" s="1"/>
      <c r="HMO4" s="1"/>
      <c r="HND4" s="1"/>
      <c r="HNS4" s="1"/>
      <c r="HOH4" s="1"/>
      <c r="HOW4" s="1"/>
      <c r="HPL4" s="1"/>
      <c r="HQA4" s="1"/>
      <c r="HQP4" s="1"/>
      <c r="HRE4" s="1"/>
      <c r="HRT4" s="1"/>
      <c r="HSI4" s="1"/>
      <c r="HSX4" s="1"/>
      <c r="HTM4" s="1"/>
      <c r="HUB4" s="1"/>
      <c r="HUQ4" s="1"/>
      <c r="HVF4" s="1"/>
      <c r="HVU4" s="1"/>
      <c r="HWJ4" s="1"/>
      <c r="HWY4" s="1"/>
      <c r="HXN4" s="1"/>
      <c r="HYC4" s="1"/>
      <c r="HYR4" s="1"/>
      <c r="HZG4" s="1"/>
      <c r="HZV4" s="1"/>
      <c r="IAK4" s="1"/>
      <c r="IAZ4" s="1"/>
      <c r="IBO4" s="1"/>
      <c r="ICD4" s="1"/>
      <c r="ICS4" s="1"/>
      <c r="IDH4" s="1"/>
      <c r="IDW4" s="1"/>
      <c r="IEL4" s="1"/>
      <c r="IFA4" s="1"/>
      <c r="IFP4" s="1"/>
      <c r="IGE4" s="1"/>
      <c r="IGT4" s="1"/>
      <c r="IHI4" s="1"/>
      <c r="IHX4" s="1"/>
      <c r="IIM4" s="1"/>
      <c r="IJB4" s="1"/>
      <c r="IJQ4" s="1"/>
      <c r="IKF4" s="1"/>
      <c r="IKU4" s="1"/>
      <c r="ILJ4" s="1"/>
      <c r="ILY4" s="1"/>
      <c r="IMN4" s="1"/>
      <c r="INC4" s="1"/>
      <c r="INR4" s="1"/>
      <c r="IOG4" s="1"/>
      <c r="IOV4" s="1"/>
      <c r="IPK4" s="1"/>
      <c r="IPZ4" s="1"/>
      <c r="IQO4" s="1"/>
      <c r="IRD4" s="1"/>
      <c r="IRS4" s="1"/>
      <c r="ISH4" s="1"/>
      <c r="ISW4" s="1"/>
      <c r="ITL4" s="1"/>
      <c r="IUA4" s="1"/>
      <c r="IUP4" s="1"/>
      <c r="IVE4" s="1"/>
      <c r="IVT4" s="1"/>
      <c r="IWI4" s="1"/>
      <c r="IWX4" s="1"/>
      <c r="IXM4" s="1"/>
      <c r="IYB4" s="1"/>
      <c r="IYQ4" s="1"/>
      <c r="IZF4" s="1"/>
      <c r="IZU4" s="1"/>
      <c r="JAJ4" s="1"/>
      <c r="JAY4" s="1"/>
      <c r="JBN4" s="1"/>
      <c r="JCC4" s="1"/>
      <c r="JCR4" s="1"/>
      <c r="JDG4" s="1"/>
      <c r="JDV4" s="1"/>
      <c r="JEK4" s="1"/>
      <c r="JEZ4" s="1"/>
      <c r="JFO4" s="1"/>
      <c r="JGD4" s="1"/>
      <c r="JGS4" s="1"/>
      <c r="JHH4" s="1"/>
      <c r="JHW4" s="1"/>
      <c r="JIL4" s="1"/>
      <c r="JJA4" s="1"/>
      <c r="JJP4" s="1"/>
      <c r="JKE4" s="1"/>
      <c r="JKT4" s="1"/>
      <c r="JLI4" s="1"/>
      <c r="JLX4" s="1"/>
      <c r="JMM4" s="1"/>
      <c r="JNB4" s="1"/>
      <c r="JNQ4" s="1"/>
      <c r="JOF4" s="1"/>
      <c r="JOU4" s="1"/>
      <c r="JPJ4" s="1"/>
      <c r="JPY4" s="1"/>
      <c r="JQN4" s="1"/>
      <c r="JRC4" s="1"/>
      <c r="JRR4" s="1"/>
      <c r="JSG4" s="1"/>
      <c r="JSV4" s="1"/>
      <c r="JTK4" s="1"/>
      <c r="JTZ4" s="1"/>
      <c r="JUO4" s="1"/>
      <c r="JVD4" s="1"/>
      <c r="JVS4" s="1"/>
      <c r="JWH4" s="1"/>
      <c r="JWW4" s="1"/>
      <c r="JXL4" s="1"/>
      <c r="JYA4" s="1"/>
      <c r="JYP4" s="1"/>
      <c r="JZE4" s="1"/>
      <c r="JZT4" s="1"/>
      <c r="KAI4" s="1"/>
      <c r="KAX4" s="1"/>
      <c r="KBM4" s="1"/>
      <c r="KCB4" s="1"/>
      <c r="KCQ4" s="1"/>
      <c r="KDF4" s="1"/>
      <c r="KDU4" s="1"/>
      <c r="KEJ4" s="1"/>
      <c r="KEY4" s="1"/>
      <c r="KFN4" s="1"/>
      <c r="KGC4" s="1"/>
      <c r="KGR4" s="1"/>
      <c r="KHG4" s="1"/>
      <c r="KHV4" s="1"/>
      <c r="KIK4" s="1"/>
      <c r="KIZ4" s="1"/>
      <c r="KJO4" s="1"/>
      <c r="KKD4" s="1"/>
      <c r="KKS4" s="1"/>
      <c r="KLH4" s="1"/>
      <c r="KLW4" s="1"/>
      <c r="KML4" s="1"/>
      <c r="KNA4" s="1"/>
      <c r="KNP4" s="1"/>
      <c r="KOE4" s="1"/>
      <c r="KOT4" s="1"/>
      <c r="KPI4" s="1"/>
      <c r="KPX4" s="1"/>
      <c r="KQM4" s="1"/>
      <c r="KRB4" s="1"/>
      <c r="KRQ4" s="1"/>
      <c r="KSF4" s="1"/>
      <c r="KSU4" s="1"/>
      <c r="KTJ4" s="1"/>
      <c r="KTY4" s="1"/>
      <c r="KUN4" s="1"/>
      <c r="KVC4" s="1"/>
      <c r="KVR4" s="1"/>
      <c r="KWG4" s="1"/>
      <c r="KWV4" s="1"/>
      <c r="KXK4" s="1"/>
      <c r="KXZ4" s="1"/>
      <c r="KYO4" s="1"/>
      <c r="KZD4" s="1"/>
      <c r="KZS4" s="1"/>
      <c r="LAH4" s="1"/>
      <c r="LAW4" s="1"/>
      <c r="LBL4" s="1"/>
      <c r="LCA4" s="1"/>
      <c r="LCP4" s="1"/>
      <c r="LDE4" s="1"/>
      <c r="LDT4" s="1"/>
      <c r="LEI4" s="1"/>
      <c r="LEX4" s="1"/>
      <c r="LFM4" s="1"/>
      <c r="LGB4" s="1"/>
      <c r="LGQ4" s="1"/>
      <c r="LHF4" s="1"/>
      <c r="LHU4" s="1"/>
      <c r="LIJ4" s="1"/>
      <c r="LIY4" s="1"/>
      <c r="LJN4" s="1"/>
      <c r="LKC4" s="1"/>
      <c r="LKR4" s="1"/>
      <c r="LLG4" s="1"/>
      <c r="LLV4" s="1"/>
      <c r="LMK4" s="1"/>
      <c r="LMZ4" s="1"/>
      <c r="LNO4" s="1"/>
      <c r="LOD4" s="1"/>
      <c r="LOS4" s="1"/>
      <c r="LPH4" s="1"/>
      <c r="LPW4" s="1"/>
      <c r="LQL4" s="1"/>
      <c r="LRA4" s="1"/>
      <c r="LRP4" s="1"/>
      <c r="LSE4" s="1"/>
      <c r="LST4" s="1"/>
      <c r="LTI4" s="1"/>
      <c r="LTX4" s="1"/>
      <c r="LUM4" s="1"/>
      <c r="LVB4" s="1"/>
      <c r="LVQ4" s="1"/>
      <c r="LWF4" s="1"/>
      <c r="LWU4" s="1"/>
      <c r="LXJ4" s="1"/>
      <c r="LXY4" s="1"/>
      <c r="LYN4" s="1"/>
      <c r="LZC4" s="1"/>
      <c r="LZR4" s="1"/>
      <c r="MAG4" s="1"/>
      <c r="MAV4" s="1"/>
      <c r="MBK4" s="1"/>
      <c r="MBZ4" s="1"/>
      <c r="MCO4" s="1"/>
      <c r="MDD4" s="1"/>
      <c r="MDS4" s="1"/>
      <c r="MEH4" s="1"/>
      <c r="MEW4" s="1"/>
      <c r="MFL4" s="1"/>
      <c r="MGA4" s="1"/>
      <c r="MGP4" s="1"/>
      <c r="MHE4" s="1"/>
      <c r="MHT4" s="1"/>
      <c r="MII4" s="1"/>
      <c r="MIX4" s="1"/>
      <c r="MJM4" s="1"/>
      <c r="MKB4" s="1"/>
      <c r="MKQ4" s="1"/>
      <c r="MLF4" s="1"/>
      <c r="MLU4" s="1"/>
      <c r="MMJ4" s="1"/>
      <c r="MMY4" s="1"/>
      <c r="MNN4" s="1"/>
      <c r="MOC4" s="1"/>
      <c r="MOR4" s="1"/>
      <c r="MPG4" s="1"/>
      <c r="MPV4" s="1"/>
      <c r="MQK4" s="1"/>
      <c r="MQZ4" s="1"/>
      <c r="MRO4" s="1"/>
      <c r="MSD4" s="1"/>
      <c r="MSS4" s="1"/>
      <c r="MTH4" s="1"/>
      <c r="MTW4" s="1"/>
      <c r="MUL4" s="1"/>
      <c r="MVA4" s="1"/>
      <c r="MVP4" s="1"/>
      <c r="MWE4" s="1"/>
      <c r="MWT4" s="1"/>
      <c r="MXI4" s="1"/>
      <c r="MXX4" s="1"/>
      <c r="MYM4" s="1"/>
      <c r="MZB4" s="1"/>
      <c r="MZQ4" s="1"/>
      <c r="NAF4" s="1"/>
      <c r="NAU4" s="1"/>
      <c r="NBJ4" s="1"/>
      <c r="NBY4" s="1"/>
      <c r="NCN4" s="1"/>
      <c r="NDC4" s="1"/>
      <c r="NDR4" s="1"/>
      <c r="NEG4" s="1"/>
      <c r="NEV4" s="1"/>
      <c r="NFK4" s="1"/>
      <c r="NFZ4" s="1"/>
      <c r="NGO4" s="1"/>
      <c r="NHD4" s="1"/>
      <c r="NHS4" s="1"/>
      <c r="NIH4" s="1"/>
      <c r="NIW4" s="1"/>
      <c r="NJL4" s="1"/>
      <c r="NKA4" s="1"/>
      <c r="NKP4" s="1"/>
      <c r="NLE4" s="1"/>
      <c r="NLT4" s="1"/>
      <c r="NMI4" s="1"/>
      <c r="NMX4" s="1"/>
      <c r="NNM4" s="1"/>
      <c r="NOB4" s="1"/>
      <c r="NOQ4" s="1"/>
      <c r="NPF4" s="1"/>
      <c r="NPU4" s="1"/>
      <c r="NQJ4" s="1"/>
      <c r="NQY4" s="1"/>
      <c r="NRN4" s="1"/>
      <c r="NSC4" s="1"/>
      <c r="NSR4" s="1"/>
      <c r="NTG4" s="1"/>
      <c r="NTV4" s="1"/>
      <c r="NUK4" s="1"/>
      <c r="NUZ4" s="1"/>
      <c r="NVO4" s="1"/>
      <c r="NWD4" s="1"/>
      <c r="NWS4" s="1"/>
      <c r="NXH4" s="1"/>
      <c r="NXW4" s="1"/>
      <c r="NYL4" s="1"/>
      <c r="NZA4" s="1"/>
      <c r="NZP4" s="1"/>
      <c r="OAE4" s="1"/>
      <c r="OAT4" s="1"/>
      <c r="OBI4" s="1"/>
      <c r="OBX4" s="1"/>
      <c r="OCM4" s="1"/>
      <c r="ODB4" s="1"/>
      <c r="ODQ4" s="1"/>
      <c r="OEF4" s="1"/>
      <c r="OEU4" s="1"/>
      <c r="OFJ4" s="1"/>
      <c r="OFY4" s="1"/>
      <c r="OGN4" s="1"/>
      <c r="OHC4" s="1"/>
      <c r="OHR4" s="1"/>
      <c r="OIG4" s="1"/>
      <c r="OIV4" s="1"/>
      <c r="OJK4" s="1"/>
      <c r="OJZ4" s="1"/>
      <c r="OKO4" s="1"/>
      <c r="OLD4" s="1"/>
      <c r="OLS4" s="1"/>
      <c r="OMH4" s="1"/>
      <c r="OMW4" s="1"/>
      <c r="ONL4" s="1"/>
      <c r="OOA4" s="1"/>
      <c r="OOP4" s="1"/>
      <c r="OPE4" s="1"/>
      <c r="OPT4" s="1"/>
      <c r="OQI4" s="1"/>
      <c r="OQX4" s="1"/>
      <c r="ORM4" s="1"/>
      <c r="OSB4" s="1"/>
      <c r="OSQ4" s="1"/>
      <c r="OTF4" s="1"/>
      <c r="OTU4" s="1"/>
      <c r="OUJ4" s="1"/>
      <c r="OUY4" s="1"/>
      <c r="OVN4" s="1"/>
      <c r="OWC4" s="1"/>
      <c r="OWR4" s="1"/>
      <c r="OXG4" s="1"/>
      <c r="OXV4" s="1"/>
      <c r="OYK4" s="1"/>
      <c r="OYZ4" s="1"/>
      <c r="OZO4" s="1"/>
      <c r="PAD4" s="1"/>
      <c r="PAS4" s="1"/>
      <c r="PBH4" s="1"/>
      <c r="PBW4" s="1"/>
      <c r="PCL4" s="1"/>
      <c r="PDA4" s="1"/>
      <c r="PDP4" s="1"/>
      <c r="PEE4" s="1"/>
      <c r="PET4" s="1"/>
      <c r="PFI4" s="1"/>
      <c r="PFX4" s="1"/>
      <c r="PGM4" s="1"/>
      <c r="PHB4" s="1"/>
      <c r="PHQ4" s="1"/>
      <c r="PIF4" s="1"/>
      <c r="PIU4" s="1"/>
      <c r="PJJ4" s="1"/>
      <c r="PJY4" s="1"/>
      <c r="PKN4" s="1"/>
      <c r="PLC4" s="1"/>
      <c r="PLR4" s="1"/>
      <c r="PMG4" s="1"/>
      <c r="PMV4" s="1"/>
      <c r="PNK4" s="1"/>
      <c r="PNZ4" s="1"/>
      <c r="POO4" s="1"/>
      <c r="PPD4" s="1"/>
      <c r="PPS4" s="1"/>
      <c r="PQH4" s="1"/>
      <c r="PQW4" s="1"/>
      <c r="PRL4" s="1"/>
      <c r="PSA4" s="1"/>
      <c r="PSP4" s="1"/>
      <c r="PTE4" s="1"/>
      <c r="PTT4" s="1"/>
      <c r="PUI4" s="1"/>
      <c r="PUX4" s="1"/>
      <c r="PVM4" s="1"/>
      <c r="PWB4" s="1"/>
      <c r="PWQ4" s="1"/>
      <c r="PXF4" s="1"/>
      <c r="PXU4" s="1"/>
      <c r="PYJ4" s="1"/>
      <c r="PYY4" s="1"/>
      <c r="PZN4" s="1"/>
      <c r="QAC4" s="1"/>
      <c r="QAR4" s="1"/>
      <c r="QBG4" s="1"/>
      <c r="QBV4" s="1"/>
      <c r="QCK4" s="1"/>
      <c r="QCZ4" s="1"/>
      <c r="QDO4" s="1"/>
      <c r="QED4" s="1"/>
      <c r="QES4" s="1"/>
      <c r="QFH4" s="1"/>
      <c r="QFW4" s="1"/>
      <c r="QGL4" s="1"/>
      <c r="QHA4" s="1"/>
      <c r="QHP4" s="1"/>
      <c r="QIE4" s="1"/>
      <c r="QIT4" s="1"/>
      <c r="QJI4" s="1"/>
      <c r="QJX4" s="1"/>
      <c r="QKM4" s="1"/>
      <c r="QLB4" s="1"/>
      <c r="QLQ4" s="1"/>
      <c r="QMF4" s="1"/>
      <c r="QMU4" s="1"/>
      <c r="QNJ4" s="1"/>
      <c r="QNY4" s="1"/>
      <c r="QON4" s="1"/>
      <c r="QPC4" s="1"/>
      <c r="QPR4" s="1"/>
      <c r="QQG4" s="1"/>
      <c r="QQV4" s="1"/>
      <c r="QRK4" s="1"/>
      <c r="QRZ4" s="1"/>
      <c r="QSO4" s="1"/>
      <c r="QTD4" s="1"/>
      <c r="QTS4" s="1"/>
      <c r="QUH4" s="1"/>
      <c r="QUW4" s="1"/>
      <c r="QVL4" s="1"/>
      <c r="QWA4" s="1"/>
      <c r="QWP4" s="1"/>
      <c r="QXE4" s="1"/>
      <c r="QXT4" s="1"/>
      <c r="QYI4" s="1"/>
      <c r="QYX4" s="1"/>
      <c r="QZM4" s="1"/>
      <c r="RAB4" s="1"/>
      <c r="RAQ4" s="1"/>
      <c r="RBF4" s="1"/>
      <c r="RBU4" s="1"/>
      <c r="RCJ4" s="1"/>
      <c r="RCY4" s="1"/>
      <c r="RDN4" s="1"/>
      <c r="REC4" s="1"/>
      <c r="RER4" s="1"/>
      <c r="RFG4" s="1"/>
      <c r="RFV4" s="1"/>
      <c r="RGK4" s="1"/>
      <c r="RGZ4" s="1"/>
      <c r="RHO4" s="1"/>
      <c r="RID4" s="1"/>
      <c r="RIS4" s="1"/>
      <c r="RJH4" s="1"/>
      <c r="RJW4" s="1"/>
      <c r="RKL4" s="1"/>
      <c r="RLA4" s="1"/>
      <c r="RLP4" s="1"/>
      <c r="RME4" s="1"/>
      <c r="RMT4" s="1"/>
      <c r="RNI4" s="1"/>
      <c r="RNX4" s="1"/>
      <c r="ROM4" s="1"/>
      <c r="RPB4" s="1"/>
      <c r="RPQ4" s="1"/>
      <c r="RQF4" s="1"/>
      <c r="RQU4" s="1"/>
      <c r="RRJ4" s="1"/>
      <c r="RRY4" s="1"/>
      <c r="RSN4" s="1"/>
      <c r="RTC4" s="1"/>
      <c r="RTR4" s="1"/>
      <c r="RUG4" s="1"/>
      <c r="RUV4" s="1"/>
      <c r="RVK4" s="1"/>
      <c r="RVZ4" s="1"/>
      <c r="RWO4" s="1"/>
      <c r="RXD4" s="1"/>
      <c r="RXS4" s="1"/>
      <c r="RYH4" s="1"/>
      <c r="RYW4" s="1"/>
      <c r="RZL4" s="1"/>
      <c r="SAA4" s="1"/>
      <c r="SAP4" s="1"/>
      <c r="SBE4" s="1"/>
      <c r="SBT4" s="1"/>
      <c r="SCI4" s="1"/>
      <c r="SCX4" s="1"/>
      <c r="SDM4" s="1"/>
      <c r="SEB4" s="1"/>
      <c r="SEQ4" s="1"/>
      <c r="SFF4" s="1"/>
      <c r="SFU4" s="1"/>
      <c r="SGJ4" s="1"/>
      <c r="SGY4" s="1"/>
      <c r="SHN4" s="1"/>
      <c r="SIC4" s="1"/>
      <c r="SIR4" s="1"/>
      <c r="SJG4" s="1"/>
      <c r="SJV4" s="1"/>
      <c r="SKK4" s="1"/>
      <c r="SKZ4" s="1"/>
      <c r="SLO4" s="1"/>
      <c r="SMD4" s="1"/>
      <c r="SMS4" s="1"/>
      <c r="SNH4" s="1"/>
      <c r="SNW4" s="1"/>
      <c r="SOL4" s="1"/>
      <c r="SPA4" s="1"/>
      <c r="SPP4" s="1"/>
      <c r="SQE4" s="1"/>
      <c r="SQT4" s="1"/>
      <c r="SRI4" s="1"/>
      <c r="SRX4" s="1"/>
      <c r="SSM4" s="1"/>
      <c r="STB4" s="1"/>
      <c r="STQ4" s="1"/>
      <c r="SUF4" s="1"/>
      <c r="SUU4" s="1"/>
      <c r="SVJ4" s="1"/>
      <c r="SVY4" s="1"/>
      <c r="SWN4" s="1"/>
      <c r="SXC4" s="1"/>
      <c r="SXR4" s="1"/>
      <c r="SYG4" s="1"/>
      <c r="SYV4" s="1"/>
      <c r="SZK4" s="1"/>
      <c r="SZZ4" s="1"/>
      <c r="TAO4" s="1"/>
      <c r="TBD4" s="1"/>
      <c r="TBS4" s="1"/>
      <c r="TCH4" s="1"/>
      <c r="TCW4" s="1"/>
      <c r="TDL4" s="1"/>
      <c r="TEA4" s="1"/>
      <c r="TEP4" s="1"/>
      <c r="TFE4" s="1"/>
      <c r="TFT4" s="1"/>
      <c r="TGI4" s="1"/>
      <c r="TGX4" s="1"/>
      <c r="THM4" s="1"/>
      <c r="TIB4" s="1"/>
      <c r="TIQ4" s="1"/>
      <c r="TJF4" s="1"/>
      <c r="TJU4" s="1"/>
      <c r="TKJ4" s="1"/>
      <c r="TKY4" s="1"/>
      <c r="TLN4" s="1"/>
      <c r="TMC4" s="1"/>
      <c r="TMR4" s="1"/>
      <c r="TNG4" s="1"/>
      <c r="TNV4" s="1"/>
      <c r="TOK4" s="1"/>
      <c r="TOZ4" s="1"/>
      <c r="TPO4" s="1"/>
      <c r="TQD4" s="1"/>
      <c r="TQS4" s="1"/>
      <c r="TRH4" s="1"/>
      <c r="TRW4" s="1"/>
      <c r="TSL4" s="1"/>
      <c r="TTA4" s="1"/>
      <c r="TTP4" s="1"/>
      <c r="TUE4" s="1"/>
      <c r="TUT4" s="1"/>
      <c r="TVI4" s="1"/>
      <c r="TVX4" s="1"/>
      <c r="TWM4" s="1"/>
      <c r="TXB4" s="1"/>
      <c r="TXQ4" s="1"/>
      <c r="TYF4" s="1"/>
      <c r="TYU4" s="1"/>
      <c r="TZJ4" s="1"/>
      <c r="TZY4" s="1"/>
      <c r="UAN4" s="1"/>
      <c r="UBC4" s="1"/>
      <c r="UBR4" s="1"/>
      <c r="UCG4" s="1"/>
      <c r="UCV4" s="1"/>
      <c r="UDK4" s="1"/>
      <c r="UDZ4" s="1"/>
      <c r="UEO4" s="1"/>
      <c r="UFD4" s="1"/>
      <c r="UFS4" s="1"/>
      <c r="UGH4" s="1"/>
      <c r="UGW4" s="1"/>
      <c r="UHL4" s="1"/>
      <c r="UIA4" s="1"/>
      <c r="UIP4" s="1"/>
      <c r="UJE4" s="1"/>
      <c r="UJT4" s="1"/>
      <c r="UKI4" s="1"/>
      <c r="UKX4" s="1"/>
      <c r="ULM4" s="1"/>
      <c r="UMB4" s="1"/>
      <c r="UMQ4" s="1"/>
      <c r="UNF4" s="1"/>
      <c r="UNU4" s="1"/>
      <c r="UOJ4" s="1"/>
      <c r="UOY4" s="1"/>
      <c r="UPN4" s="1"/>
      <c r="UQC4" s="1"/>
      <c r="UQR4" s="1"/>
      <c r="URG4" s="1"/>
      <c r="URV4" s="1"/>
      <c r="USK4" s="1"/>
      <c r="USZ4" s="1"/>
      <c r="UTO4" s="1"/>
      <c r="UUD4" s="1"/>
      <c r="UUS4" s="1"/>
      <c r="UVH4" s="1"/>
      <c r="UVW4" s="1"/>
      <c r="UWL4" s="1"/>
      <c r="UXA4" s="1"/>
      <c r="UXP4" s="1"/>
      <c r="UYE4" s="1"/>
      <c r="UYT4" s="1"/>
      <c r="UZI4" s="1"/>
      <c r="UZX4" s="1"/>
      <c r="VAM4" s="1"/>
      <c r="VBB4" s="1"/>
      <c r="VBQ4" s="1"/>
      <c r="VCF4" s="1"/>
      <c r="VCU4" s="1"/>
      <c r="VDJ4" s="1"/>
      <c r="VDY4" s="1"/>
      <c r="VEN4" s="1"/>
      <c r="VFC4" s="1"/>
      <c r="VFR4" s="1"/>
      <c r="VGG4" s="1"/>
      <c r="VGV4" s="1"/>
      <c r="VHK4" s="1"/>
      <c r="VHZ4" s="1"/>
      <c r="VIO4" s="1"/>
      <c r="VJD4" s="1"/>
      <c r="VJS4" s="1"/>
      <c r="VKH4" s="1"/>
      <c r="VKW4" s="1"/>
      <c r="VLL4" s="1"/>
      <c r="VMA4" s="1"/>
      <c r="VMP4" s="1"/>
      <c r="VNE4" s="1"/>
      <c r="VNT4" s="1"/>
      <c r="VOI4" s="1"/>
      <c r="VOX4" s="1"/>
      <c r="VPM4" s="1"/>
      <c r="VQB4" s="1"/>
      <c r="VQQ4" s="1"/>
      <c r="VRF4" s="1"/>
      <c r="VRU4" s="1"/>
      <c r="VSJ4" s="1"/>
      <c r="VSY4" s="1"/>
      <c r="VTN4" s="1"/>
      <c r="VUC4" s="1"/>
      <c r="VUR4" s="1"/>
      <c r="VVG4" s="1"/>
      <c r="VVV4" s="1"/>
      <c r="VWK4" s="1"/>
      <c r="VWZ4" s="1"/>
      <c r="VXO4" s="1"/>
      <c r="VYD4" s="1"/>
      <c r="VYS4" s="1"/>
      <c r="VZH4" s="1"/>
      <c r="VZW4" s="1"/>
      <c r="WAL4" s="1"/>
      <c r="WBA4" s="1"/>
      <c r="WBP4" s="1"/>
      <c r="WCE4" s="1"/>
      <c r="WCT4" s="1"/>
      <c r="WDI4" s="1"/>
      <c r="WDX4" s="1"/>
      <c r="WEM4" s="1"/>
      <c r="WFB4" s="1"/>
      <c r="WFQ4" s="1"/>
      <c r="WGF4" s="1"/>
      <c r="WGU4" s="1"/>
      <c r="WHJ4" s="1"/>
      <c r="WHY4" s="1"/>
      <c r="WIN4" s="1"/>
      <c r="WJC4" s="1"/>
      <c r="WJR4" s="1"/>
      <c r="WKG4" s="1"/>
      <c r="WKV4" s="1"/>
      <c r="WLK4" s="1"/>
      <c r="WLZ4" s="1"/>
      <c r="WMO4" s="1"/>
      <c r="WND4" s="1"/>
      <c r="WNS4" s="1"/>
      <c r="WOH4" s="1"/>
      <c r="WOW4" s="1"/>
      <c r="WPL4" s="1"/>
      <c r="WQA4" s="1"/>
      <c r="WQP4" s="1"/>
      <c r="WRE4" s="1"/>
      <c r="WRT4" s="1"/>
      <c r="WSI4" s="1"/>
      <c r="WSX4" s="1"/>
      <c r="WTM4" s="1"/>
      <c r="WUB4" s="1"/>
      <c r="WUQ4" s="1"/>
      <c r="WVF4" s="1"/>
      <c r="WVU4" s="1"/>
      <c r="WWJ4" s="1"/>
      <c r="WWY4" s="1"/>
      <c r="WXN4" s="1"/>
      <c r="WYC4" s="1"/>
      <c r="WYR4" s="1"/>
      <c r="WZG4" s="1"/>
      <c r="WZV4" s="1"/>
      <c r="XAK4" s="1"/>
      <c r="XAZ4" s="1"/>
      <c r="XBO4" s="1"/>
      <c r="XCD4" s="1"/>
      <c r="XCS4" s="1"/>
      <c r="XDH4" s="1"/>
      <c r="XDW4" s="1"/>
      <c r="XEL4" s="1"/>
      <c r="XFA4" s="1"/>
    </row>
    <row r="5" spans="1:1021 1036:2041 2056:3061 3076:4096 4111:5116 5131:6136 6151:7156 7171:8191 8206:9211 9226:10231 10246:11251 11266:12286 12301:13306 13321:14326 14341:15346 15361:16381" x14ac:dyDescent="0.25">
      <c r="A5" s="1"/>
      <c r="P5" s="1"/>
      <c r="AE5" s="1"/>
      <c r="AT5" s="1"/>
      <c r="BI5" s="1"/>
      <c r="BX5" s="1"/>
      <c r="CM5" s="1"/>
      <c r="DB5" s="1"/>
      <c r="DQ5" s="1"/>
      <c r="EF5" s="1"/>
      <c r="EU5" s="1"/>
      <c r="FJ5" s="1"/>
      <c r="FY5" s="1"/>
      <c r="GN5" s="1"/>
      <c r="HC5" s="1"/>
      <c r="HR5" s="1"/>
      <c r="IG5" s="1"/>
      <c r="IV5" s="1"/>
      <c r="JK5" s="1"/>
      <c r="JZ5" s="1"/>
      <c r="KO5" s="1"/>
      <c r="LD5" s="1"/>
      <c r="LS5" s="1"/>
      <c r="MH5" s="1"/>
      <c r="MW5" s="1"/>
      <c r="NL5" s="1"/>
      <c r="OA5" s="1"/>
      <c r="OP5" s="1"/>
      <c r="PE5" s="1"/>
      <c r="PT5" s="1"/>
      <c r="QI5" s="1"/>
      <c r="QX5" s="1"/>
      <c r="RM5" s="1"/>
      <c r="SB5" s="1"/>
      <c r="SQ5" s="1"/>
      <c r="TF5" s="1"/>
      <c r="TU5" s="1"/>
      <c r="UJ5" s="1"/>
      <c r="UY5" s="1"/>
      <c r="VN5" s="1"/>
      <c r="WC5" s="1"/>
      <c r="WR5" s="1"/>
      <c r="XG5" s="1"/>
      <c r="XV5" s="1"/>
      <c r="YK5" s="1"/>
      <c r="YZ5" s="1"/>
      <c r="ZO5" s="1"/>
      <c r="AAD5" s="1"/>
      <c r="AAS5" s="1"/>
      <c r="ABH5" s="1"/>
      <c r="ABW5" s="1"/>
      <c r="ACL5" s="1"/>
      <c r="ADA5" s="1"/>
      <c r="ADP5" s="1"/>
      <c r="AEE5" s="1"/>
      <c r="AET5" s="1"/>
      <c r="AFI5" s="1"/>
      <c r="AFX5" s="1"/>
      <c r="AGM5" s="1"/>
      <c r="AHB5" s="1"/>
      <c r="AHQ5" s="1"/>
      <c r="AIF5" s="1"/>
      <c r="AIU5" s="1"/>
      <c r="AJJ5" s="1"/>
      <c r="AJY5" s="1"/>
      <c r="AKN5" s="1"/>
      <c r="ALC5" s="1"/>
      <c r="ALR5" s="1"/>
      <c r="AMG5" s="1"/>
      <c r="AMV5" s="1"/>
      <c r="ANK5" s="1"/>
      <c r="ANZ5" s="1"/>
      <c r="AOO5" s="1"/>
      <c r="APD5" s="1"/>
      <c r="APS5" s="1"/>
      <c r="AQH5" s="1"/>
      <c r="AQW5" s="1"/>
      <c r="ARL5" s="1"/>
      <c r="ASA5" s="1"/>
      <c r="ASP5" s="1"/>
      <c r="ATE5" s="1"/>
      <c r="ATT5" s="1"/>
      <c r="AUI5" s="1"/>
      <c r="AUX5" s="1"/>
      <c r="AVM5" s="1"/>
      <c r="AWB5" s="1"/>
      <c r="AWQ5" s="1"/>
      <c r="AXF5" s="1"/>
      <c r="AXU5" s="1"/>
      <c r="AYJ5" s="1"/>
      <c r="AYY5" s="1"/>
      <c r="AZN5" s="1"/>
      <c r="BAC5" s="1"/>
      <c r="BAR5" s="1"/>
      <c r="BBG5" s="1"/>
      <c r="BBV5" s="1"/>
      <c r="BCK5" s="1"/>
      <c r="BCZ5" s="1"/>
      <c r="BDO5" s="1"/>
      <c r="BED5" s="1"/>
      <c r="BES5" s="1"/>
      <c r="BFH5" s="1"/>
      <c r="BFW5" s="1"/>
      <c r="BGL5" s="1"/>
      <c r="BHA5" s="1"/>
      <c r="BHP5" s="1"/>
      <c r="BIE5" s="1"/>
      <c r="BIT5" s="1"/>
      <c r="BJI5" s="1"/>
      <c r="BJX5" s="1"/>
      <c r="BKM5" s="1"/>
      <c r="BLB5" s="1"/>
      <c r="BLQ5" s="1"/>
      <c r="BMF5" s="1"/>
      <c r="BMU5" s="1"/>
      <c r="BNJ5" s="1"/>
      <c r="BNY5" s="1"/>
      <c r="BON5" s="1"/>
      <c r="BPC5" s="1"/>
      <c r="BPR5" s="1"/>
      <c r="BQG5" s="1"/>
      <c r="BQV5" s="1"/>
      <c r="BRK5" s="1"/>
      <c r="BRZ5" s="1"/>
      <c r="BSO5" s="1"/>
      <c r="BTD5" s="1"/>
      <c r="BTS5" s="1"/>
      <c r="BUH5" s="1"/>
      <c r="BUW5" s="1"/>
      <c r="BVL5" s="1"/>
      <c r="BWA5" s="1"/>
      <c r="BWP5" s="1"/>
      <c r="BXE5" s="1"/>
      <c r="BXT5" s="1"/>
      <c r="BYI5" s="1"/>
      <c r="BYX5" s="1"/>
      <c r="BZM5" s="1"/>
      <c r="CAB5" s="1"/>
      <c r="CAQ5" s="1"/>
      <c r="CBF5" s="1"/>
      <c r="CBU5" s="1"/>
      <c r="CCJ5" s="1"/>
      <c r="CCY5" s="1"/>
      <c r="CDN5" s="1"/>
      <c r="CEC5" s="1"/>
      <c r="CER5" s="1"/>
      <c r="CFG5" s="1"/>
      <c r="CFV5" s="1"/>
      <c r="CGK5" s="1"/>
      <c r="CGZ5" s="1"/>
      <c r="CHO5" s="1"/>
      <c r="CID5" s="1"/>
      <c r="CIS5" s="1"/>
      <c r="CJH5" s="1"/>
      <c r="CJW5" s="1"/>
      <c r="CKL5" s="1"/>
      <c r="CLA5" s="1"/>
      <c r="CLP5" s="1"/>
      <c r="CME5" s="1"/>
      <c r="CMT5" s="1"/>
      <c r="CNI5" s="1"/>
      <c r="CNX5" s="1"/>
      <c r="COM5" s="1"/>
      <c r="CPB5" s="1"/>
      <c r="CPQ5" s="1"/>
      <c r="CQF5" s="1"/>
      <c r="CQU5" s="1"/>
      <c r="CRJ5" s="1"/>
      <c r="CRY5" s="1"/>
      <c r="CSN5" s="1"/>
      <c r="CTC5" s="1"/>
      <c r="CTR5" s="1"/>
      <c r="CUG5" s="1"/>
      <c r="CUV5" s="1"/>
      <c r="CVK5" s="1"/>
      <c r="CVZ5" s="1"/>
      <c r="CWO5" s="1"/>
      <c r="CXD5" s="1"/>
      <c r="CXS5" s="1"/>
      <c r="CYH5" s="1"/>
      <c r="CYW5" s="1"/>
      <c r="CZL5" s="1"/>
      <c r="DAA5" s="1"/>
      <c r="DAP5" s="1"/>
      <c r="DBE5" s="1"/>
      <c r="DBT5" s="1"/>
      <c r="DCI5" s="1"/>
      <c r="DCX5" s="1"/>
      <c r="DDM5" s="1"/>
      <c r="DEB5" s="1"/>
      <c r="DEQ5" s="1"/>
      <c r="DFF5" s="1"/>
      <c r="DFU5" s="1"/>
      <c r="DGJ5" s="1"/>
      <c r="DGY5" s="1"/>
      <c r="DHN5" s="1"/>
      <c r="DIC5" s="1"/>
      <c r="DIR5" s="1"/>
      <c r="DJG5" s="1"/>
      <c r="DJV5" s="1"/>
      <c r="DKK5" s="1"/>
      <c r="DKZ5" s="1"/>
      <c r="DLO5" s="1"/>
      <c r="DMD5" s="1"/>
      <c r="DMS5" s="1"/>
      <c r="DNH5" s="1"/>
      <c r="DNW5" s="1"/>
      <c r="DOL5" s="1"/>
      <c r="DPA5" s="1"/>
      <c r="DPP5" s="1"/>
      <c r="DQE5" s="1"/>
      <c r="DQT5" s="1"/>
      <c r="DRI5" s="1"/>
      <c r="DRX5" s="1"/>
      <c r="DSM5" s="1"/>
      <c r="DTB5" s="1"/>
      <c r="DTQ5" s="1"/>
      <c r="DUF5" s="1"/>
      <c r="DUU5" s="1"/>
      <c r="DVJ5" s="1"/>
      <c r="DVY5" s="1"/>
      <c r="DWN5" s="1"/>
      <c r="DXC5" s="1"/>
      <c r="DXR5" s="1"/>
      <c r="DYG5" s="1"/>
      <c r="DYV5" s="1"/>
      <c r="DZK5" s="1"/>
      <c r="DZZ5" s="1"/>
      <c r="EAO5" s="1"/>
      <c r="EBD5" s="1"/>
      <c r="EBS5" s="1"/>
      <c r="ECH5" s="1"/>
      <c r="ECW5" s="1"/>
      <c r="EDL5" s="1"/>
      <c r="EEA5" s="1"/>
      <c r="EEP5" s="1"/>
      <c r="EFE5" s="1"/>
      <c r="EFT5" s="1"/>
      <c r="EGI5" s="1"/>
      <c r="EGX5" s="1"/>
      <c r="EHM5" s="1"/>
      <c r="EIB5" s="1"/>
      <c r="EIQ5" s="1"/>
      <c r="EJF5" s="1"/>
      <c r="EJU5" s="1"/>
      <c r="EKJ5" s="1"/>
      <c r="EKY5" s="1"/>
      <c r="ELN5" s="1"/>
      <c r="EMC5" s="1"/>
      <c r="EMR5" s="1"/>
      <c r="ENG5" s="1"/>
      <c r="ENV5" s="1"/>
      <c r="EOK5" s="1"/>
      <c r="EOZ5" s="1"/>
      <c r="EPO5" s="1"/>
      <c r="EQD5" s="1"/>
      <c r="EQS5" s="1"/>
      <c r="ERH5" s="1"/>
      <c r="ERW5" s="1"/>
      <c r="ESL5" s="1"/>
      <c r="ETA5" s="1"/>
      <c r="ETP5" s="1"/>
      <c r="EUE5" s="1"/>
      <c r="EUT5" s="1"/>
      <c r="EVI5" s="1"/>
      <c r="EVX5" s="1"/>
      <c r="EWM5" s="1"/>
      <c r="EXB5" s="1"/>
      <c r="EXQ5" s="1"/>
      <c r="EYF5" s="1"/>
      <c r="EYU5" s="1"/>
      <c r="EZJ5" s="1"/>
      <c r="EZY5" s="1"/>
      <c r="FAN5" s="1"/>
      <c r="FBC5" s="1"/>
      <c r="FBR5" s="1"/>
      <c r="FCG5" s="1"/>
      <c r="FCV5" s="1"/>
      <c r="FDK5" s="1"/>
      <c r="FDZ5" s="1"/>
      <c r="FEO5" s="1"/>
      <c r="FFD5" s="1"/>
      <c r="FFS5" s="1"/>
      <c r="FGH5" s="1"/>
      <c r="FGW5" s="1"/>
      <c r="FHL5" s="1"/>
      <c r="FIA5" s="1"/>
      <c r="FIP5" s="1"/>
      <c r="FJE5" s="1"/>
      <c r="FJT5" s="1"/>
      <c r="FKI5" s="1"/>
      <c r="FKX5" s="1"/>
      <c r="FLM5" s="1"/>
      <c r="FMB5" s="1"/>
      <c r="FMQ5" s="1"/>
      <c r="FNF5" s="1"/>
      <c r="FNU5" s="1"/>
      <c r="FOJ5" s="1"/>
      <c r="FOY5" s="1"/>
      <c r="FPN5" s="1"/>
      <c r="FQC5" s="1"/>
      <c r="FQR5" s="1"/>
      <c r="FRG5" s="1"/>
      <c r="FRV5" s="1"/>
      <c r="FSK5" s="1"/>
      <c r="FSZ5" s="1"/>
      <c r="FTO5" s="1"/>
      <c r="FUD5" s="1"/>
      <c r="FUS5" s="1"/>
      <c r="FVH5" s="1"/>
      <c r="FVW5" s="1"/>
      <c r="FWL5" s="1"/>
      <c r="FXA5" s="1"/>
      <c r="FXP5" s="1"/>
      <c r="FYE5" s="1"/>
      <c r="FYT5" s="1"/>
      <c r="FZI5" s="1"/>
      <c r="FZX5" s="1"/>
      <c r="GAM5" s="1"/>
      <c r="GBB5" s="1"/>
      <c r="GBQ5" s="1"/>
      <c r="GCF5" s="1"/>
      <c r="GCU5" s="1"/>
      <c r="GDJ5" s="1"/>
      <c r="GDY5" s="1"/>
      <c r="GEN5" s="1"/>
      <c r="GFC5" s="1"/>
      <c r="GFR5" s="1"/>
      <c r="GGG5" s="1"/>
      <c r="GGV5" s="1"/>
      <c r="GHK5" s="1"/>
      <c r="GHZ5" s="1"/>
      <c r="GIO5" s="1"/>
      <c r="GJD5" s="1"/>
      <c r="GJS5" s="1"/>
      <c r="GKH5" s="1"/>
      <c r="GKW5" s="1"/>
      <c r="GLL5" s="1"/>
      <c r="GMA5" s="1"/>
      <c r="GMP5" s="1"/>
      <c r="GNE5" s="1"/>
      <c r="GNT5" s="1"/>
      <c r="GOI5" s="1"/>
      <c r="GOX5" s="1"/>
      <c r="GPM5" s="1"/>
      <c r="GQB5" s="1"/>
      <c r="GQQ5" s="1"/>
      <c r="GRF5" s="1"/>
      <c r="GRU5" s="1"/>
      <c r="GSJ5" s="1"/>
      <c r="GSY5" s="1"/>
      <c r="GTN5" s="1"/>
      <c r="GUC5" s="1"/>
      <c r="GUR5" s="1"/>
      <c r="GVG5" s="1"/>
      <c r="GVV5" s="1"/>
      <c r="GWK5" s="1"/>
      <c r="GWZ5" s="1"/>
      <c r="GXO5" s="1"/>
      <c r="GYD5" s="1"/>
      <c r="GYS5" s="1"/>
      <c r="GZH5" s="1"/>
      <c r="GZW5" s="1"/>
      <c r="HAL5" s="1"/>
      <c r="HBA5" s="1"/>
      <c r="HBP5" s="1"/>
      <c r="HCE5" s="1"/>
      <c r="HCT5" s="1"/>
      <c r="HDI5" s="1"/>
      <c r="HDX5" s="1"/>
      <c r="HEM5" s="1"/>
      <c r="HFB5" s="1"/>
      <c r="HFQ5" s="1"/>
      <c r="HGF5" s="1"/>
      <c r="HGU5" s="1"/>
      <c r="HHJ5" s="1"/>
      <c r="HHY5" s="1"/>
      <c r="HIN5" s="1"/>
      <c r="HJC5" s="1"/>
      <c r="HJR5" s="1"/>
      <c r="HKG5" s="1"/>
      <c r="HKV5" s="1"/>
      <c r="HLK5" s="1"/>
      <c r="HLZ5" s="1"/>
      <c r="HMO5" s="1"/>
      <c r="HND5" s="1"/>
      <c r="HNS5" s="1"/>
      <c r="HOH5" s="1"/>
      <c r="HOW5" s="1"/>
      <c r="HPL5" s="1"/>
      <c r="HQA5" s="1"/>
      <c r="HQP5" s="1"/>
      <c r="HRE5" s="1"/>
      <c r="HRT5" s="1"/>
      <c r="HSI5" s="1"/>
      <c r="HSX5" s="1"/>
      <c r="HTM5" s="1"/>
      <c r="HUB5" s="1"/>
      <c r="HUQ5" s="1"/>
      <c r="HVF5" s="1"/>
      <c r="HVU5" s="1"/>
      <c r="HWJ5" s="1"/>
      <c r="HWY5" s="1"/>
      <c r="HXN5" s="1"/>
      <c r="HYC5" s="1"/>
      <c r="HYR5" s="1"/>
      <c r="HZG5" s="1"/>
      <c r="HZV5" s="1"/>
      <c r="IAK5" s="1"/>
      <c r="IAZ5" s="1"/>
      <c r="IBO5" s="1"/>
      <c r="ICD5" s="1"/>
      <c r="ICS5" s="1"/>
      <c r="IDH5" s="1"/>
      <c r="IDW5" s="1"/>
      <c r="IEL5" s="1"/>
      <c r="IFA5" s="1"/>
      <c r="IFP5" s="1"/>
      <c r="IGE5" s="1"/>
      <c r="IGT5" s="1"/>
      <c r="IHI5" s="1"/>
      <c r="IHX5" s="1"/>
      <c r="IIM5" s="1"/>
      <c r="IJB5" s="1"/>
      <c r="IJQ5" s="1"/>
      <c r="IKF5" s="1"/>
      <c r="IKU5" s="1"/>
      <c r="ILJ5" s="1"/>
      <c r="ILY5" s="1"/>
      <c r="IMN5" s="1"/>
      <c r="INC5" s="1"/>
      <c r="INR5" s="1"/>
      <c r="IOG5" s="1"/>
      <c r="IOV5" s="1"/>
      <c r="IPK5" s="1"/>
      <c r="IPZ5" s="1"/>
      <c r="IQO5" s="1"/>
      <c r="IRD5" s="1"/>
      <c r="IRS5" s="1"/>
      <c r="ISH5" s="1"/>
      <c r="ISW5" s="1"/>
      <c r="ITL5" s="1"/>
      <c r="IUA5" s="1"/>
      <c r="IUP5" s="1"/>
      <c r="IVE5" s="1"/>
      <c r="IVT5" s="1"/>
      <c r="IWI5" s="1"/>
      <c r="IWX5" s="1"/>
      <c r="IXM5" s="1"/>
      <c r="IYB5" s="1"/>
      <c r="IYQ5" s="1"/>
      <c r="IZF5" s="1"/>
      <c r="IZU5" s="1"/>
      <c r="JAJ5" s="1"/>
      <c r="JAY5" s="1"/>
      <c r="JBN5" s="1"/>
      <c r="JCC5" s="1"/>
      <c r="JCR5" s="1"/>
      <c r="JDG5" s="1"/>
      <c r="JDV5" s="1"/>
      <c r="JEK5" s="1"/>
      <c r="JEZ5" s="1"/>
      <c r="JFO5" s="1"/>
      <c r="JGD5" s="1"/>
      <c r="JGS5" s="1"/>
      <c r="JHH5" s="1"/>
      <c r="JHW5" s="1"/>
      <c r="JIL5" s="1"/>
      <c r="JJA5" s="1"/>
      <c r="JJP5" s="1"/>
      <c r="JKE5" s="1"/>
      <c r="JKT5" s="1"/>
      <c r="JLI5" s="1"/>
      <c r="JLX5" s="1"/>
      <c r="JMM5" s="1"/>
      <c r="JNB5" s="1"/>
      <c r="JNQ5" s="1"/>
      <c r="JOF5" s="1"/>
      <c r="JOU5" s="1"/>
      <c r="JPJ5" s="1"/>
      <c r="JPY5" s="1"/>
      <c r="JQN5" s="1"/>
      <c r="JRC5" s="1"/>
      <c r="JRR5" s="1"/>
      <c r="JSG5" s="1"/>
      <c r="JSV5" s="1"/>
      <c r="JTK5" s="1"/>
      <c r="JTZ5" s="1"/>
      <c r="JUO5" s="1"/>
      <c r="JVD5" s="1"/>
      <c r="JVS5" s="1"/>
      <c r="JWH5" s="1"/>
      <c r="JWW5" s="1"/>
      <c r="JXL5" s="1"/>
      <c r="JYA5" s="1"/>
      <c r="JYP5" s="1"/>
      <c r="JZE5" s="1"/>
      <c r="JZT5" s="1"/>
      <c r="KAI5" s="1"/>
      <c r="KAX5" s="1"/>
      <c r="KBM5" s="1"/>
      <c r="KCB5" s="1"/>
      <c r="KCQ5" s="1"/>
      <c r="KDF5" s="1"/>
      <c r="KDU5" s="1"/>
      <c r="KEJ5" s="1"/>
      <c r="KEY5" s="1"/>
      <c r="KFN5" s="1"/>
      <c r="KGC5" s="1"/>
      <c r="KGR5" s="1"/>
      <c r="KHG5" s="1"/>
      <c r="KHV5" s="1"/>
      <c r="KIK5" s="1"/>
      <c r="KIZ5" s="1"/>
      <c r="KJO5" s="1"/>
      <c r="KKD5" s="1"/>
      <c r="KKS5" s="1"/>
      <c r="KLH5" s="1"/>
      <c r="KLW5" s="1"/>
      <c r="KML5" s="1"/>
      <c r="KNA5" s="1"/>
      <c r="KNP5" s="1"/>
      <c r="KOE5" s="1"/>
      <c r="KOT5" s="1"/>
      <c r="KPI5" s="1"/>
      <c r="KPX5" s="1"/>
      <c r="KQM5" s="1"/>
      <c r="KRB5" s="1"/>
      <c r="KRQ5" s="1"/>
      <c r="KSF5" s="1"/>
      <c r="KSU5" s="1"/>
      <c r="KTJ5" s="1"/>
      <c r="KTY5" s="1"/>
      <c r="KUN5" s="1"/>
      <c r="KVC5" s="1"/>
      <c r="KVR5" s="1"/>
      <c r="KWG5" s="1"/>
      <c r="KWV5" s="1"/>
      <c r="KXK5" s="1"/>
      <c r="KXZ5" s="1"/>
      <c r="KYO5" s="1"/>
      <c r="KZD5" s="1"/>
      <c r="KZS5" s="1"/>
      <c r="LAH5" s="1"/>
      <c r="LAW5" s="1"/>
      <c r="LBL5" s="1"/>
      <c r="LCA5" s="1"/>
      <c r="LCP5" s="1"/>
      <c r="LDE5" s="1"/>
      <c r="LDT5" s="1"/>
      <c r="LEI5" s="1"/>
      <c r="LEX5" s="1"/>
      <c r="LFM5" s="1"/>
      <c r="LGB5" s="1"/>
      <c r="LGQ5" s="1"/>
      <c r="LHF5" s="1"/>
      <c r="LHU5" s="1"/>
      <c r="LIJ5" s="1"/>
      <c r="LIY5" s="1"/>
      <c r="LJN5" s="1"/>
      <c r="LKC5" s="1"/>
      <c r="LKR5" s="1"/>
      <c r="LLG5" s="1"/>
      <c r="LLV5" s="1"/>
      <c r="LMK5" s="1"/>
      <c r="LMZ5" s="1"/>
      <c r="LNO5" s="1"/>
      <c r="LOD5" s="1"/>
      <c r="LOS5" s="1"/>
      <c r="LPH5" s="1"/>
      <c r="LPW5" s="1"/>
      <c r="LQL5" s="1"/>
      <c r="LRA5" s="1"/>
      <c r="LRP5" s="1"/>
      <c r="LSE5" s="1"/>
      <c r="LST5" s="1"/>
      <c r="LTI5" s="1"/>
      <c r="LTX5" s="1"/>
      <c r="LUM5" s="1"/>
      <c r="LVB5" s="1"/>
      <c r="LVQ5" s="1"/>
      <c r="LWF5" s="1"/>
      <c r="LWU5" s="1"/>
      <c r="LXJ5" s="1"/>
      <c r="LXY5" s="1"/>
      <c r="LYN5" s="1"/>
      <c r="LZC5" s="1"/>
      <c r="LZR5" s="1"/>
      <c r="MAG5" s="1"/>
      <c r="MAV5" s="1"/>
      <c r="MBK5" s="1"/>
      <c r="MBZ5" s="1"/>
      <c r="MCO5" s="1"/>
      <c r="MDD5" s="1"/>
      <c r="MDS5" s="1"/>
      <c r="MEH5" s="1"/>
      <c r="MEW5" s="1"/>
      <c r="MFL5" s="1"/>
      <c r="MGA5" s="1"/>
      <c r="MGP5" s="1"/>
      <c r="MHE5" s="1"/>
      <c r="MHT5" s="1"/>
      <c r="MII5" s="1"/>
      <c r="MIX5" s="1"/>
      <c r="MJM5" s="1"/>
      <c r="MKB5" s="1"/>
      <c r="MKQ5" s="1"/>
      <c r="MLF5" s="1"/>
      <c r="MLU5" s="1"/>
      <c r="MMJ5" s="1"/>
      <c r="MMY5" s="1"/>
      <c r="MNN5" s="1"/>
      <c r="MOC5" s="1"/>
      <c r="MOR5" s="1"/>
      <c r="MPG5" s="1"/>
      <c r="MPV5" s="1"/>
      <c r="MQK5" s="1"/>
      <c r="MQZ5" s="1"/>
      <c r="MRO5" s="1"/>
      <c r="MSD5" s="1"/>
      <c r="MSS5" s="1"/>
      <c r="MTH5" s="1"/>
      <c r="MTW5" s="1"/>
      <c r="MUL5" s="1"/>
      <c r="MVA5" s="1"/>
      <c r="MVP5" s="1"/>
      <c r="MWE5" s="1"/>
      <c r="MWT5" s="1"/>
      <c r="MXI5" s="1"/>
      <c r="MXX5" s="1"/>
      <c r="MYM5" s="1"/>
      <c r="MZB5" s="1"/>
      <c r="MZQ5" s="1"/>
      <c r="NAF5" s="1"/>
      <c r="NAU5" s="1"/>
      <c r="NBJ5" s="1"/>
      <c r="NBY5" s="1"/>
      <c r="NCN5" s="1"/>
      <c r="NDC5" s="1"/>
      <c r="NDR5" s="1"/>
      <c r="NEG5" s="1"/>
      <c r="NEV5" s="1"/>
      <c r="NFK5" s="1"/>
      <c r="NFZ5" s="1"/>
      <c r="NGO5" s="1"/>
      <c r="NHD5" s="1"/>
      <c r="NHS5" s="1"/>
      <c r="NIH5" s="1"/>
      <c r="NIW5" s="1"/>
      <c r="NJL5" s="1"/>
      <c r="NKA5" s="1"/>
      <c r="NKP5" s="1"/>
      <c r="NLE5" s="1"/>
      <c r="NLT5" s="1"/>
      <c r="NMI5" s="1"/>
      <c r="NMX5" s="1"/>
      <c r="NNM5" s="1"/>
      <c r="NOB5" s="1"/>
      <c r="NOQ5" s="1"/>
      <c r="NPF5" s="1"/>
      <c r="NPU5" s="1"/>
      <c r="NQJ5" s="1"/>
      <c r="NQY5" s="1"/>
      <c r="NRN5" s="1"/>
      <c r="NSC5" s="1"/>
      <c r="NSR5" s="1"/>
      <c r="NTG5" s="1"/>
      <c r="NTV5" s="1"/>
      <c r="NUK5" s="1"/>
      <c r="NUZ5" s="1"/>
      <c r="NVO5" s="1"/>
      <c r="NWD5" s="1"/>
      <c r="NWS5" s="1"/>
      <c r="NXH5" s="1"/>
      <c r="NXW5" s="1"/>
      <c r="NYL5" s="1"/>
      <c r="NZA5" s="1"/>
      <c r="NZP5" s="1"/>
      <c r="OAE5" s="1"/>
      <c r="OAT5" s="1"/>
      <c r="OBI5" s="1"/>
      <c r="OBX5" s="1"/>
      <c r="OCM5" s="1"/>
      <c r="ODB5" s="1"/>
      <c r="ODQ5" s="1"/>
      <c r="OEF5" s="1"/>
      <c r="OEU5" s="1"/>
      <c r="OFJ5" s="1"/>
      <c r="OFY5" s="1"/>
      <c r="OGN5" s="1"/>
      <c r="OHC5" s="1"/>
      <c r="OHR5" s="1"/>
      <c r="OIG5" s="1"/>
      <c r="OIV5" s="1"/>
      <c r="OJK5" s="1"/>
      <c r="OJZ5" s="1"/>
      <c r="OKO5" s="1"/>
      <c r="OLD5" s="1"/>
      <c r="OLS5" s="1"/>
      <c r="OMH5" s="1"/>
      <c r="OMW5" s="1"/>
      <c r="ONL5" s="1"/>
      <c r="OOA5" s="1"/>
      <c r="OOP5" s="1"/>
      <c r="OPE5" s="1"/>
      <c r="OPT5" s="1"/>
      <c r="OQI5" s="1"/>
      <c r="OQX5" s="1"/>
      <c r="ORM5" s="1"/>
      <c r="OSB5" s="1"/>
      <c r="OSQ5" s="1"/>
      <c r="OTF5" s="1"/>
      <c r="OTU5" s="1"/>
      <c r="OUJ5" s="1"/>
      <c r="OUY5" s="1"/>
      <c r="OVN5" s="1"/>
      <c r="OWC5" s="1"/>
      <c r="OWR5" s="1"/>
      <c r="OXG5" s="1"/>
      <c r="OXV5" s="1"/>
      <c r="OYK5" s="1"/>
      <c r="OYZ5" s="1"/>
      <c r="OZO5" s="1"/>
      <c r="PAD5" s="1"/>
      <c r="PAS5" s="1"/>
      <c r="PBH5" s="1"/>
      <c r="PBW5" s="1"/>
      <c r="PCL5" s="1"/>
      <c r="PDA5" s="1"/>
      <c r="PDP5" s="1"/>
      <c r="PEE5" s="1"/>
      <c r="PET5" s="1"/>
      <c r="PFI5" s="1"/>
      <c r="PFX5" s="1"/>
      <c r="PGM5" s="1"/>
      <c r="PHB5" s="1"/>
      <c r="PHQ5" s="1"/>
      <c r="PIF5" s="1"/>
      <c r="PIU5" s="1"/>
      <c r="PJJ5" s="1"/>
      <c r="PJY5" s="1"/>
      <c r="PKN5" s="1"/>
      <c r="PLC5" s="1"/>
      <c r="PLR5" s="1"/>
      <c r="PMG5" s="1"/>
      <c r="PMV5" s="1"/>
      <c r="PNK5" s="1"/>
      <c r="PNZ5" s="1"/>
      <c r="POO5" s="1"/>
      <c r="PPD5" s="1"/>
      <c r="PPS5" s="1"/>
      <c r="PQH5" s="1"/>
      <c r="PQW5" s="1"/>
      <c r="PRL5" s="1"/>
      <c r="PSA5" s="1"/>
      <c r="PSP5" s="1"/>
      <c r="PTE5" s="1"/>
      <c r="PTT5" s="1"/>
      <c r="PUI5" s="1"/>
      <c r="PUX5" s="1"/>
      <c r="PVM5" s="1"/>
      <c r="PWB5" s="1"/>
      <c r="PWQ5" s="1"/>
      <c r="PXF5" s="1"/>
      <c r="PXU5" s="1"/>
      <c r="PYJ5" s="1"/>
      <c r="PYY5" s="1"/>
      <c r="PZN5" s="1"/>
      <c r="QAC5" s="1"/>
      <c r="QAR5" s="1"/>
      <c r="QBG5" s="1"/>
      <c r="QBV5" s="1"/>
      <c r="QCK5" s="1"/>
      <c r="QCZ5" s="1"/>
      <c r="QDO5" s="1"/>
      <c r="QED5" s="1"/>
      <c r="QES5" s="1"/>
      <c r="QFH5" s="1"/>
      <c r="QFW5" s="1"/>
      <c r="QGL5" s="1"/>
      <c r="QHA5" s="1"/>
      <c r="QHP5" s="1"/>
      <c r="QIE5" s="1"/>
      <c r="QIT5" s="1"/>
      <c r="QJI5" s="1"/>
      <c r="QJX5" s="1"/>
      <c r="QKM5" s="1"/>
      <c r="QLB5" s="1"/>
      <c r="QLQ5" s="1"/>
      <c r="QMF5" s="1"/>
      <c r="QMU5" s="1"/>
      <c r="QNJ5" s="1"/>
      <c r="QNY5" s="1"/>
      <c r="QON5" s="1"/>
      <c r="QPC5" s="1"/>
      <c r="QPR5" s="1"/>
      <c r="QQG5" s="1"/>
      <c r="QQV5" s="1"/>
      <c r="QRK5" s="1"/>
      <c r="QRZ5" s="1"/>
      <c r="QSO5" s="1"/>
      <c r="QTD5" s="1"/>
      <c r="QTS5" s="1"/>
      <c r="QUH5" s="1"/>
      <c r="QUW5" s="1"/>
      <c r="QVL5" s="1"/>
      <c r="QWA5" s="1"/>
      <c r="QWP5" s="1"/>
      <c r="QXE5" s="1"/>
      <c r="QXT5" s="1"/>
      <c r="QYI5" s="1"/>
      <c r="QYX5" s="1"/>
      <c r="QZM5" s="1"/>
      <c r="RAB5" s="1"/>
      <c r="RAQ5" s="1"/>
      <c r="RBF5" s="1"/>
      <c r="RBU5" s="1"/>
      <c r="RCJ5" s="1"/>
      <c r="RCY5" s="1"/>
      <c r="RDN5" s="1"/>
      <c r="REC5" s="1"/>
      <c r="RER5" s="1"/>
      <c r="RFG5" s="1"/>
      <c r="RFV5" s="1"/>
      <c r="RGK5" s="1"/>
      <c r="RGZ5" s="1"/>
      <c r="RHO5" s="1"/>
      <c r="RID5" s="1"/>
      <c r="RIS5" s="1"/>
      <c r="RJH5" s="1"/>
      <c r="RJW5" s="1"/>
      <c r="RKL5" s="1"/>
      <c r="RLA5" s="1"/>
      <c r="RLP5" s="1"/>
      <c r="RME5" s="1"/>
      <c r="RMT5" s="1"/>
      <c r="RNI5" s="1"/>
      <c r="RNX5" s="1"/>
      <c r="ROM5" s="1"/>
      <c r="RPB5" s="1"/>
      <c r="RPQ5" s="1"/>
      <c r="RQF5" s="1"/>
      <c r="RQU5" s="1"/>
      <c r="RRJ5" s="1"/>
      <c r="RRY5" s="1"/>
      <c r="RSN5" s="1"/>
      <c r="RTC5" s="1"/>
      <c r="RTR5" s="1"/>
      <c r="RUG5" s="1"/>
      <c r="RUV5" s="1"/>
      <c r="RVK5" s="1"/>
      <c r="RVZ5" s="1"/>
      <c r="RWO5" s="1"/>
      <c r="RXD5" s="1"/>
      <c r="RXS5" s="1"/>
      <c r="RYH5" s="1"/>
      <c r="RYW5" s="1"/>
      <c r="RZL5" s="1"/>
      <c r="SAA5" s="1"/>
      <c r="SAP5" s="1"/>
      <c r="SBE5" s="1"/>
      <c r="SBT5" s="1"/>
      <c r="SCI5" s="1"/>
      <c r="SCX5" s="1"/>
      <c r="SDM5" s="1"/>
      <c r="SEB5" s="1"/>
      <c r="SEQ5" s="1"/>
      <c r="SFF5" s="1"/>
      <c r="SFU5" s="1"/>
      <c r="SGJ5" s="1"/>
      <c r="SGY5" s="1"/>
      <c r="SHN5" s="1"/>
      <c r="SIC5" s="1"/>
      <c r="SIR5" s="1"/>
      <c r="SJG5" s="1"/>
      <c r="SJV5" s="1"/>
      <c r="SKK5" s="1"/>
      <c r="SKZ5" s="1"/>
      <c r="SLO5" s="1"/>
      <c r="SMD5" s="1"/>
      <c r="SMS5" s="1"/>
      <c r="SNH5" s="1"/>
      <c r="SNW5" s="1"/>
      <c r="SOL5" s="1"/>
      <c r="SPA5" s="1"/>
      <c r="SPP5" s="1"/>
      <c r="SQE5" s="1"/>
      <c r="SQT5" s="1"/>
      <c r="SRI5" s="1"/>
      <c r="SRX5" s="1"/>
      <c r="SSM5" s="1"/>
      <c r="STB5" s="1"/>
      <c r="STQ5" s="1"/>
      <c r="SUF5" s="1"/>
      <c r="SUU5" s="1"/>
      <c r="SVJ5" s="1"/>
      <c r="SVY5" s="1"/>
      <c r="SWN5" s="1"/>
      <c r="SXC5" s="1"/>
      <c r="SXR5" s="1"/>
      <c r="SYG5" s="1"/>
      <c r="SYV5" s="1"/>
      <c r="SZK5" s="1"/>
      <c r="SZZ5" s="1"/>
      <c r="TAO5" s="1"/>
      <c r="TBD5" s="1"/>
      <c r="TBS5" s="1"/>
      <c r="TCH5" s="1"/>
      <c r="TCW5" s="1"/>
      <c r="TDL5" s="1"/>
      <c r="TEA5" s="1"/>
      <c r="TEP5" s="1"/>
      <c r="TFE5" s="1"/>
      <c r="TFT5" s="1"/>
      <c r="TGI5" s="1"/>
      <c r="TGX5" s="1"/>
      <c r="THM5" s="1"/>
      <c r="TIB5" s="1"/>
      <c r="TIQ5" s="1"/>
      <c r="TJF5" s="1"/>
      <c r="TJU5" s="1"/>
      <c r="TKJ5" s="1"/>
      <c r="TKY5" s="1"/>
      <c r="TLN5" s="1"/>
      <c r="TMC5" s="1"/>
      <c r="TMR5" s="1"/>
      <c r="TNG5" s="1"/>
      <c r="TNV5" s="1"/>
      <c r="TOK5" s="1"/>
      <c r="TOZ5" s="1"/>
      <c r="TPO5" s="1"/>
      <c r="TQD5" s="1"/>
      <c r="TQS5" s="1"/>
      <c r="TRH5" s="1"/>
      <c r="TRW5" s="1"/>
      <c r="TSL5" s="1"/>
      <c r="TTA5" s="1"/>
      <c r="TTP5" s="1"/>
      <c r="TUE5" s="1"/>
      <c r="TUT5" s="1"/>
      <c r="TVI5" s="1"/>
      <c r="TVX5" s="1"/>
      <c r="TWM5" s="1"/>
      <c r="TXB5" s="1"/>
      <c r="TXQ5" s="1"/>
      <c r="TYF5" s="1"/>
      <c r="TYU5" s="1"/>
      <c r="TZJ5" s="1"/>
      <c r="TZY5" s="1"/>
      <c r="UAN5" s="1"/>
      <c r="UBC5" s="1"/>
      <c r="UBR5" s="1"/>
      <c r="UCG5" s="1"/>
      <c r="UCV5" s="1"/>
      <c r="UDK5" s="1"/>
      <c r="UDZ5" s="1"/>
      <c r="UEO5" s="1"/>
      <c r="UFD5" s="1"/>
      <c r="UFS5" s="1"/>
      <c r="UGH5" s="1"/>
      <c r="UGW5" s="1"/>
      <c r="UHL5" s="1"/>
      <c r="UIA5" s="1"/>
      <c r="UIP5" s="1"/>
      <c r="UJE5" s="1"/>
      <c r="UJT5" s="1"/>
      <c r="UKI5" s="1"/>
      <c r="UKX5" s="1"/>
      <c r="ULM5" s="1"/>
      <c r="UMB5" s="1"/>
      <c r="UMQ5" s="1"/>
      <c r="UNF5" s="1"/>
      <c r="UNU5" s="1"/>
      <c r="UOJ5" s="1"/>
      <c r="UOY5" s="1"/>
      <c r="UPN5" s="1"/>
      <c r="UQC5" s="1"/>
      <c r="UQR5" s="1"/>
      <c r="URG5" s="1"/>
      <c r="URV5" s="1"/>
      <c r="USK5" s="1"/>
      <c r="USZ5" s="1"/>
      <c r="UTO5" s="1"/>
      <c r="UUD5" s="1"/>
      <c r="UUS5" s="1"/>
      <c r="UVH5" s="1"/>
      <c r="UVW5" s="1"/>
      <c r="UWL5" s="1"/>
      <c r="UXA5" s="1"/>
      <c r="UXP5" s="1"/>
      <c r="UYE5" s="1"/>
      <c r="UYT5" s="1"/>
      <c r="UZI5" s="1"/>
      <c r="UZX5" s="1"/>
      <c r="VAM5" s="1"/>
      <c r="VBB5" s="1"/>
      <c r="VBQ5" s="1"/>
      <c r="VCF5" s="1"/>
      <c r="VCU5" s="1"/>
      <c r="VDJ5" s="1"/>
      <c r="VDY5" s="1"/>
      <c r="VEN5" s="1"/>
      <c r="VFC5" s="1"/>
      <c r="VFR5" s="1"/>
      <c r="VGG5" s="1"/>
      <c r="VGV5" s="1"/>
      <c r="VHK5" s="1"/>
      <c r="VHZ5" s="1"/>
      <c r="VIO5" s="1"/>
      <c r="VJD5" s="1"/>
      <c r="VJS5" s="1"/>
      <c r="VKH5" s="1"/>
      <c r="VKW5" s="1"/>
      <c r="VLL5" s="1"/>
      <c r="VMA5" s="1"/>
      <c r="VMP5" s="1"/>
      <c r="VNE5" s="1"/>
      <c r="VNT5" s="1"/>
      <c r="VOI5" s="1"/>
      <c r="VOX5" s="1"/>
      <c r="VPM5" s="1"/>
      <c r="VQB5" s="1"/>
      <c r="VQQ5" s="1"/>
      <c r="VRF5" s="1"/>
      <c r="VRU5" s="1"/>
      <c r="VSJ5" s="1"/>
      <c r="VSY5" s="1"/>
      <c r="VTN5" s="1"/>
      <c r="VUC5" s="1"/>
      <c r="VUR5" s="1"/>
      <c r="VVG5" s="1"/>
      <c r="VVV5" s="1"/>
      <c r="VWK5" s="1"/>
      <c r="VWZ5" s="1"/>
      <c r="VXO5" s="1"/>
      <c r="VYD5" s="1"/>
      <c r="VYS5" s="1"/>
      <c r="VZH5" s="1"/>
      <c r="VZW5" s="1"/>
      <c r="WAL5" s="1"/>
      <c r="WBA5" s="1"/>
      <c r="WBP5" s="1"/>
      <c r="WCE5" s="1"/>
      <c r="WCT5" s="1"/>
      <c r="WDI5" s="1"/>
      <c r="WDX5" s="1"/>
      <c r="WEM5" s="1"/>
      <c r="WFB5" s="1"/>
      <c r="WFQ5" s="1"/>
      <c r="WGF5" s="1"/>
      <c r="WGU5" s="1"/>
      <c r="WHJ5" s="1"/>
      <c r="WHY5" s="1"/>
      <c r="WIN5" s="1"/>
      <c r="WJC5" s="1"/>
      <c r="WJR5" s="1"/>
      <c r="WKG5" s="1"/>
      <c r="WKV5" s="1"/>
      <c r="WLK5" s="1"/>
      <c r="WLZ5" s="1"/>
      <c r="WMO5" s="1"/>
      <c r="WND5" s="1"/>
      <c r="WNS5" s="1"/>
      <c r="WOH5" s="1"/>
      <c r="WOW5" s="1"/>
      <c r="WPL5" s="1"/>
      <c r="WQA5" s="1"/>
      <c r="WQP5" s="1"/>
      <c r="WRE5" s="1"/>
      <c r="WRT5" s="1"/>
      <c r="WSI5" s="1"/>
      <c r="WSX5" s="1"/>
      <c r="WTM5" s="1"/>
      <c r="WUB5" s="1"/>
      <c r="WUQ5" s="1"/>
      <c r="WVF5" s="1"/>
      <c r="WVU5" s="1"/>
      <c r="WWJ5" s="1"/>
      <c r="WWY5" s="1"/>
      <c r="WXN5" s="1"/>
      <c r="WYC5" s="1"/>
      <c r="WYR5" s="1"/>
      <c r="WZG5" s="1"/>
      <c r="WZV5" s="1"/>
      <c r="XAK5" s="1"/>
      <c r="XAZ5" s="1"/>
      <c r="XBO5" s="1"/>
      <c r="XCD5" s="1"/>
      <c r="XCS5" s="1"/>
      <c r="XDH5" s="1"/>
      <c r="XDW5" s="1"/>
      <c r="XEL5" s="1"/>
      <c r="XFA5" s="1"/>
    </row>
    <row r="6" spans="1:1021 1036:2041 2056:3061 3076:4096 4111:5116 5131:6136 6151:7156 7171:8191 8206:9211 9226:10231 10246:11251 11266:12286 12301:13306 13321:14326 14341:15346 15361:16381" x14ac:dyDescent="0.25">
      <c r="A6" s="1" t="s">
        <v>275</v>
      </c>
      <c r="B6" s="45" t="s">
        <v>258</v>
      </c>
      <c r="C6" s="45" t="s">
        <v>287</v>
      </c>
      <c r="D6" s="45" t="s">
        <v>288</v>
      </c>
      <c r="E6" s="45" t="s">
        <v>289</v>
      </c>
      <c r="F6" s="45" t="s">
        <v>290</v>
      </c>
      <c r="G6" s="45" t="s">
        <v>291</v>
      </c>
      <c r="H6" s="45" t="s">
        <v>292</v>
      </c>
      <c r="I6" s="45" t="s">
        <v>293</v>
      </c>
      <c r="J6" s="45" t="s">
        <v>294</v>
      </c>
      <c r="K6" s="45" t="s">
        <v>295</v>
      </c>
      <c r="L6" s="45" t="s">
        <v>296</v>
      </c>
      <c r="M6" s="45" t="s">
        <v>297</v>
      </c>
      <c r="N6" s="45" t="s">
        <v>298</v>
      </c>
      <c r="O6" s="45" t="s">
        <v>366</v>
      </c>
      <c r="P6" s="1"/>
      <c r="AE6" s="1"/>
      <c r="AT6" s="1"/>
      <c r="BI6" s="1"/>
      <c r="BX6" s="1"/>
      <c r="CM6" s="1"/>
      <c r="DB6" s="1"/>
      <c r="DQ6" s="1"/>
      <c r="EF6" s="1"/>
      <c r="EU6" s="1"/>
      <c r="FJ6" s="1"/>
      <c r="FY6" s="1"/>
      <c r="GN6" s="1"/>
      <c r="HC6" s="1"/>
      <c r="HR6" s="1"/>
      <c r="IG6" s="1"/>
      <c r="IV6" s="1"/>
      <c r="JK6" s="1"/>
      <c r="JZ6" s="1"/>
      <c r="KO6" s="1"/>
      <c r="LD6" s="1"/>
      <c r="LS6" s="1"/>
      <c r="MH6" s="1"/>
      <c r="MW6" s="1"/>
      <c r="NL6" s="1"/>
      <c r="OA6" s="1"/>
      <c r="OP6" s="1"/>
      <c r="PE6" s="1"/>
      <c r="PT6" s="1"/>
      <c r="QI6" s="1"/>
      <c r="QX6" s="1"/>
      <c r="RM6" s="1"/>
      <c r="SB6" s="1"/>
      <c r="SQ6" s="1"/>
      <c r="TF6" s="1"/>
      <c r="TU6" s="1"/>
      <c r="UJ6" s="1"/>
      <c r="UY6" s="1"/>
      <c r="VN6" s="1"/>
      <c r="WC6" s="1"/>
      <c r="WR6" s="1"/>
      <c r="XG6" s="1"/>
      <c r="XV6" s="1"/>
      <c r="YK6" s="1"/>
      <c r="YZ6" s="1"/>
      <c r="ZO6" s="1"/>
      <c r="AAD6" s="1"/>
      <c r="AAS6" s="1"/>
      <c r="ABH6" s="1"/>
      <c r="ABW6" s="1"/>
      <c r="ACL6" s="1"/>
      <c r="ADA6" s="1"/>
      <c r="ADP6" s="1"/>
      <c r="AEE6" s="1"/>
      <c r="AET6" s="1"/>
      <c r="AFI6" s="1"/>
      <c r="AFX6" s="1"/>
      <c r="AGM6" s="1"/>
      <c r="AHB6" s="1"/>
      <c r="AHQ6" s="1"/>
      <c r="AIF6" s="1"/>
      <c r="AIU6" s="1"/>
      <c r="AJJ6" s="1"/>
      <c r="AJY6" s="1"/>
      <c r="AKN6" s="1"/>
      <c r="ALC6" s="1"/>
      <c r="ALR6" s="1"/>
      <c r="AMG6" s="1"/>
      <c r="AMV6" s="1"/>
      <c r="ANK6" s="1"/>
      <c r="ANZ6" s="1"/>
      <c r="AOO6" s="1"/>
      <c r="APD6" s="1"/>
      <c r="APS6" s="1"/>
      <c r="AQH6" s="1"/>
      <c r="AQW6" s="1"/>
      <c r="ARL6" s="1"/>
      <c r="ASA6" s="1"/>
      <c r="ASP6" s="1"/>
      <c r="ATE6" s="1"/>
      <c r="ATT6" s="1"/>
      <c r="AUI6" s="1"/>
      <c r="AUX6" s="1"/>
      <c r="AVM6" s="1"/>
      <c r="AWB6" s="1"/>
      <c r="AWQ6" s="1"/>
      <c r="AXF6" s="1"/>
      <c r="AXU6" s="1"/>
      <c r="AYJ6" s="1"/>
      <c r="AYY6" s="1"/>
      <c r="AZN6" s="1"/>
      <c r="BAC6" s="1"/>
      <c r="BAR6" s="1"/>
      <c r="BBG6" s="1"/>
      <c r="BBV6" s="1"/>
      <c r="BCK6" s="1"/>
      <c r="BCZ6" s="1"/>
      <c r="BDO6" s="1"/>
      <c r="BED6" s="1"/>
      <c r="BES6" s="1"/>
      <c r="BFH6" s="1"/>
      <c r="BFW6" s="1"/>
      <c r="BGL6" s="1"/>
      <c r="BHA6" s="1"/>
      <c r="BHP6" s="1"/>
      <c r="BIE6" s="1"/>
      <c r="BIT6" s="1"/>
      <c r="BJI6" s="1"/>
      <c r="BJX6" s="1"/>
      <c r="BKM6" s="1"/>
      <c r="BLB6" s="1"/>
      <c r="BLQ6" s="1"/>
      <c r="BMF6" s="1"/>
      <c r="BMU6" s="1"/>
      <c r="BNJ6" s="1"/>
      <c r="BNY6" s="1"/>
      <c r="BON6" s="1"/>
      <c r="BPC6" s="1"/>
      <c r="BPR6" s="1"/>
      <c r="BQG6" s="1"/>
      <c r="BQV6" s="1"/>
      <c r="BRK6" s="1"/>
      <c r="BRZ6" s="1"/>
      <c r="BSO6" s="1"/>
      <c r="BTD6" s="1"/>
      <c r="BTS6" s="1"/>
      <c r="BUH6" s="1"/>
      <c r="BUW6" s="1"/>
      <c r="BVL6" s="1"/>
      <c r="BWA6" s="1"/>
      <c r="BWP6" s="1"/>
      <c r="BXE6" s="1"/>
      <c r="BXT6" s="1"/>
      <c r="BYI6" s="1"/>
      <c r="BYX6" s="1"/>
      <c r="BZM6" s="1"/>
      <c r="CAB6" s="1"/>
      <c r="CAQ6" s="1"/>
      <c r="CBF6" s="1"/>
      <c r="CBU6" s="1"/>
      <c r="CCJ6" s="1"/>
      <c r="CCY6" s="1"/>
      <c r="CDN6" s="1"/>
      <c r="CEC6" s="1"/>
      <c r="CER6" s="1"/>
      <c r="CFG6" s="1"/>
      <c r="CFV6" s="1"/>
      <c r="CGK6" s="1"/>
      <c r="CGZ6" s="1"/>
      <c r="CHO6" s="1"/>
      <c r="CID6" s="1"/>
      <c r="CIS6" s="1"/>
      <c r="CJH6" s="1"/>
      <c r="CJW6" s="1"/>
      <c r="CKL6" s="1"/>
      <c r="CLA6" s="1"/>
      <c r="CLP6" s="1"/>
      <c r="CME6" s="1"/>
      <c r="CMT6" s="1"/>
      <c r="CNI6" s="1"/>
      <c r="CNX6" s="1"/>
      <c r="COM6" s="1"/>
      <c r="CPB6" s="1"/>
      <c r="CPQ6" s="1"/>
      <c r="CQF6" s="1"/>
      <c r="CQU6" s="1"/>
      <c r="CRJ6" s="1"/>
      <c r="CRY6" s="1"/>
      <c r="CSN6" s="1"/>
      <c r="CTC6" s="1"/>
      <c r="CTR6" s="1"/>
      <c r="CUG6" s="1"/>
      <c r="CUV6" s="1"/>
      <c r="CVK6" s="1"/>
      <c r="CVZ6" s="1"/>
      <c r="CWO6" s="1"/>
      <c r="CXD6" s="1"/>
      <c r="CXS6" s="1"/>
      <c r="CYH6" s="1"/>
      <c r="CYW6" s="1"/>
      <c r="CZL6" s="1"/>
      <c r="DAA6" s="1"/>
      <c r="DAP6" s="1"/>
      <c r="DBE6" s="1"/>
      <c r="DBT6" s="1"/>
      <c r="DCI6" s="1"/>
      <c r="DCX6" s="1"/>
      <c r="DDM6" s="1"/>
      <c r="DEB6" s="1"/>
      <c r="DEQ6" s="1"/>
      <c r="DFF6" s="1"/>
      <c r="DFU6" s="1"/>
      <c r="DGJ6" s="1"/>
      <c r="DGY6" s="1"/>
      <c r="DHN6" s="1"/>
      <c r="DIC6" s="1"/>
      <c r="DIR6" s="1"/>
      <c r="DJG6" s="1"/>
      <c r="DJV6" s="1"/>
      <c r="DKK6" s="1"/>
      <c r="DKZ6" s="1"/>
      <c r="DLO6" s="1"/>
      <c r="DMD6" s="1"/>
      <c r="DMS6" s="1"/>
      <c r="DNH6" s="1"/>
      <c r="DNW6" s="1"/>
      <c r="DOL6" s="1"/>
      <c r="DPA6" s="1"/>
      <c r="DPP6" s="1"/>
      <c r="DQE6" s="1"/>
      <c r="DQT6" s="1"/>
      <c r="DRI6" s="1"/>
      <c r="DRX6" s="1"/>
      <c r="DSM6" s="1"/>
      <c r="DTB6" s="1"/>
      <c r="DTQ6" s="1"/>
      <c r="DUF6" s="1"/>
      <c r="DUU6" s="1"/>
      <c r="DVJ6" s="1"/>
      <c r="DVY6" s="1"/>
      <c r="DWN6" s="1"/>
      <c r="DXC6" s="1"/>
      <c r="DXR6" s="1"/>
      <c r="DYG6" s="1"/>
      <c r="DYV6" s="1"/>
      <c r="DZK6" s="1"/>
      <c r="DZZ6" s="1"/>
      <c r="EAO6" s="1"/>
      <c r="EBD6" s="1"/>
      <c r="EBS6" s="1"/>
      <c r="ECH6" s="1"/>
      <c r="ECW6" s="1"/>
      <c r="EDL6" s="1"/>
      <c r="EEA6" s="1"/>
      <c r="EEP6" s="1"/>
      <c r="EFE6" s="1"/>
      <c r="EFT6" s="1"/>
      <c r="EGI6" s="1"/>
      <c r="EGX6" s="1"/>
      <c r="EHM6" s="1"/>
      <c r="EIB6" s="1"/>
      <c r="EIQ6" s="1"/>
      <c r="EJF6" s="1"/>
      <c r="EJU6" s="1"/>
      <c r="EKJ6" s="1"/>
      <c r="EKY6" s="1"/>
      <c r="ELN6" s="1"/>
      <c r="EMC6" s="1"/>
      <c r="EMR6" s="1"/>
      <c r="ENG6" s="1"/>
      <c r="ENV6" s="1"/>
      <c r="EOK6" s="1"/>
      <c r="EOZ6" s="1"/>
      <c r="EPO6" s="1"/>
      <c r="EQD6" s="1"/>
      <c r="EQS6" s="1"/>
      <c r="ERH6" s="1"/>
      <c r="ERW6" s="1"/>
      <c r="ESL6" s="1"/>
      <c r="ETA6" s="1"/>
      <c r="ETP6" s="1"/>
      <c r="EUE6" s="1"/>
      <c r="EUT6" s="1"/>
      <c r="EVI6" s="1"/>
      <c r="EVX6" s="1"/>
      <c r="EWM6" s="1"/>
      <c r="EXB6" s="1"/>
      <c r="EXQ6" s="1"/>
      <c r="EYF6" s="1"/>
      <c r="EYU6" s="1"/>
      <c r="EZJ6" s="1"/>
      <c r="EZY6" s="1"/>
      <c r="FAN6" s="1"/>
      <c r="FBC6" s="1"/>
      <c r="FBR6" s="1"/>
      <c r="FCG6" s="1"/>
      <c r="FCV6" s="1"/>
      <c r="FDK6" s="1"/>
      <c r="FDZ6" s="1"/>
      <c r="FEO6" s="1"/>
      <c r="FFD6" s="1"/>
      <c r="FFS6" s="1"/>
      <c r="FGH6" s="1"/>
      <c r="FGW6" s="1"/>
      <c r="FHL6" s="1"/>
      <c r="FIA6" s="1"/>
      <c r="FIP6" s="1"/>
      <c r="FJE6" s="1"/>
      <c r="FJT6" s="1"/>
      <c r="FKI6" s="1"/>
      <c r="FKX6" s="1"/>
      <c r="FLM6" s="1"/>
      <c r="FMB6" s="1"/>
      <c r="FMQ6" s="1"/>
      <c r="FNF6" s="1"/>
      <c r="FNU6" s="1"/>
      <c r="FOJ6" s="1"/>
      <c r="FOY6" s="1"/>
      <c r="FPN6" s="1"/>
      <c r="FQC6" s="1"/>
      <c r="FQR6" s="1"/>
      <c r="FRG6" s="1"/>
      <c r="FRV6" s="1"/>
      <c r="FSK6" s="1"/>
      <c r="FSZ6" s="1"/>
      <c r="FTO6" s="1"/>
      <c r="FUD6" s="1"/>
      <c r="FUS6" s="1"/>
      <c r="FVH6" s="1"/>
      <c r="FVW6" s="1"/>
      <c r="FWL6" s="1"/>
      <c r="FXA6" s="1"/>
      <c r="FXP6" s="1"/>
      <c r="FYE6" s="1"/>
      <c r="FYT6" s="1"/>
      <c r="FZI6" s="1"/>
      <c r="FZX6" s="1"/>
      <c r="GAM6" s="1"/>
      <c r="GBB6" s="1"/>
      <c r="GBQ6" s="1"/>
      <c r="GCF6" s="1"/>
      <c r="GCU6" s="1"/>
      <c r="GDJ6" s="1"/>
      <c r="GDY6" s="1"/>
      <c r="GEN6" s="1"/>
      <c r="GFC6" s="1"/>
      <c r="GFR6" s="1"/>
      <c r="GGG6" s="1"/>
      <c r="GGV6" s="1"/>
      <c r="GHK6" s="1"/>
      <c r="GHZ6" s="1"/>
      <c r="GIO6" s="1"/>
      <c r="GJD6" s="1"/>
      <c r="GJS6" s="1"/>
      <c r="GKH6" s="1"/>
      <c r="GKW6" s="1"/>
      <c r="GLL6" s="1"/>
      <c r="GMA6" s="1"/>
      <c r="GMP6" s="1"/>
      <c r="GNE6" s="1"/>
      <c r="GNT6" s="1"/>
      <c r="GOI6" s="1"/>
      <c r="GOX6" s="1"/>
      <c r="GPM6" s="1"/>
      <c r="GQB6" s="1"/>
      <c r="GQQ6" s="1"/>
      <c r="GRF6" s="1"/>
      <c r="GRU6" s="1"/>
      <c r="GSJ6" s="1"/>
      <c r="GSY6" s="1"/>
      <c r="GTN6" s="1"/>
      <c r="GUC6" s="1"/>
      <c r="GUR6" s="1"/>
      <c r="GVG6" s="1"/>
      <c r="GVV6" s="1"/>
      <c r="GWK6" s="1"/>
      <c r="GWZ6" s="1"/>
      <c r="GXO6" s="1"/>
      <c r="GYD6" s="1"/>
      <c r="GYS6" s="1"/>
      <c r="GZH6" s="1"/>
      <c r="GZW6" s="1"/>
      <c r="HAL6" s="1"/>
      <c r="HBA6" s="1"/>
      <c r="HBP6" s="1"/>
      <c r="HCE6" s="1"/>
      <c r="HCT6" s="1"/>
      <c r="HDI6" s="1"/>
      <c r="HDX6" s="1"/>
      <c r="HEM6" s="1"/>
      <c r="HFB6" s="1"/>
      <c r="HFQ6" s="1"/>
      <c r="HGF6" s="1"/>
      <c r="HGU6" s="1"/>
      <c r="HHJ6" s="1"/>
      <c r="HHY6" s="1"/>
      <c r="HIN6" s="1"/>
      <c r="HJC6" s="1"/>
      <c r="HJR6" s="1"/>
      <c r="HKG6" s="1"/>
      <c r="HKV6" s="1"/>
      <c r="HLK6" s="1"/>
      <c r="HLZ6" s="1"/>
      <c r="HMO6" s="1"/>
      <c r="HND6" s="1"/>
      <c r="HNS6" s="1"/>
      <c r="HOH6" s="1"/>
      <c r="HOW6" s="1"/>
      <c r="HPL6" s="1"/>
      <c r="HQA6" s="1"/>
      <c r="HQP6" s="1"/>
      <c r="HRE6" s="1"/>
      <c r="HRT6" s="1"/>
      <c r="HSI6" s="1"/>
      <c r="HSX6" s="1"/>
      <c r="HTM6" s="1"/>
      <c r="HUB6" s="1"/>
      <c r="HUQ6" s="1"/>
      <c r="HVF6" s="1"/>
      <c r="HVU6" s="1"/>
      <c r="HWJ6" s="1"/>
      <c r="HWY6" s="1"/>
      <c r="HXN6" s="1"/>
      <c r="HYC6" s="1"/>
      <c r="HYR6" s="1"/>
      <c r="HZG6" s="1"/>
      <c r="HZV6" s="1"/>
      <c r="IAK6" s="1"/>
      <c r="IAZ6" s="1"/>
      <c r="IBO6" s="1"/>
      <c r="ICD6" s="1"/>
      <c r="ICS6" s="1"/>
      <c r="IDH6" s="1"/>
      <c r="IDW6" s="1"/>
      <c r="IEL6" s="1"/>
      <c r="IFA6" s="1"/>
      <c r="IFP6" s="1"/>
      <c r="IGE6" s="1"/>
      <c r="IGT6" s="1"/>
      <c r="IHI6" s="1"/>
      <c r="IHX6" s="1"/>
      <c r="IIM6" s="1"/>
      <c r="IJB6" s="1"/>
      <c r="IJQ6" s="1"/>
      <c r="IKF6" s="1"/>
      <c r="IKU6" s="1"/>
      <c r="ILJ6" s="1"/>
      <c r="ILY6" s="1"/>
      <c r="IMN6" s="1"/>
      <c r="INC6" s="1"/>
      <c r="INR6" s="1"/>
      <c r="IOG6" s="1"/>
      <c r="IOV6" s="1"/>
      <c r="IPK6" s="1"/>
      <c r="IPZ6" s="1"/>
      <c r="IQO6" s="1"/>
      <c r="IRD6" s="1"/>
      <c r="IRS6" s="1"/>
      <c r="ISH6" s="1"/>
      <c r="ISW6" s="1"/>
      <c r="ITL6" s="1"/>
      <c r="IUA6" s="1"/>
      <c r="IUP6" s="1"/>
      <c r="IVE6" s="1"/>
      <c r="IVT6" s="1"/>
      <c r="IWI6" s="1"/>
      <c r="IWX6" s="1"/>
      <c r="IXM6" s="1"/>
      <c r="IYB6" s="1"/>
      <c r="IYQ6" s="1"/>
      <c r="IZF6" s="1"/>
      <c r="IZU6" s="1"/>
      <c r="JAJ6" s="1"/>
      <c r="JAY6" s="1"/>
      <c r="JBN6" s="1"/>
      <c r="JCC6" s="1"/>
      <c r="JCR6" s="1"/>
      <c r="JDG6" s="1"/>
      <c r="JDV6" s="1"/>
      <c r="JEK6" s="1"/>
      <c r="JEZ6" s="1"/>
      <c r="JFO6" s="1"/>
      <c r="JGD6" s="1"/>
      <c r="JGS6" s="1"/>
      <c r="JHH6" s="1"/>
      <c r="JHW6" s="1"/>
      <c r="JIL6" s="1"/>
      <c r="JJA6" s="1"/>
      <c r="JJP6" s="1"/>
      <c r="JKE6" s="1"/>
      <c r="JKT6" s="1"/>
      <c r="JLI6" s="1"/>
      <c r="JLX6" s="1"/>
      <c r="JMM6" s="1"/>
      <c r="JNB6" s="1"/>
      <c r="JNQ6" s="1"/>
      <c r="JOF6" s="1"/>
      <c r="JOU6" s="1"/>
      <c r="JPJ6" s="1"/>
      <c r="JPY6" s="1"/>
      <c r="JQN6" s="1"/>
      <c r="JRC6" s="1"/>
      <c r="JRR6" s="1"/>
      <c r="JSG6" s="1"/>
      <c r="JSV6" s="1"/>
      <c r="JTK6" s="1"/>
      <c r="JTZ6" s="1"/>
      <c r="JUO6" s="1"/>
      <c r="JVD6" s="1"/>
      <c r="JVS6" s="1"/>
      <c r="JWH6" s="1"/>
      <c r="JWW6" s="1"/>
      <c r="JXL6" s="1"/>
      <c r="JYA6" s="1"/>
      <c r="JYP6" s="1"/>
      <c r="JZE6" s="1"/>
      <c r="JZT6" s="1"/>
      <c r="KAI6" s="1"/>
      <c r="KAX6" s="1"/>
      <c r="KBM6" s="1"/>
      <c r="KCB6" s="1"/>
      <c r="KCQ6" s="1"/>
      <c r="KDF6" s="1"/>
      <c r="KDU6" s="1"/>
      <c r="KEJ6" s="1"/>
      <c r="KEY6" s="1"/>
      <c r="KFN6" s="1"/>
      <c r="KGC6" s="1"/>
      <c r="KGR6" s="1"/>
      <c r="KHG6" s="1"/>
      <c r="KHV6" s="1"/>
      <c r="KIK6" s="1"/>
      <c r="KIZ6" s="1"/>
      <c r="KJO6" s="1"/>
      <c r="KKD6" s="1"/>
      <c r="KKS6" s="1"/>
      <c r="KLH6" s="1"/>
      <c r="KLW6" s="1"/>
      <c r="KML6" s="1"/>
      <c r="KNA6" s="1"/>
      <c r="KNP6" s="1"/>
      <c r="KOE6" s="1"/>
      <c r="KOT6" s="1"/>
      <c r="KPI6" s="1"/>
      <c r="KPX6" s="1"/>
      <c r="KQM6" s="1"/>
      <c r="KRB6" s="1"/>
      <c r="KRQ6" s="1"/>
      <c r="KSF6" s="1"/>
      <c r="KSU6" s="1"/>
      <c r="KTJ6" s="1"/>
      <c r="KTY6" s="1"/>
      <c r="KUN6" s="1"/>
      <c r="KVC6" s="1"/>
      <c r="KVR6" s="1"/>
      <c r="KWG6" s="1"/>
      <c r="KWV6" s="1"/>
      <c r="KXK6" s="1"/>
      <c r="KXZ6" s="1"/>
      <c r="KYO6" s="1"/>
      <c r="KZD6" s="1"/>
      <c r="KZS6" s="1"/>
      <c r="LAH6" s="1"/>
      <c r="LAW6" s="1"/>
      <c r="LBL6" s="1"/>
      <c r="LCA6" s="1"/>
      <c r="LCP6" s="1"/>
      <c r="LDE6" s="1"/>
      <c r="LDT6" s="1"/>
      <c r="LEI6" s="1"/>
      <c r="LEX6" s="1"/>
      <c r="LFM6" s="1"/>
      <c r="LGB6" s="1"/>
      <c r="LGQ6" s="1"/>
      <c r="LHF6" s="1"/>
      <c r="LHU6" s="1"/>
      <c r="LIJ6" s="1"/>
      <c r="LIY6" s="1"/>
      <c r="LJN6" s="1"/>
      <c r="LKC6" s="1"/>
      <c r="LKR6" s="1"/>
      <c r="LLG6" s="1"/>
      <c r="LLV6" s="1"/>
      <c r="LMK6" s="1"/>
      <c r="LMZ6" s="1"/>
      <c r="LNO6" s="1"/>
      <c r="LOD6" s="1"/>
      <c r="LOS6" s="1"/>
      <c r="LPH6" s="1"/>
      <c r="LPW6" s="1"/>
      <c r="LQL6" s="1"/>
      <c r="LRA6" s="1"/>
      <c r="LRP6" s="1"/>
      <c r="LSE6" s="1"/>
      <c r="LST6" s="1"/>
      <c r="LTI6" s="1"/>
      <c r="LTX6" s="1"/>
      <c r="LUM6" s="1"/>
      <c r="LVB6" s="1"/>
      <c r="LVQ6" s="1"/>
      <c r="LWF6" s="1"/>
      <c r="LWU6" s="1"/>
      <c r="LXJ6" s="1"/>
      <c r="LXY6" s="1"/>
      <c r="LYN6" s="1"/>
      <c r="LZC6" s="1"/>
      <c r="LZR6" s="1"/>
      <c r="MAG6" s="1"/>
      <c r="MAV6" s="1"/>
      <c r="MBK6" s="1"/>
      <c r="MBZ6" s="1"/>
      <c r="MCO6" s="1"/>
      <c r="MDD6" s="1"/>
      <c r="MDS6" s="1"/>
      <c r="MEH6" s="1"/>
      <c r="MEW6" s="1"/>
      <c r="MFL6" s="1"/>
      <c r="MGA6" s="1"/>
      <c r="MGP6" s="1"/>
      <c r="MHE6" s="1"/>
      <c r="MHT6" s="1"/>
      <c r="MII6" s="1"/>
      <c r="MIX6" s="1"/>
      <c r="MJM6" s="1"/>
      <c r="MKB6" s="1"/>
      <c r="MKQ6" s="1"/>
      <c r="MLF6" s="1"/>
      <c r="MLU6" s="1"/>
      <c r="MMJ6" s="1"/>
      <c r="MMY6" s="1"/>
      <c r="MNN6" s="1"/>
      <c r="MOC6" s="1"/>
      <c r="MOR6" s="1"/>
      <c r="MPG6" s="1"/>
      <c r="MPV6" s="1"/>
      <c r="MQK6" s="1"/>
      <c r="MQZ6" s="1"/>
      <c r="MRO6" s="1"/>
      <c r="MSD6" s="1"/>
      <c r="MSS6" s="1"/>
      <c r="MTH6" s="1"/>
      <c r="MTW6" s="1"/>
      <c r="MUL6" s="1"/>
      <c r="MVA6" s="1"/>
      <c r="MVP6" s="1"/>
      <c r="MWE6" s="1"/>
      <c r="MWT6" s="1"/>
      <c r="MXI6" s="1"/>
      <c r="MXX6" s="1"/>
      <c r="MYM6" s="1"/>
      <c r="MZB6" s="1"/>
      <c r="MZQ6" s="1"/>
      <c r="NAF6" s="1"/>
      <c r="NAU6" s="1"/>
      <c r="NBJ6" s="1"/>
      <c r="NBY6" s="1"/>
      <c r="NCN6" s="1"/>
      <c r="NDC6" s="1"/>
      <c r="NDR6" s="1"/>
      <c r="NEG6" s="1"/>
      <c r="NEV6" s="1"/>
      <c r="NFK6" s="1"/>
      <c r="NFZ6" s="1"/>
      <c r="NGO6" s="1"/>
      <c r="NHD6" s="1"/>
      <c r="NHS6" s="1"/>
      <c r="NIH6" s="1"/>
      <c r="NIW6" s="1"/>
      <c r="NJL6" s="1"/>
      <c r="NKA6" s="1"/>
      <c r="NKP6" s="1"/>
      <c r="NLE6" s="1"/>
      <c r="NLT6" s="1"/>
      <c r="NMI6" s="1"/>
      <c r="NMX6" s="1"/>
      <c r="NNM6" s="1"/>
      <c r="NOB6" s="1"/>
      <c r="NOQ6" s="1"/>
      <c r="NPF6" s="1"/>
      <c r="NPU6" s="1"/>
      <c r="NQJ6" s="1"/>
      <c r="NQY6" s="1"/>
      <c r="NRN6" s="1"/>
      <c r="NSC6" s="1"/>
      <c r="NSR6" s="1"/>
      <c r="NTG6" s="1"/>
      <c r="NTV6" s="1"/>
      <c r="NUK6" s="1"/>
      <c r="NUZ6" s="1"/>
      <c r="NVO6" s="1"/>
      <c r="NWD6" s="1"/>
      <c r="NWS6" s="1"/>
      <c r="NXH6" s="1"/>
      <c r="NXW6" s="1"/>
      <c r="NYL6" s="1"/>
      <c r="NZA6" s="1"/>
      <c r="NZP6" s="1"/>
      <c r="OAE6" s="1"/>
      <c r="OAT6" s="1"/>
      <c r="OBI6" s="1"/>
      <c r="OBX6" s="1"/>
      <c r="OCM6" s="1"/>
      <c r="ODB6" s="1"/>
      <c r="ODQ6" s="1"/>
      <c r="OEF6" s="1"/>
      <c r="OEU6" s="1"/>
      <c r="OFJ6" s="1"/>
      <c r="OFY6" s="1"/>
      <c r="OGN6" s="1"/>
      <c r="OHC6" s="1"/>
      <c r="OHR6" s="1"/>
      <c r="OIG6" s="1"/>
      <c r="OIV6" s="1"/>
      <c r="OJK6" s="1"/>
      <c r="OJZ6" s="1"/>
      <c r="OKO6" s="1"/>
      <c r="OLD6" s="1"/>
      <c r="OLS6" s="1"/>
      <c r="OMH6" s="1"/>
      <c r="OMW6" s="1"/>
      <c r="ONL6" s="1"/>
      <c r="OOA6" s="1"/>
      <c r="OOP6" s="1"/>
      <c r="OPE6" s="1"/>
      <c r="OPT6" s="1"/>
      <c r="OQI6" s="1"/>
      <c r="OQX6" s="1"/>
      <c r="ORM6" s="1"/>
      <c r="OSB6" s="1"/>
      <c r="OSQ6" s="1"/>
      <c r="OTF6" s="1"/>
      <c r="OTU6" s="1"/>
      <c r="OUJ6" s="1"/>
      <c r="OUY6" s="1"/>
      <c r="OVN6" s="1"/>
      <c r="OWC6" s="1"/>
      <c r="OWR6" s="1"/>
      <c r="OXG6" s="1"/>
      <c r="OXV6" s="1"/>
      <c r="OYK6" s="1"/>
      <c r="OYZ6" s="1"/>
      <c r="OZO6" s="1"/>
      <c r="PAD6" s="1"/>
      <c r="PAS6" s="1"/>
      <c r="PBH6" s="1"/>
      <c r="PBW6" s="1"/>
      <c r="PCL6" s="1"/>
      <c r="PDA6" s="1"/>
      <c r="PDP6" s="1"/>
      <c r="PEE6" s="1"/>
      <c r="PET6" s="1"/>
      <c r="PFI6" s="1"/>
      <c r="PFX6" s="1"/>
      <c r="PGM6" s="1"/>
      <c r="PHB6" s="1"/>
      <c r="PHQ6" s="1"/>
      <c r="PIF6" s="1"/>
      <c r="PIU6" s="1"/>
      <c r="PJJ6" s="1"/>
      <c r="PJY6" s="1"/>
      <c r="PKN6" s="1"/>
      <c r="PLC6" s="1"/>
      <c r="PLR6" s="1"/>
      <c r="PMG6" s="1"/>
      <c r="PMV6" s="1"/>
      <c r="PNK6" s="1"/>
      <c r="PNZ6" s="1"/>
      <c r="POO6" s="1"/>
      <c r="PPD6" s="1"/>
      <c r="PPS6" s="1"/>
      <c r="PQH6" s="1"/>
      <c r="PQW6" s="1"/>
      <c r="PRL6" s="1"/>
      <c r="PSA6" s="1"/>
      <c r="PSP6" s="1"/>
      <c r="PTE6" s="1"/>
      <c r="PTT6" s="1"/>
      <c r="PUI6" s="1"/>
      <c r="PUX6" s="1"/>
      <c r="PVM6" s="1"/>
      <c r="PWB6" s="1"/>
      <c r="PWQ6" s="1"/>
      <c r="PXF6" s="1"/>
      <c r="PXU6" s="1"/>
      <c r="PYJ6" s="1"/>
      <c r="PYY6" s="1"/>
      <c r="PZN6" s="1"/>
      <c r="QAC6" s="1"/>
      <c r="QAR6" s="1"/>
      <c r="QBG6" s="1"/>
      <c r="QBV6" s="1"/>
      <c r="QCK6" s="1"/>
      <c r="QCZ6" s="1"/>
      <c r="QDO6" s="1"/>
      <c r="QED6" s="1"/>
      <c r="QES6" s="1"/>
      <c r="QFH6" s="1"/>
      <c r="QFW6" s="1"/>
      <c r="QGL6" s="1"/>
      <c r="QHA6" s="1"/>
      <c r="QHP6" s="1"/>
      <c r="QIE6" s="1"/>
      <c r="QIT6" s="1"/>
      <c r="QJI6" s="1"/>
      <c r="QJX6" s="1"/>
      <c r="QKM6" s="1"/>
      <c r="QLB6" s="1"/>
      <c r="QLQ6" s="1"/>
      <c r="QMF6" s="1"/>
      <c r="QMU6" s="1"/>
      <c r="QNJ6" s="1"/>
      <c r="QNY6" s="1"/>
      <c r="QON6" s="1"/>
      <c r="QPC6" s="1"/>
      <c r="QPR6" s="1"/>
      <c r="QQG6" s="1"/>
      <c r="QQV6" s="1"/>
      <c r="QRK6" s="1"/>
      <c r="QRZ6" s="1"/>
      <c r="QSO6" s="1"/>
      <c r="QTD6" s="1"/>
      <c r="QTS6" s="1"/>
      <c r="QUH6" s="1"/>
      <c r="QUW6" s="1"/>
      <c r="QVL6" s="1"/>
      <c r="QWA6" s="1"/>
      <c r="QWP6" s="1"/>
      <c r="QXE6" s="1"/>
      <c r="QXT6" s="1"/>
      <c r="QYI6" s="1"/>
      <c r="QYX6" s="1"/>
      <c r="QZM6" s="1"/>
      <c r="RAB6" s="1"/>
      <c r="RAQ6" s="1"/>
      <c r="RBF6" s="1"/>
      <c r="RBU6" s="1"/>
      <c r="RCJ6" s="1"/>
      <c r="RCY6" s="1"/>
      <c r="RDN6" s="1"/>
      <c r="REC6" s="1"/>
      <c r="RER6" s="1"/>
      <c r="RFG6" s="1"/>
      <c r="RFV6" s="1"/>
      <c r="RGK6" s="1"/>
      <c r="RGZ6" s="1"/>
      <c r="RHO6" s="1"/>
      <c r="RID6" s="1"/>
      <c r="RIS6" s="1"/>
      <c r="RJH6" s="1"/>
      <c r="RJW6" s="1"/>
      <c r="RKL6" s="1"/>
      <c r="RLA6" s="1"/>
      <c r="RLP6" s="1"/>
      <c r="RME6" s="1"/>
      <c r="RMT6" s="1"/>
      <c r="RNI6" s="1"/>
      <c r="RNX6" s="1"/>
      <c r="ROM6" s="1"/>
      <c r="RPB6" s="1"/>
      <c r="RPQ6" s="1"/>
      <c r="RQF6" s="1"/>
      <c r="RQU6" s="1"/>
      <c r="RRJ6" s="1"/>
      <c r="RRY6" s="1"/>
      <c r="RSN6" s="1"/>
      <c r="RTC6" s="1"/>
      <c r="RTR6" s="1"/>
      <c r="RUG6" s="1"/>
      <c r="RUV6" s="1"/>
      <c r="RVK6" s="1"/>
      <c r="RVZ6" s="1"/>
      <c r="RWO6" s="1"/>
      <c r="RXD6" s="1"/>
      <c r="RXS6" s="1"/>
      <c r="RYH6" s="1"/>
      <c r="RYW6" s="1"/>
      <c r="RZL6" s="1"/>
      <c r="SAA6" s="1"/>
      <c r="SAP6" s="1"/>
      <c r="SBE6" s="1"/>
      <c r="SBT6" s="1"/>
      <c r="SCI6" s="1"/>
      <c r="SCX6" s="1"/>
      <c r="SDM6" s="1"/>
      <c r="SEB6" s="1"/>
      <c r="SEQ6" s="1"/>
      <c r="SFF6" s="1"/>
      <c r="SFU6" s="1"/>
      <c r="SGJ6" s="1"/>
      <c r="SGY6" s="1"/>
      <c r="SHN6" s="1"/>
      <c r="SIC6" s="1"/>
      <c r="SIR6" s="1"/>
      <c r="SJG6" s="1"/>
      <c r="SJV6" s="1"/>
      <c r="SKK6" s="1"/>
      <c r="SKZ6" s="1"/>
      <c r="SLO6" s="1"/>
      <c r="SMD6" s="1"/>
      <c r="SMS6" s="1"/>
      <c r="SNH6" s="1"/>
      <c r="SNW6" s="1"/>
      <c r="SOL6" s="1"/>
      <c r="SPA6" s="1"/>
      <c r="SPP6" s="1"/>
      <c r="SQE6" s="1"/>
      <c r="SQT6" s="1"/>
      <c r="SRI6" s="1"/>
      <c r="SRX6" s="1"/>
      <c r="SSM6" s="1"/>
      <c r="STB6" s="1"/>
      <c r="STQ6" s="1"/>
      <c r="SUF6" s="1"/>
      <c r="SUU6" s="1"/>
      <c r="SVJ6" s="1"/>
      <c r="SVY6" s="1"/>
      <c r="SWN6" s="1"/>
      <c r="SXC6" s="1"/>
      <c r="SXR6" s="1"/>
      <c r="SYG6" s="1"/>
      <c r="SYV6" s="1"/>
      <c r="SZK6" s="1"/>
      <c r="SZZ6" s="1"/>
      <c r="TAO6" s="1"/>
      <c r="TBD6" s="1"/>
      <c r="TBS6" s="1"/>
      <c r="TCH6" s="1"/>
      <c r="TCW6" s="1"/>
      <c r="TDL6" s="1"/>
      <c r="TEA6" s="1"/>
      <c r="TEP6" s="1"/>
      <c r="TFE6" s="1"/>
      <c r="TFT6" s="1"/>
      <c r="TGI6" s="1"/>
      <c r="TGX6" s="1"/>
      <c r="THM6" s="1"/>
      <c r="TIB6" s="1"/>
      <c r="TIQ6" s="1"/>
      <c r="TJF6" s="1"/>
      <c r="TJU6" s="1"/>
      <c r="TKJ6" s="1"/>
      <c r="TKY6" s="1"/>
      <c r="TLN6" s="1"/>
      <c r="TMC6" s="1"/>
      <c r="TMR6" s="1"/>
      <c r="TNG6" s="1"/>
      <c r="TNV6" s="1"/>
      <c r="TOK6" s="1"/>
      <c r="TOZ6" s="1"/>
      <c r="TPO6" s="1"/>
      <c r="TQD6" s="1"/>
      <c r="TQS6" s="1"/>
      <c r="TRH6" s="1"/>
      <c r="TRW6" s="1"/>
      <c r="TSL6" s="1"/>
      <c r="TTA6" s="1"/>
      <c r="TTP6" s="1"/>
      <c r="TUE6" s="1"/>
      <c r="TUT6" s="1"/>
      <c r="TVI6" s="1"/>
      <c r="TVX6" s="1"/>
      <c r="TWM6" s="1"/>
      <c r="TXB6" s="1"/>
      <c r="TXQ6" s="1"/>
      <c r="TYF6" s="1"/>
      <c r="TYU6" s="1"/>
      <c r="TZJ6" s="1"/>
      <c r="TZY6" s="1"/>
      <c r="UAN6" s="1"/>
      <c r="UBC6" s="1"/>
      <c r="UBR6" s="1"/>
      <c r="UCG6" s="1"/>
      <c r="UCV6" s="1"/>
      <c r="UDK6" s="1"/>
      <c r="UDZ6" s="1"/>
      <c r="UEO6" s="1"/>
      <c r="UFD6" s="1"/>
      <c r="UFS6" s="1"/>
      <c r="UGH6" s="1"/>
      <c r="UGW6" s="1"/>
      <c r="UHL6" s="1"/>
      <c r="UIA6" s="1"/>
      <c r="UIP6" s="1"/>
      <c r="UJE6" s="1"/>
      <c r="UJT6" s="1"/>
      <c r="UKI6" s="1"/>
      <c r="UKX6" s="1"/>
      <c r="ULM6" s="1"/>
      <c r="UMB6" s="1"/>
      <c r="UMQ6" s="1"/>
      <c r="UNF6" s="1"/>
      <c r="UNU6" s="1"/>
      <c r="UOJ6" s="1"/>
      <c r="UOY6" s="1"/>
      <c r="UPN6" s="1"/>
      <c r="UQC6" s="1"/>
      <c r="UQR6" s="1"/>
      <c r="URG6" s="1"/>
      <c r="URV6" s="1"/>
      <c r="USK6" s="1"/>
      <c r="USZ6" s="1"/>
      <c r="UTO6" s="1"/>
      <c r="UUD6" s="1"/>
      <c r="UUS6" s="1"/>
      <c r="UVH6" s="1"/>
      <c r="UVW6" s="1"/>
      <c r="UWL6" s="1"/>
      <c r="UXA6" s="1"/>
      <c r="UXP6" s="1"/>
      <c r="UYE6" s="1"/>
      <c r="UYT6" s="1"/>
      <c r="UZI6" s="1"/>
      <c r="UZX6" s="1"/>
      <c r="VAM6" s="1"/>
      <c r="VBB6" s="1"/>
      <c r="VBQ6" s="1"/>
      <c r="VCF6" s="1"/>
      <c r="VCU6" s="1"/>
      <c r="VDJ6" s="1"/>
      <c r="VDY6" s="1"/>
      <c r="VEN6" s="1"/>
      <c r="VFC6" s="1"/>
      <c r="VFR6" s="1"/>
      <c r="VGG6" s="1"/>
      <c r="VGV6" s="1"/>
      <c r="VHK6" s="1"/>
      <c r="VHZ6" s="1"/>
      <c r="VIO6" s="1"/>
      <c r="VJD6" s="1"/>
      <c r="VJS6" s="1"/>
      <c r="VKH6" s="1"/>
      <c r="VKW6" s="1"/>
      <c r="VLL6" s="1"/>
      <c r="VMA6" s="1"/>
      <c r="VMP6" s="1"/>
      <c r="VNE6" s="1"/>
      <c r="VNT6" s="1"/>
      <c r="VOI6" s="1"/>
      <c r="VOX6" s="1"/>
      <c r="VPM6" s="1"/>
      <c r="VQB6" s="1"/>
      <c r="VQQ6" s="1"/>
      <c r="VRF6" s="1"/>
      <c r="VRU6" s="1"/>
      <c r="VSJ6" s="1"/>
      <c r="VSY6" s="1"/>
      <c r="VTN6" s="1"/>
      <c r="VUC6" s="1"/>
      <c r="VUR6" s="1"/>
      <c r="VVG6" s="1"/>
      <c r="VVV6" s="1"/>
      <c r="VWK6" s="1"/>
      <c r="VWZ6" s="1"/>
      <c r="VXO6" s="1"/>
      <c r="VYD6" s="1"/>
      <c r="VYS6" s="1"/>
      <c r="VZH6" s="1"/>
      <c r="VZW6" s="1"/>
      <c r="WAL6" s="1"/>
      <c r="WBA6" s="1"/>
      <c r="WBP6" s="1"/>
      <c r="WCE6" s="1"/>
      <c r="WCT6" s="1"/>
      <c r="WDI6" s="1"/>
      <c r="WDX6" s="1"/>
      <c r="WEM6" s="1"/>
      <c r="WFB6" s="1"/>
      <c r="WFQ6" s="1"/>
      <c r="WGF6" s="1"/>
      <c r="WGU6" s="1"/>
      <c r="WHJ6" s="1"/>
      <c r="WHY6" s="1"/>
      <c r="WIN6" s="1"/>
      <c r="WJC6" s="1"/>
      <c r="WJR6" s="1"/>
      <c r="WKG6" s="1"/>
      <c r="WKV6" s="1"/>
      <c r="WLK6" s="1"/>
      <c r="WLZ6" s="1"/>
      <c r="WMO6" s="1"/>
      <c r="WND6" s="1"/>
      <c r="WNS6" s="1"/>
      <c r="WOH6" s="1"/>
      <c r="WOW6" s="1"/>
      <c r="WPL6" s="1"/>
      <c r="WQA6" s="1"/>
      <c r="WQP6" s="1"/>
      <c r="WRE6" s="1"/>
      <c r="WRT6" s="1"/>
      <c r="WSI6" s="1"/>
      <c r="WSX6" s="1"/>
      <c r="WTM6" s="1"/>
      <c r="WUB6" s="1"/>
      <c r="WUQ6" s="1"/>
      <c r="WVF6" s="1"/>
      <c r="WVU6" s="1"/>
      <c r="WWJ6" s="1"/>
      <c r="WWY6" s="1"/>
      <c r="WXN6" s="1"/>
      <c r="WYC6" s="1"/>
      <c r="WYR6" s="1"/>
      <c r="WZG6" s="1"/>
      <c r="WZV6" s="1"/>
      <c r="XAK6" s="1"/>
      <c r="XAZ6" s="1"/>
      <c r="XBO6" s="1"/>
      <c r="XCD6" s="1"/>
      <c r="XCS6" s="1"/>
      <c r="XDH6" s="1"/>
      <c r="XDW6" s="1"/>
      <c r="XEL6" s="1"/>
      <c r="XFA6" s="1"/>
    </row>
    <row r="7" spans="1:1021 1036:2041 2056:3061 3076:4096 4111:5116 5131:6136 6151:7156 7171:8191 8206:9211 9226:10231 10246:11251 11266:12286 12301:13306 13321:14326 14341:15346 15361:16381" x14ac:dyDescent="0.25">
      <c r="A7" s="1">
        <v>2027</v>
      </c>
      <c r="B7" s="45" t="s">
        <v>274</v>
      </c>
      <c r="C7" s="45">
        <v>54.855479103006303</v>
      </c>
      <c r="D7" s="45">
        <v>42.805148216667298</v>
      </c>
      <c r="E7" s="45">
        <v>54.606447011794998</v>
      </c>
      <c r="F7" s="45">
        <v>57.481794580393498</v>
      </c>
      <c r="G7" s="45">
        <v>69.946198266650001</v>
      </c>
      <c r="H7" s="45">
        <v>42.162963794652903</v>
      </c>
      <c r="I7" s="45">
        <v>40.5169671948751</v>
      </c>
      <c r="J7" s="45">
        <v>20.994054379842002</v>
      </c>
      <c r="K7" s="45">
        <v>34.6842942549859</v>
      </c>
      <c r="L7" s="45">
        <v>64.3190437731635</v>
      </c>
      <c r="M7" s="45">
        <v>54.010711907570503</v>
      </c>
      <c r="N7" s="45">
        <v>53.579954962082901</v>
      </c>
      <c r="O7" s="45">
        <v>49.061524874169599</v>
      </c>
      <c r="P7" s="1"/>
      <c r="AE7" s="1"/>
      <c r="AT7" s="1"/>
      <c r="BI7" s="1"/>
      <c r="BX7" s="1"/>
      <c r="CM7" s="1"/>
      <c r="DB7" s="1"/>
      <c r="DQ7" s="1"/>
      <c r="EF7" s="1"/>
      <c r="EU7" s="1"/>
      <c r="FJ7" s="1"/>
      <c r="FY7" s="1"/>
      <c r="GN7" s="1"/>
      <c r="HC7" s="1"/>
      <c r="HR7" s="1"/>
      <c r="IG7" s="1"/>
      <c r="IV7" s="1"/>
      <c r="JK7" s="1"/>
      <c r="JZ7" s="1"/>
      <c r="KO7" s="1"/>
      <c r="LD7" s="1"/>
      <c r="LS7" s="1"/>
      <c r="MH7" s="1"/>
      <c r="MW7" s="1"/>
      <c r="NL7" s="1"/>
      <c r="OA7" s="1"/>
      <c r="OP7" s="1"/>
      <c r="PE7" s="1"/>
      <c r="PT7" s="1"/>
      <c r="QI7" s="1"/>
      <c r="QX7" s="1"/>
      <c r="RM7" s="1"/>
      <c r="SB7" s="1"/>
      <c r="SQ7" s="1"/>
      <c r="TF7" s="1"/>
      <c r="TU7" s="1"/>
      <c r="UJ7" s="1"/>
      <c r="UY7" s="1"/>
      <c r="VN7" s="1"/>
      <c r="WC7" s="1"/>
      <c r="WR7" s="1"/>
      <c r="XG7" s="1"/>
      <c r="XV7" s="1"/>
      <c r="YK7" s="1"/>
      <c r="YZ7" s="1"/>
      <c r="ZO7" s="1"/>
      <c r="AAD7" s="1"/>
      <c r="AAS7" s="1"/>
      <c r="ABH7" s="1"/>
      <c r="ABW7" s="1"/>
      <c r="ACL7" s="1"/>
      <c r="ADA7" s="1"/>
      <c r="ADP7" s="1"/>
      <c r="AEE7" s="1"/>
      <c r="AET7" s="1"/>
      <c r="AFI7" s="1"/>
      <c r="AFX7" s="1"/>
      <c r="AGM7" s="1"/>
      <c r="AHB7" s="1"/>
      <c r="AHQ7" s="1"/>
      <c r="AIF7" s="1"/>
      <c r="AIU7" s="1"/>
      <c r="AJJ7" s="1"/>
      <c r="AJY7" s="1"/>
      <c r="AKN7" s="1"/>
      <c r="ALC7" s="1"/>
      <c r="ALR7" s="1"/>
      <c r="AMG7" s="1"/>
      <c r="AMV7" s="1"/>
      <c r="ANK7" s="1"/>
      <c r="ANZ7" s="1"/>
      <c r="AOO7" s="1"/>
      <c r="APD7" s="1"/>
      <c r="APS7" s="1"/>
      <c r="AQH7" s="1"/>
      <c r="AQW7" s="1"/>
      <c r="ARL7" s="1"/>
      <c r="ASA7" s="1"/>
      <c r="ASP7" s="1"/>
      <c r="ATE7" s="1"/>
      <c r="ATT7" s="1"/>
      <c r="AUI7" s="1"/>
      <c r="AUX7" s="1"/>
      <c r="AVM7" s="1"/>
      <c r="AWB7" s="1"/>
      <c r="AWQ7" s="1"/>
      <c r="AXF7" s="1"/>
      <c r="AXU7" s="1"/>
      <c r="AYJ7" s="1"/>
      <c r="AYY7" s="1"/>
      <c r="AZN7" s="1"/>
      <c r="BAC7" s="1"/>
      <c r="BAR7" s="1"/>
      <c r="BBG7" s="1"/>
      <c r="BBV7" s="1"/>
      <c r="BCK7" s="1"/>
      <c r="BCZ7" s="1"/>
      <c r="BDO7" s="1"/>
      <c r="BED7" s="1"/>
      <c r="BES7" s="1"/>
      <c r="BFH7" s="1"/>
      <c r="BFW7" s="1"/>
      <c r="BGL7" s="1"/>
      <c r="BHA7" s="1"/>
      <c r="BHP7" s="1"/>
      <c r="BIE7" s="1"/>
      <c r="BIT7" s="1"/>
      <c r="BJI7" s="1"/>
      <c r="BJX7" s="1"/>
      <c r="BKM7" s="1"/>
      <c r="BLB7" s="1"/>
      <c r="BLQ7" s="1"/>
      <c r="BMF7" s="1"/>
      <c r="BMU7" s="1"/>
      <c r="BNJ7" s="1"/>
      <c r="BNY7" s="1"/>
      <c r="BON7" s="1"/>
      <c r="BPC7" s="1"/>
      <c r="BPR7" s="1"/>
      <c r="BQG7" s="1"/>
      <c r="BQV7" s="1"/>
      <c r="BRK7" s="1"/>
      <c r="BRZ7" s="1"/>
      <c r="BSO7" s="1"/>
      <c r="BTD7" s="1"/>
      <c r="BTS7" s="1"/>
      <c r="BUH7" s="1"/>
      <c r="BUW7" s="1"/>
      <c r="BVL7" s="1"/>
      <c r="BWA7" s="1"/>
      <c r="BWP7" s="1"/>
      <c r="BXE7" s="1"/>
      <c r="BXT7" s="1"/>
      <c r="BYI7" s="1"/>
      <c r="BYX7" s="1"/>
      <c r="BZM7" s="1"/>
      <c r="CAB7" s="1"/>
      <c r="CAQ7" s="1"/>
      <c r="CBF7" s="1"/>
      <c r="CBU7" s="1"/>
      <c r="CCJ7" s="1"/>
      <c r="CCY7" s="1"/>
      <c r="CDN7" s="1"/>
      <c r="CEC7" s="1"/>
      <c r="CER7" s="1"/>
      <c r="CFG7" s="1"/>
      <c r="CFV7" s="1"/>
      <c r="CGK7" s="1"/>
      <c r="CGZ7" s="1"/>
      <c r="CHO7" s="1"/>
      <c r="CID7" s="1"/>
      <c r="CIS7" s="1"/>
      <c r="CJH7" s="1"/>
      <c r="CJW7" s="1"/>
      <c r="CKL7" s="1"/>
      <c r="CLA7" s="1"/>
      <c r="CLP7" s="1"/>
      <c r="CME7" s="1"/>
      <c r="CMT7" s="1"/>
      <c r="CNI7" s="1"/>
      <c r="CNX7" s="1"/>
      <c r="COM7" s="1"/>
      <c r="CPB7" s="1"/>
      <c r="CPQ7" s="1"/>
      <c r="CQF7" s="1"/>
      <c r="CQU7" s="1"/>
      <c r="CRJ7" s="1"/>
      <c r="CRY7" s="1"/>
      <c r="CSN7" s="1"/>
      <c r="CTC7" s="1"/>
      <c r="CTR7" s="1"/>
      <c r="CUG7" s="1"/>
      <c r="CUV7" s="1"/>
      <c r="CVK7" s="1"/>
      <c r="CVZ7" s="1"/>
      <c r="CWO7" s="1"/>
      <c r="CXD7" s="1"/>
      <c r="CXS7" s="1"/>
      <c r="CYH7" s="1"/>
      <c r="CYW7" s="1"/>
      <c r="CZL7" s="1"/>
      <c r="DAA7" s="1"/>
      <c r="DAP7" s="1"/>
      <c r="DBE7" s="1"/>
      <c r="DBT7" s="1"/>
      <c r="DCI7" s="1"/>
      <c r="DCX7" s="1"/>
      <c r="DDM7" s="1"/>
      <c r="DEB7" s="1"/>
      <c r="DEQ7" s="1"/>
      <c r="DFF7" s="1"/>
      <c r="DFU7" s="1"/>
      <c r="DGJ7" s="1"/>
      <c r="DGY7" s="1"/>
      <c r="DHN7" s="1"/>
      <c r="DIC7" s="1"/>
      <c r="DIR7" s="1"/>
      <c r="DJG7" s="1"/>
      <c r="DJV7" s="1"/>
      <c r="DKK7" s="1"/>
      <c r="DKZ7" s="1"/>
      <c r="DLO7" s="1"/>
      <c r="DMD7" s="1"/>
      <c r="DMS7" s="1"/>
      <c r="DNH7" s="1"/>
      <c r="DNW7" s="1"/>
      <c r="DOL7" s="1"/>
      <c r="DPA7" s="1"/>
      <c r="DPP7" s="1"/>
      <c r="DQE7" s="1"/>
      <c r="DQT7" s="1"/>
      <c r="DRI7" s="1"/>
      <c r="DRX7" s="1"/>
      <c r="DSM7" s="1"/>
      <c r="DTB7" s="1"/>
      <c r="DTQ7" s="1"/>
      <c r="DUF7" s="1"/>
      <c r="DUU7" s="1"/>
      <c r="DVJ7" s="1"/>
      <c r="DVY7" s="1"/>
      <c r="DWN7" s="1"/>
      <c r="DXC7" s="1"/>
      <c r="DXR7" s="1"/>
      <c r="DYG7" s="1"/>
      <c r="DYV7" s="1"/>
      <c r="DZK7" s="1"/>
      <c r="DZZ7" s="1"/>
      <c r="EAO7" s="1"/>
      <c r="EBD7" s="1"/>
      <c r="EBS7" s="1"/>
      <c r="ECH7" s="1"/>
      <c r="ECW7" s="1"/>
      <c r="EDL7" s="1"/>
      <c r="EEA7" s="1"/>
      <c r="EEP7" s="1"/>
      <c r="EFE7" s="1"/>
      <c r="EFT7" s="1"/>
      <c r="EGI7" s="1"/>
      <c r="EGX7" s="1"/>
      <c r="EHM7" s="1"/>
      <c r="EIB7" s="1"/>
      <c r="EIQ7" s="1"/>
      <c r="EJF7" s="1"/>
      <c r="EJU7" s="1"/>
      <c r="EKJ7" s="1"/>
      <c r="EKY7" s="1"/>
      <c r="ELN7" s="1"/>
      <c r="EMC7" s="1"/>
      <c r="EMR7" s="1"/>
      <c r="ENG7" s="1"/>
      <c r="ENV7" s="1"/>
      <c r="EOK7" s="1"/>
      <c r="EOZ7" s="1"/>
      <c r="EPO7" s="1"/>
      <c r="EQD7" s="1"/>
      <c r="EQS7" s="1"/>
      <c r="ERH7" s="1"/>
      <c r="ERW7" s="1"/>
      <c r="ESL7" s="1"/>
      <c r="ETA7" s="1"/>
      <c r="ETP7" s="1"/>
      <c r="EUE7" s="1"/>
      <c r="EUT7" s="1"/>
      <c r="EVI7" s="1"/>
      <c r="EVX7" s="1"/>
      <c r="EWM7" s="1"/>
      <c r="EXB7" s="1"/>
      <c r="EXQ7" s="1"/>
      <c r="EYF7" s="1"/>
      <c r="EYU7" s="1"/>
      <c r="EZJ7" s="1"/>
      <c r="EZY7" s="1"/>
      <c r="FAN7" s="1"/>
      <c r="FBC7" s="1"/>
      <c r="FBR7" s="1"/>
      <c r="FCG7" s="1"/>
      <c r="FCV7" s="1"/>
      <c r="FDK7" s="1"/>
      <c r="FDZ7" s="1"/>
      <c r="FEO7" s="1"/>
      <c r="FFD7" s="1"/>
      <c r="FFS7" s="1"/>
      <c r="FGH7" s="1"/>
      <c r="FGW7" s="1"/>
      <c r="FHL7" s="1"/>
      <c r="FIA7" s="1"/>
      <c r="FIP7" s="1"/>
      <c r="FJE7" s="1"/>
      <c r="FJT7" s="1"/>
      <c r="FKI7" s="1"/>
      <c r="FKX7" s="1"/>
      <c r="FLM7" s="1"/>
      <c r="FMB7" s="1"/>
      <c r="FMQ7" s="1"/>
      <c r="FNF7" s="1"/>
      <c r="FNU7" s="1"/>
      <c r="FOJ7" s="1"/>
      <c r="FOY7" s="1"/>
      <c r="FPN7" s="1"/>
      <c r="FQC7" s="1"/>
      <c r="FQR7" s="1"/>
      <c r="FRG7" s="1"/>
      <c r="FRV7" s="1"/>
      <c r="FSK7" s="1"/>
      <c r="FSZ7" s="1"/>
      <c r="FTO7" s="1"/>
      <c r="FUD7" s="1"/>
      <c r="FUS7" s="1"/>
      <c r="FVH7" s="1"/>
      <c r="FVW7" s="1"/>
      <c r="FWL7" s="1"/>
      <c r="FXA7" s="1"/>
      <c r="FXP7" s="1"/>
      <c r="FYE7" s="1"/>
      <c r="FYT7" s="1"/>
      <c r="FZI7" s="1"/>
      <c r="FZX7" s="1"/>
      <c r="GAM7" s="1"/>
      <c r="GBB7" s="1"/>
      <c r="GBQ7" s="1"/>
      <c r="GCF7" s="1"/>
      <c r="GCU7" s="1"/>
      <c r="GDJ7" s="1"/>
      <c r="GDY7" s="1"/>
      <c r="GEN7" s="1"/>
      <c r="GFC7" s="1"/>
      <c r="GFR7" s="1"/>
      <c r="GGG7" s="1"/>
      <c r="GGV7" s="1"/>
      <c r="GHK7" s="1"/>
      <c r="GHZ7" s="1"/>
      <c r="GIO7" s="1"/>
      <c r="GJD7" s="1"/>
      <c r="GJS7" s="1"/>
      <c r="GKH7" s="1"/>
      <c r="GKW7" s="1"/>
      <c r="GLL7" s="1"/>
      <c r="GMA7" s="1"/>
      <c r="GMP7" s="1"/>
      <c r="GNE7" s="1"/>
      <c r="GNT7" s="1"/>
      <c r="GOI7" s="1"/>
      <c r="GOX7" s="1"/>
      <c r="GPM7" s="1"/>
      <c r="GQB7" s="1"/>
      <c r="GQQ7" s="1"/>
      <c r="GRF7" s="1"/>
      <c r="GRU7" s="1"/>
      <c r="GSJ7" s="1"/>
      <c r="GSY7" s="1"/>
      <c r="GTN7" s="1"/>
      <c r="GUC7" s="1"/>
      <c r="GUR7" s="1"/>
      <c r="GVG7" s="1"/>
      <c r="GVV7" s="1"/>
      <c r="GWK7" s="1"/>
      <c r="GWZ7" s="1"/>
      <c r="GXO7" s="1"/>
      <c r="GYD7" s="1"/>
      <c r="GYS7" s="1"/>
      <c r="GZH7" s="1"/>
      <c r="GZW7" s="1"/>
      <c r="HAL7" s="1"/>
      <c r="HBA7" s="1"/>
      <c r="HBP7" s="1"/>
      <c r="HCE7" s="1"/>
      <c r="HCT7" s="1"/>
      <c r="HDI7" s="1"/>
      <c r="HDX7" s="1"/>
      <c r="HEM7" s="1"/>
      <c r="HFB7" s="1"/>
      <c r="HFQ7" s="1"/>
      <c r="HGF7" s="1"/>
      <c r="HGU7" s="1"/>
      <c r="HHJ7" s="1"/>
      <c r="HHY7" s="1"/>
      <c r="HIN7" s="1"/>
      <c r="HJC7" s="1"/>
      <c r="HJR7" s="1"/>
      <c r="HKG7" s="1"/>
      <c r="HKV7" s="1"/>
      <c r="HLK7" s="1"/>
      <c r="HLZ7" s="1"/>
      <c r="HMO7" s="1"/>
      <c r="HND7" s="1"/>
      <c r="HNS7" s="1"/>
      <c r="HOH7" s="1"/>
      <c r="HOW7" s="1"/>
      <c r="HPL7" s="1"/>
      <c r="HQA7" s="1"/>
      <c r="HQP7" s="1"/>
      <c r="HRE7" s="1"/>
      <c r="HRT7" s="1"/>
      <c r="HSI7" s="1"/>
      <c r="HSX7" s="1"/>
      <c r="HTM7" s="1"/>
      <c r="HUB7" s="1"/>
      <c r="HUQ7" s="1"/>
      <c r="HVF7" s="1"/>
      <c r="HVU7" s="1"/>
      <c r="HWJ7" s="1"/>
      <c r="HWY7" s="1"/>
      <c r="HXN7" s="1"/>
      <c r="HYC7" s="1"/>
      <c r="HYR7" s="1"/>
      <c r="HZG7" s="1"/>
      <c r="HZV7" s="1"/>
      <c r="IAK7" s="1"/>
      <c r="IAZ7" s="1"/>
      <c r="IBO7" s="1"/>
      <c r="ICD7" s="1"/>
      <c r="ICS7" s="1"/>
      <c r="IDH7" s="1"/>
      <c r="IDW7" s="1"/>
      <c r="IEL7" s="1"/>
      <c r="IFA7" s="1"/>
      <c r="IFP7" s="1"/>
      <c r="IGE7" s="1"/>
      <c r="IGT7" s="1"/>
      <c r="IHI7" s="1"/>
      <c r="IHX7" s="1"/>
      <c r="IIM7" s="1"/>
      <c r="IJB7" s="1"/>
      <c r="IJQ7" s="1"/>
      <c r="IKF7" s="1"/>
      <c r="IKU7" s="1"/>
      <c r="ILJ7" s="1"/>
      <c r="ILY7" s="1"/>
      <c r="IMN7" s="1"/>
      <c r="INC7" s="1"/>
      <c r="INR7" s="1"/>
      <c r="IOG7" s="1"/>
      <c r="IOV7" s="1"/>
      <c r="IPK7" s="1"/>
      <c r="IPZ7" s="1"/>
      <c r="IQO7" s="1"/>
      <c r="IRD7" s="1"/>
      <c r="IRS7" s="1"/>
      <c r="ISH7" s="1"/>
      <c r="ISW7" s="1"/>
      <c r="ITL7" s="1"/>
      <c r="IUA7" s="1"/>
      <c r="IUP7" s="1"/>
      <c r="IVE7" s="1"/>
      <c r="IVT7" s="1"/>
      <c r="IWI7" s="1"/>
      <c r="IWX7" s="1"/>
      <c r="IXM7" s="1"/>
      <c r="IYB7" s="1"/>
      <c r="IYQ7" s="1"/>
      <c r="IZF7" s="1"/>
      <c r="IZU7" s="1"/>
      <c r="JAJ7" s="1"/>
      <c r="JAY7" s="1"/>
      <c r="JBN7" s="1"/>
      <c r="JCC7" s="1"/>
      <c r="JCR7" s="1"/>
      <c r="JDG7" s="1"/>
      <c r="JDV7" s="1"/>
      <c r="JEK7" s="1"/>
      <c r="JEZ7" s="1"/>
      <c r="JFO7" s="1"/>
      <c r="JGD7" s="1"/>
      <c r="JGS7" s="1"/>
      <c r="JHH7" s="1"/>
      <c r="JHW7" s="1"/>
      <c r="JIL7" s="1"/>
      <c r="JJA7" s="1"/>
      <c r="JJP7" s="1"/>
      <c r="JKE7" s="1"/>
      <c r="JKT7" s="1"/>
      <c r="JLI7" s="1"/>
      <c r="JLX7" s="1"/>
      <c r="JMM7" s="1"/>
      <c r="JNB7" s="1"/>
      <c r="JNQ7" s="1"/>
      <c r="JOF7" s="1"/>
      <c r="JOU7" s="1"/>
      <c r="JPJ7" s="1"/>
      <c r="JPY7" s="1"/>
      <c r="JQN7" s="1"/>
      <c r="JRC7" s="1"/>
      <c r="JRR7" s="1"/>
      <c r="JSG7" s="1"/>
      <c r="JSV7" s="1"/>
      <c r="JTK7" s="1"/>
      <c r="JTZ7" s="1"/>
      <c r="JUO7" s="1"/>
      <c r="JVD7" s="1"/>
      <c r="JVS7" s="1"/>
      <c r="JWH7" s="1"/>
      <c r="JWW7" s="1"/>
      <c r="JXL7" s="1"/>
      <c r="JYA7" s="1"/>
      <c r="JYP7" s="1"/>
      <c r="JZE7" s="1"/>
      <c r="JZT7" s="1"/>
      <c r="KAI7" s="1"/>
      <c r="KAX7" s="1"/>
      <c r="KBM7" s="1"/>
      <c r="KCB7" s="1"/>
      <c r="KCQ7" s="1"/>
      <c r="KDF7" s="1"/>
      <c r="KDU7" s="1"/>
      <c r="KEJ7" s="1"/>
      <c r="KEY7" s="1"/>
      <c r="KFN7" s="1"/>
      <c r="KGC7" s="1"/>
      <c r="KGR7" s="1"/>
      <c r="KHG7" s="1"/>
      <c r="KHV7" s="1"/>
      <c r="KIK7" s="1"/>
      <c r="KIZ7" s="1"/>
      <c r="KJO7" s="1"/>
      <c r="KKD7" s="1"/>
      <c r="KKS7" s="1"/>
      <c r="KLH7" s="1"/>
      <c r="KLW7" s="1"/>
      <c r="KML7" s="1"/>
      <c r="KNA7" s="1"/>
      <c r="KNP7" s="1"/>
      <c r="KOE7" s="1"/>
      <c r="KOT7" s="1"/>
      <c r="KPI7" s="1"/>
      <c r="KPX7" s="1"/>
      <c r="KQM7" s="1"/>
      <c r="KRB7" s="1"/>
      <c r="KRQ7" s="1"/>
      <c r="KSF7" s="1"/>
      <c r="KSU7" s="1"/>
      <c r="KTJ7" s="1"/>
      <c r="KTY7" s="1"/>
      <c r="KUN7" s="1"/>
      <c r="KVC7" s="1"/>
      <c r="KVR7" s="1"/>
      <c r="KWG7" s="1"/>
      <c r="KWV7" s="1"/>
      <c r="KXK7" s="1"/>
      <c r="KXZ7" s="1"/>
      <c r="KYO7" s="1"/>
      <c r="KZD7" s="1"/>
      <c r="KZS7" s="1"/>
      <c r="LAH7" s="1"/>
      <c r="LAW7" s="1"/>
      <c r="LBL7" s="1"/>
      <c r="LCA7" s="1"/>
      <c r="LCP7" s="1"/>
      <c r="LDE7" s="1"/>
      <c r="LDT7" s="1"/>
      <c r="LEI7" s="1"/>
      <c r="LEX7" s="1"/>
      <c r="LFM7" s="1"/>
      <c r="LGB7" s="1"/>
      <c r="LGQ7" s="1"/>
      <c r="LHF7" s="1"/>
      <c r="LHU7" s="1"/>
      <c r="LIJ7" s="1"/>
      <c r="LIY7" s="1"/>
      <c r="LJN7" s="1"/>
      <c r="LKC7" s="1"/>
      <c r="LKR7" s="1"/>
      <c r="LLG7" s="1"/>
      <c r="LLV7" s="1"/>
      <c r="LMK7" s="1"/>
      <c r="LMZ7" s="1"/>
      <c r="LNO7" s="1"/>
      <c r="LOD7" s="1"/>
      <c r="LOS7" s="1"/>
      <c r="LPH7" s="1"/>
      <c r="LPW7" s="1"/>
      <c r="LQL7" s="1"/>
      <c r="LRA7" s="1"/>
      <c r="LRP7" s="1"/>
      <c r="LSE7" s="1"/>
      <c r="LST7" s="1"/>
      <c r="LTI7" s="1"/>
      <c r="LTX7" s="1"/>
      <c r="LUM7" s="1"/>
      <c r="LVB7" s="1"/>
      <c r="LVQ7" s="1"/>
      <c r="LWF7" s="1"/>
      <c r="LWU7" s="1"/>
      <c r="LXJ7" s="1"/>
      <c r="LXY7" s="1"/>
      <c r="LYN7" s="1"/>
      <c r="LZC7" s="1"/>
      <c r="LZR7" s="1"/>
      <c r="MAG7" s="1"/>
      <c r="MAV7" s="1"/>
      <c r="MBK7" s="1"/>
      <c r="MBZ7" s="1"/>
      <c r="MCO7" s="1"/>
      <c r="MDD7" s="1"/>
      <c r="MDS7" s="1"/>
      <c r="MEH7" s="1"/>
      <c r="MEW7" s="1"/>
      <c r="MFL7" s="1"/>
      <c r="MGA7" s="1"/>
      <c r="MGP7" s="1"/>
      <c r="MHE7" s="1"/>
      <c r="MHT7" s="1"/>
      <c r="MII7" s="1"/>
      <c r="MIX7" s="1"/>
      <c r="MJM7" s="1"/>
      <c r="MKB7" s="1"/>
      <c r="MKQ7" s="1"/>
      <c r="MLF7" s="1"/>
      <c r="MLU7" s="1"/>
      <c r="MMJ7" s="1"/>
      <c r="MMY7" s="1"/>
      <c r="MNN7" s="1"/>
      <c r="MOC7" s="1"/>
      <c r="MOR7" s="1"/>
      <c r="MPG7" s="1"/>
      <c r="MPV7" s="1"/>
      <c r="MQK7" s="1"/>
      <c r="MQZ7" s="1"/>
      <c r="MRO7" s="1"/>
      <c r="MSD7" s="1"/>
      <c r="MSS7" s="1"/>
      <c r="MTH7" s="1"/>
      <c r="MTW7" s="1"/>
      <c r="MUL7" s="1"/>
      <c r="MVA7" s="1"/>
      <c r="MVP7" s="1"/>
      <c r="MWE7" s="1"/>
      <c r="MWT7" s="1"/>
      <c r="MXI7" s="1"/>
      <c r="MXX7" s="1"/>
      <c r="MYM7" s="1"/>
      <c r="MZB7" s="1"/>
      <c r="MZQ7" s="1"/>
      <c r="NAF7" s="1"/>
      <c r="NAU7" s="1"/>
      <c r="NBJ7" s="1"/>
      <c r="NBY7" s="1"/>
      <c r="NCN7" s="1"/>
      <c r="NDC7" s="1"/>
      <c r="NDR7" s="1"/>
      <c r="NEG7" s="1"/>
      <c r="NEV7" s="1"/>
      <c r="NFK7" s="1"/>
      <c r="NFZ7" s="1"/>
      <c r="NGO7" s="1"/>
      <c r="NHD7" s="1"/>
      <c r="NHS7" s="1"/>
      <c r="NIH7" s="1"/>
      <c r="NIW7" s="1"/>
      <c r="NJL7" s="1"/>
      <c r="NKA7" s="1"/>
      <c r="NKP7" s="1"/>
      <c r="NLE7" s="1"/>
      <c r="NLT7" s="1"/>
      <c r="NMI7" s="1"/>
      <c r="NMX7" s="1"/>
      <c r="NNM7" s="1"/>
      <c r="NOB7" s="1"/>
      <c r="NOQ7" s="1"/>
      <c r="NPF7" s="1"/>
      <c r="NPU7" s="1"/>
      <c r="NQJ7" s="1"/>
      <c r="NQY7" s="1"/>
      <c r="NRN7" s="1"/>
      <c r="NSC7" s="1"/>
      <c r="NSR7" s="1"/>
      <c r="NTG7" s="1"/>
      <c r="NTV7" s="1"/>
      <c r="NUK7" s="1"/>
      <c r="NUZ7" s="1"/>
      <c r="NVO7" s="1"/>
      <c r="NWD7" s="1"/>
      <c r="NWS7" s="1"/>
      <c r="NXH7" s="1"/>
      <c r="NXW7" s="1"/>
      <c r="NYL7" s="1"/>
      <c r="NZA7" s="1"/>
      <c r="NZP7" s="1"/>
      <c r="OAE7" s="1"/>
      <c r="OAT7" s="1"/>
      <c r="OBI7" s="1"/>
      <c r="OBX7" s="1"/>
      <c r="OCM7" s="1"/>
      <c r="ODB7" s="1"/>
      <c r="ODQ7" s="1"/>
      <c r="OEF7" s="1"/>
      <c r="OEU7" s="1"/>
      <c r="OFJ7" s="1"/>
      <c r="OFY7" s="1"/>
      <c r="OGN7" s="1"/>
      <c r="OHC7" s="1"/>
      <c r="OHR7" s="1"/>
      <c r="OIG7" s="1"/>
      <c r="OIV7" s="1"/>
      <c r="OJK7" s="1"/>
      <c r="OJZ7" s="1"/>
      <c r="OKO7" s="1"/>
      <c r="OLD7" s="1"/>
      <c r="OLS7" s="1"/>
      <c r="OMH7" s="1"/>
      <c r="OMW7" s="1"/>
      <c r="ONL7" s="1"/>
      <c r="OOA7" s="1"/>
      <c r="OOP7" s="1"/>
      <c r="OPE7" s="1"/>
      <c r="OPT7" s="1"/>
      <c r="OQI7" s="1"/>
      <c r="OQX7" s="1"/>
      <c r="ORM7" s="1"/>
      <c r="OSB7" s="1"/>
      <c r="OSQ7" s="1"/>
      <c r="OTF7" s="1"/>
      <c r="OTU7" s="1"/>
      <c r="OUJ7" s="1"/>
      <c r="OUY7" s="1"/>
      <c r="OVN7" s="1"/>
      <c r="OWC7" s="1"/>
      <c r="OWR7" s="1"/>
      <c r="OXG7" s="1"/>
      <c r="OXV7" s="1"/>
      <c r="OYK7" s="1"/>
      <c r="OYZ7" s="1"/>
      <c r="OZO7" s="1"/>
      <c r="PAD7" s="1"/>
      <c r="PAS7" s="1"/>
      <c r="PBH7" s="1"/>
      <c r="PBW7" s="1"/>
      <c r="PCL7" s="1"/>
      <c r="PDA7" s="1"/>
      <c r="PDP7" s="1"/>
      <c r="PEE7" s="1"/>
      <c r="PET7" s="1"/>
      <c r="PFI7" s="1"/>
      <c r="PFX7" s="1"/>
      <c r="PGM7" s="1"/>
      <c r="PHB7" s="1"/>
      <c r="PHQ7" s="1"/>
      <c r="PIF7" s="1"/>
      <c r="PIU7" s="1"/>
      <c r="PJJ7" s="1"/>
      <c r="PJY7" s="1"/>
      <c r="PKN7" s="1"/>
      <c r="PLC7" s="1"/>
      <c r="PLR7" s="1"/>
      <c r="PMG7" s="1"/>
      <c r="PMV7" s="1"/>
      <c r="PNK7" s="1"/>
      <c r="PNZ7" s="1"/>
      <c r="POO7" s="1"/>
      <c r="PPD7" s="1"/>
      <c r="PPS7" s="1"/>
      <c r="PQH7" s="1"/>
      <c r="PQW7" s="1"/>
      <c r="PRL7" s="1"/>
      <c r="PSA7" s="1"/>
      <c r="PSP7" s="1"/>
      <c r="PTE7" s="1"/>
      <c r="PTT7" s="1"/>
      <c r="PUI7" s="1"/>
      <c r="PUX7" s="1"/>
      <c r="PVM7" s="1"/>
      <c r="PWB7" s="1"/>
      <c r="PWQ7" s="1"/>
      <c r="PXF7" s="1"/>
      <c r="PXU7" s="1"/>
      <c r="PYJ7" s="1"/>
      <c r="PYY7" s="1"/>
      <c r="PZN7" s="1"/>
      <c r="QAC7" s="1"/>
      <c r="QAR7" s="1"/>
      <c r="QBG7" s="1"/>
      <c r="QBV7" s="1"/>
      <c r="QCK7" s="1"/>
      <c r="QCZ7" s="1"/>
      <c r="QDO7" s="1"/>
      <c r="QED7" s="1"/>
      <c r="QES7" s="1"/>
      <c r="QFH7" s="1"/>
      <c r="QFW7" s="1"/>
      <c r="QGL7" s="1"/>
      <c r="QHA7" s="1"/>
      <c r="QHP7" s="1"/>
      <c r="QIE7" s="1"/>
      <c r="QIT7" s="1"/>
      <c r="QJI7" s="1"/>
      <c r="QJX7" s="1"/>
      <c r="QKM7" s="1"/>
      <c r="QLB7" s="1"/>
      <c r="QLQ7" s="1"/>
      <c r="QMF7" s="1"/>
      <c r="QMU7" s="1"/>
      <c r="QNJ7" s="1"/>
      <c r="QNY7" s="1"/>
      <c r="QON7" s="1"/>
      <c r="QPC7" s="1"/>
      <c r="QPR7" s="1"/>
      <c r="QQG7" s="1"/>
      <c r="QQV7" s="1"/>
      <c r="QRK7" s="1"/>
      <c r="QRZ7" s="1"/>
      <c r="QSO7" s="1"/>
      <c r="QTD7" s="1"/>
      <c r="QTS7" s="1"/>
      <c r="QUH7" s="1"/>
      <c r="QUW7" s="1"/>
      <c r="QVL7" s="1"/>
      <c r="QWA7" s="1"/>
      <c r="QWP7" s="1"/>
      <c r="QXE7" s="1"/>
      <c r="QXT7" s="1"/>
      <c r="QYI7" s="1"/>
      <c r="QYX7" s="1"/>
      <c r="QZM7" s="1"/>
      <c r="RAB7" s="1"/>
      <c r="RAQ7" s="1"/>
      <c r="RBF7" s="1"/>
      <c r="RBU7" s="1"/>
      <c r="RCJ7" s="1"/>
      <c r="RCY7" s="1"/>
      <c r="RDN7" s="1"/>
      <c r="REC7" s="1"/>
      <c r="RER7" s="1"/>
      <c r="RFG7" s="1"/>
      <c r="RFV7" s="1"/>
      <c r="RGK7" s="1"/>
      <c r="RGZ7" s="1"/>
      <c r="RHO7" s="1"/>
      <c r="RID7" s="1"/>
      <c r="RIS7" s="1"/>
      <c r="RJH7" s="1"/>
      <c r="RJW7" s="1"/>
      <c r="RKL7" s="1"/>
      <c r="RLA7" s="1"/>
      <c r="RLP7" s="1"/>
      <c r="RME7" s="1"/>
      <c r="RMT7" s="1"/>
      <c r="RNI7" s="1"/>
      <c r="RNX7" s="1"/>
      <c r="ROM7" s="1"/>
      <c r="RPB7" s="1"/>
      <c r="RPQ7" s="1"/>
      <c r="RQF7" s="1"/>
      <c r="RQU7" s="1"/>
      <c r="RRJ7" s="1"/>
      <c r="RRY7" s="1"/>
      <c r="RSN7" s="1"/>
      <c r="RTC7" s="1"/>
      <c r="RTR7" s="1"/>
      <c r="RUG7" s="1"/>
      <c r="RUV7" s="1"/>
      <c r="RVK7" s="1"/>
      <c r="RVZ7" s="1"/>
      <c r="RWO7" s="1"/>
      <c r="RXD7" s="1"/>
      <c r="RXS7" s="1"/>
      <c r="RYH7" s="1"/>
      <c r="RYW7" s="1"/>
      <c r="RZL7" s="1"/>
      <c r="SAA7" s="1"/>
      <c r="SAP7" s="1"/>
      <c r="SBE7" s="1"/>
      <c r="SBT7" s="1"/>
      <c r="SCI7" s="1"/>
      <c r="SCX7" s="1"/>
      <c r="SDM7" s="1"/>
      <c r="SEB7" s="1"/>
      <c r="SEQ7" s="1"/>
      <c r="SFF7" s="1"/>
      <c r="SFU7" s="1"/>
      <c r="SGJ7" s="1"/>
      <c r="SGY7" s="1"/>
      <c r="SHN7" s="1"/>
      <c r="SIC7" s="1"/>
      <c r="SIR7" s="1"/>
      <c r="SJG7" s="1"/>
      <c r="SJV7" s="1"/>
      <c r="SKK7" s="1"/>
      <c r="SKZ7" s="1"/>
      <c r="SLO7" s="1"/>
      <c r="SMD7" s="1"/>
      <c r="SMS7" s="1"/>
      <c r="SNH7" s="1"/>
      <c r="SNW7" s="1"/>
      <c r="SOL7" s="1"/>
      <c r="SPA7" s="1"/>
      <c r="SPP7" s="1"/>
      <c r="SQE7" s="1"/>
      <c r="SQT7" s="1"/>
      <c r="SRI7" s="1"/>
      <c r="SRX7" s="1"/>
      <c r="SSM7" s="1"/>
      <c r="STB7" s="1"/>
      <c r="STQ7" s="1"/>
      <c r="SUF7" s="1"/>
      <c r="SUU7" s="1"/>
      <c r="SVJ7" s="1"/>
      <c r="SVY7" s="1"/>
      <c r="SWN7" s="1"/>
      <c r="SXC7" s="1"/>
      <c r="SXR7" s="1"/>
      <c r="SYG7" s="1"/>
      <c r="SYV7" s="1"/>
      <c r="SZK7" s="1"/>
      <c r="SZZ7" s="1"/>
      <c r="TAO7" s="1"/>
      <c r="TBD7" s="1"/>
      <c r="TBS7" s="1"/>
      <c r="TCH7" s="1"/>
      <c r="TCW7" s="1"/>
      <c r="TDL7" s="1"/>
      <c r="TEA7" s="1"/>
      <c r="TEP7" s="1"/>
      <c r="TFE7" s="1"/>
      <c r="TFT7" s="1"/>
      <c r="TGI7" s="1"/>
      <c r="TGX7" s="1"/>
      <c r="THM7" s="1"/>
      <c r="TIB7" s="1"/>
      <c r="TIQ7" s="1"/>
      <c r="TJF7" s="1"/>
      <c r="TJU7" s="1"/>
      <c r="TKJ7" s="1"/>
      <c r="TKY7" s="1"/>
      <c r="TLN7" s="1"/>
      <c r="TMC7" s="1"/>
      <c r="TMR7" s="1"/>
      <c r="TNG7" s="1"/>
      <c r="TNV7" s="1"/>
      <c r="TOK7" s="1"/>
      <c r="TOZ7" s="1"/>
      <c r="TPO7" s="1"/>
      <c r="TQD7" s="1"/>
      <c r="TQS7" s="1"/>
      <c r="TRH7" s="1"/>
      <c r="TRW7" s="1"/>
      <c r="TSL7" s="1"/>
      <c r="TTA7" s="1"/>
      <c r="TTP7" s="1"/>
      <c r="TUE7" s="1"/>
      <c r="TUT7" s="1"/>
      <c r="TVI7" s="1"/>
      <c r="TVX7" s="1"/>
      <c r="TWM7" s="1"/>
      <c r="TXB7" s="1"/>
      <c r="TXQ7" s="1"/>
      <c r="TYF7" s="1"/>
      <c r="TYU7" s="1"/>
      <c r="TZJ7" s="1"/>
      <c r="TZY7" s="1"/>
      <c r="UAN7" s="1"/>
      <c r="UBC7" s="1"/>
      <c r="UBR7" s="1"/>
      <c r="UCG7" s="1"/>
      <c r="UCV7" s="1"/>
      <c r="UDK7" s="1"/>
      <c r="UDZ7" s="1"/>
      <c r="UEO7" s="1"/>
      <c r="UFD7" s="1"/>
      <c r="UFS7" s="1"/>
      <c r="UGH7" s="1"/>
      <c r="UGW7" s="1"/>
      <c r="UHL7" s="1"/>
      <c r="UIA7" s="1"/>
      <c r="UIP7" s="1"/>
      <c r="UJE7" s="1"/>
      <c r="UJT7" s="1"/>
      <c r="UKI7" s="1"/>
      <c r="UKX7" s="1"/>
      <c r="ULM7" s="1"/>
      <c r="UMB7" s="1"/>
      <c r="UMQ7" s="1"/>
      <c r="UNF7" s="1"/>
      <c r="UNU7" s="1"/>
      <c r="UOJ7" s="1"/>
      <c r="UOY7" s="1"/>
      <c r="UPN7" s="1"/>
      <c r="UQC7" s="1"/>
      <c r="UQR7" s="1"/>
      <c r="URG7" s="1"/>
      <c r="URV7" s="1"/>
      <c r="USK7" s="1"/>
      <c r="USZ7" s="1"/>
      <c r="UTO7" s="1"/>
      <c r="UUD7" s="1"/>
      <c r="UUS7" s="1"/>
      <c r="UVH7" s="1"/>
      <c r="UVW7" s="1"/>
      <c r="UWL7" s="1"/>
      <c r="UXA7" s="1"/>
      <c r="UXP7" s="1"/>
      <c r="UYE7" s="1"/>
      <c r="UYT7" s="1"/>
      <c r="UZI7" s="1"/>
      <c r="UZX7" s="1"/>
      <c r="VAM7" s="1"/>
      <c r="VBB7" s="1"/>
      <c r="VBQ7" s="1"/>
      <c r="VCF7" s="1"/>
      <c r="VCU7" s="1"/>
      <c r="VDJ7" s="1"/>
      <c r="VDY7" s="1"/>
      <c r="VEN7" s="1"/>
      <c r="VFC7" s="1"/>
      <c r="VFR7" s="1"/>
      <c r="VGG7" s="1"/>
      <c r="VGV7" s="1"/>
      <c r="VHK7" s="1"/>
      <c r="VHZ7" s="1"/>
      <c r="VIO7" s="1"/>
      <c r="VJD7" s="1"/>
      <c r="VJS7" s="1"/>
      <c r="VKH7" s="1"/>
      <c r="VKW7" s="1"/>
      <c r="VLL7" s="1"/>
      <c r="VMA7" s="1"/>
      <c r="VMP7" s="1"/>
      <c r="VNE7" s="1"/>
      <c r="VNT7" s="1"/>
      <c r="VOI7" s="1"/>
      <c r="VOX7" s="1"/>
      <c r="VPM7" s="1"/>
      <c r="VQB7" s="1"/>
      <c r="VQQ7" s="1"/>
      <c r="VRF7" s="1"/>
      <c r="VRU7" s="1"/>
      <c r="VSJ7" s="1"/>
      <c r="VSY7" s="1"/>
      <c r="VTN7" s="1"/>
      <c r="VUC7" s="1"/>
      <c r="VUR7" s="1"/>
      <c r="VVG7" s="1"/>
      <c r="VVV7" s="1"/>
      <c r="VWK7" s="1"/>
      <c r="VWZ7" s="1"/>
      <c r="VXO7" s="1"/>
      <c r="VYD7" s="1"/>
      <c r="VYS7" s="1"/>
      <c r="VZH7" s="1"/>
      <c r="VZW7" s="1"/>
      <c r="WAL7" s="1"/>
      <c r="WBA7" s="1"/>
      <c r="WBP7" s="1"/>
      <c r="WCE7" s="1"/>
      <c r="WCT7" s="1"/>
      <c r="WDI7" s="1"/>
      <c r="WDX7" s="1"/>
      <c r="WEM7" s="1"/>
      <c r="WFB7" s="1"/>
      <c r="WFQ7" s="1"/>
      <c r="WGF7" s="1"/>
      <c r="WGU7" s="1"/>
      <c r="WHJ7" s="1"/>
      <c r="WHY7" s="1"/>
      <c r="WIN7" s="1"/>
      <c r="WJC7" s="1"/>
      <c r="WJR7" s="1"/>
      <c r="WKG7" s="1"/>
      <c r="WKV7" s="1"/>
      <c r="WLK7" s="1"/>
      <c r="WLZ7" s="1"/>
      <c r="WMO7" s="1"/>
      <c r="WND7" s="1"/>
      <c r="WNS7" s="1"/>
      <c r="WOH7" s="1"/>
      <c r="WOW7" s="1"/>
      <c r="WPL7" s="1"/>
      <c r="WQA7" s="1"/>
      <c r="WQP7" s="1"/>
      <c r="WRE7" s="1"/>
      <c r="WRT7" s="1"/>
      <c r="WSI7" s="1"/>
      <c r="WSX7" s="1"/>
      <c r="WTM7" s="1"/>
      <c r="WUB7" s="1"/>
      <c r="WUQ7" s="1"/>
      <c r="WVF7" s="1"/>
      <c r="WVU7" s="1"/>
      <c r="WWJ7" s="1"/>
      <c r="WWY7" s="1"/>
      <c r="WXN7" s="1"/>
      <c r="WYC7" s="1"/>
      <c r="WYR7" s="1"/>
      <c r="WZG7" s="1"/>
      <c r="WZV7" s="1"/>
      <c r="XAK7" s="1"/>
      <c r="XAZ7" s="1"/>
      <c r="XBO7" s="1"/>
      <c r="XCD7" s="1"/>
      <c r="XCS7" s="1"/>
      <c r="XDH7" s="1"/>
      <c r="XDW7" s="1"/>
      <c r="XEL7" s="1"/>
      <c r="XFA7" s="1"/>
    </row>
    <row r="8" spans="1:1021 1036:2041 2056:3061 3076:4096 4111:5116 5131:6136 6151:7156 7171:8191 8206:9211 9226:10231 10246:11251 11266:12286 12301:13306 13321:14326 14341:15346 15361:16381" x14ac:dyDescent="0.25">
      <c r="A8" s="1">
        <v>2027</v>
      </c>
      <c r="B8" s="45" t="s">
        <v>272</v>
      </c>
      <c r="C8" s="45">
        <v>56.171856498718299</v>
      </c>
      <c r="D8" s="45">
        <v>41.847395091586598</v>
      </c>
      <c r="E8" s="45">
        <v>54.048224639892602</v>
      </c>
      <c r="F8" s="45">
        <v>56.543460697597901</v>
      </c>
      <c r="G8" s="45">
        <v>67.843741819593603</v>
      </c>
      <c r="H8" s="45">
        <v>40.445868810017899</v>
      </c>
      <c r="I8" s="45">
        <v>39.410396899117401</v>
      </c>
      <c r="J8" s="45">
        <v>18.8710265563594</v>
      </c>
      <c r="K8" s="45">
        <v>35.110800817277699</v>
      </c>
      <c r="L8" s="45">
        <v>66.971913655598996</v>
      </c>
      <c r="M8" s="45">
        <v>56.789816632151201</v>
      </c>
      <c r="N8" s="45">
        <v>55.265057796902099</v>
      </c>
      <c r="O8" s="45">
        <v>49.084249069122698</v>
      </c>
      <c r="P8" s="1"/>
      <c r="AE8" s="1"/>
      <c r="AT8" s="1"/>
      <c r="BI8" s="1"/>
      <c r="BX8" s="1"/>
      <c r="CM8" s="1"/>
      <c r="DB8" s="1"/>
      <c r="DQ8" s="1"/>
      <c r="EF8" s="1"/>
      <c r="EU8" s="1"/>
      <c r="FJ8" s="1"/>
      <c r="FY8" s="1"/>
      <c r="GN8" s="1"/>
      <c r="HC8" s="1"/>
      <c r="HR8" s="1"/>
      <c r="IG8" s="1"/>
      <c r="IV8" s="1"/>
      <c r="JK8" s="1"/>
      <c r="JZ8" s="1"/>
      <c r="KO8" s="1"/>
      <c r="LD8" s="1"/>
      <c r="LS8" s="1"/>
      <c r="MH8" s="1"/>
      <c r="MW8" s="1"/>
      <c r="NL8" s="1"/>
      <c r="OA8" s="1"/>
      <c r="OP8" s="1"/>
      <c r="PE8" s="1"/>
      <c r="PT8" s="1"/>
      <c r="QI8" s="1"/>
      <c r="QX8" s="1"/>
      <c r="RM8" s="1"/>
      <c r="SB8" s="1"/>
      <c r="SQ8" s="1"/>
      <c r="TF8" s="1"/>
      <c r="TU8" s="1"/>
      <c r="UJ8" s="1"/>
      <c r="UY8" s="1"/>
      <c r="VN8" s="1"/>
      <c r="WC8" s="1"/>
      <c r="WR8" s="1"/>
      <c r="XG8" s="1"/>
      <c r="XV8" s="1"/>
      <c r="YK8" s="1"/>
      <c r="YZ8" s="1"/>
      <c r="ZO8" s="1"/>
      <c r="AAD8" s="1"/>
      <c r="AAS8" s="1"/>
      <c r="ABH8" s="1"/>
      <c r="ABW8" s="1"/>
      <c r="ACL8" s="1"/>
      <c r="ADA8" s="1"/>
      <c r="ADP8" s="1"/>
      <c r="AEE8" s="1"/>
      <c r="AET8" s="1"/>
      <c r="AFI8" s="1"/>
      <c r="AFX8" s="1"/>
      <c r="AGM8" s="1"/>
      <c r="AHB8" s="1"/>
      <c r="AHQ8" s="1"/>
      <c r="AIF8" s="1"/>
      <c r="AIU8" s="1"/>
      <c r="AJJ8" s="1"/>
      <c r="AJY8" s="1"/>
      <c r="AKN8" s="1"/>
      <c r="ALC8" s="1"/>
      <c r="ALR8" s="1"/>
      <c r="AMG8" s="1"/>
      <c r="AMV8" s="1"/>
      <c r="ANK8" s="1"/>
      <c r="ANZ8" s="1"/>
      <c r="AOO8" s="1"/>
      <c r="APD8" s="1"/>
      <c r="APS8" s="1"/>
      <c r="AQH8" s="1"/>
      <c r="AQW8" s="1"/>
      <c r="ARL8" s="1"/>
      <c r="ASA8" s="1"/>
      <c r="ASP8" s="1"/>
      <c r="ATE8" s="1"/>
      <c r="ATT8" s="1"/>
      <c r="AUI8" s="1"/>
      <c r="AUX8" s="1"/>
      <c r="AVM8" s="1"/>
      <c r="AWB8" s="1"/>
      <c r="AWQ8" s="1"/>
      <c r="AXF8" s="1"/>
      <c r="AXU8" s="1"/>
      <c r="AYJ8" s="1"/>
      <c r="AYY8" s="1"/>
      <c r="AZN8" s="1"/>
      <c r="BAC8" s="1"/>
      <c r="BAR8" s="1"/>
      <c r="BBG8" s="1"/>
      <c r="BBV8" s="1"/>
      <c r="BCK8" s="1"/>
      <c r="BCZ8" s="1"/>
      <c r="BDO8" s="1"/>
      <c r="BED8" s="1"/>
      <c r="BES8" s="1"/>
      <c r="BFH8" s="1"/>
      <c r="BFW8" s="1"/>
      <c r="BGL8" s="1"/>
      <c r="BHA8" s="1"/>
      <c r="BHP8" s="1"/>
      <c r="BIE8" s="1"/>
      <c r="BIT8" s="1"/>
      <c r="BJI8" s="1"/>
      <c r="BJX8" s="1"/>
      <c r="BKM8" s="1"/>
      <c r="BLB8" s="1"/>
      <c r="BLQ8" s="1"/>
      <c r="BMF8" s="1"/>
      <c r="BMU8" s="1"/>
      <c r="BNJ8" s="1"/>
      <c r="BNY8" s="1"/>
      <c r="BON8" s="1"/>
      <c r="BPC8" s="1"/>
      <c r="BPR8" s="1"/>
      <c r="BQG8" s="1"/>
      <c r="BQV8" s="1"/>
      <c r="BRK8" s="1"/>
      <c r="BRZ8" s="1"/>
      <c r="BSO8" s="1"/>
      <c r="BTD8" s="1"/>
      <c r="BTS8" s="1"/>
      <c r="BUH8" s="1"/>
      <c r="BUW8" s="1"/>
      <c r="BVL8" s="1"/>
      <c r="BWA8" s="1"/>
      <c r="BWP8" s="1"/>
      <c r="BXE8" s="1"/>
      <c r="BXT8" s="1"/>
      <c r="BYI8" s="1"/>
      <c r="BYX8" s="1"/>
      <c r="BZM8" s="1"/>
      <c r="CAB8" s="1"/>
      <c r="CAQ8" s="1"/>
      <c r="CBF8" s="1"/>
      <c r="CBU8" s="1"/>
      <c r="CCJ8" s="1"/>
      <c r="CCY8" s="1"/>
      <c r="CDN8" s="1"/>
      <c r="CEC8" s="1"/>
      <c r="CER8" s="1"/>
      <c r="CFG8" s="1"/>
      <c r="CFV8" s="1"/>
      <c r="CGK8" s="1"/>
      <c r="CGZ8" s="1"/>
      <c r="CHO8" s="1"/>
      <c r="CID8" s="1"/>
      <c r="CIS8" s="1"/>
      <c r="CJH8" s="1"/>
      <c r="CJW8" s="1"/>
      <c r="CKL8" s="1"/>
      <c r="CLA8" s="1"/>
      <c r="CLP8" s="1"/>
      <c r="CME8" s="1"/>
      <c r="CMT8" s="1"/>
      <c r="CNI8" s="1"/>
      <c r="CNX8" s="1"/>
      <c r="COM8" s="1"/>
      <c r="CPB8" s="1"/>
      <c r="CPQ8" s="1"/>
      <c r="CQF8" s="1"/>
      <c r="CQU8" s="1"/>
      <c r="CRJ8" s="1"/>
      <c r="CRY8" s="1"/>
      <c r="CSN8" s="1"/>
      <c r="CTC8" s="1"/>
      <c r="CTR8" s="1"/>
      <c r="CUG8" s="1"/>
      <c r="CUV8" s="1"/>
      <c r="CVK8" s="1"/>
      <c r="CVZ8" s="1"/>
      <c r="CWO8" s="1"/>
      <c r="CXD8" s="1"/>
      <c r="CXS8" s="1"/>
      <c r="CYH8" s="1"/>
      <c r="CYW8" s="1"/>
      <c r="CZL8" s="1"/>
      <c r="DAA8" s="1"/>
      <c r="DAP8" s="1"/>
      <c r="DBE8" s="1"/>
      <c r="DBT8" s="1"/>
      <c r="DCI8" s="1"/>
      <c r="DCX8" s="1"/>
      <c r="DDM8" s="1"/>
      <c r="DEB8" s="1"/>
      <c r="DEQ8" s="1"/>
      <c r="DFF8" s="1"/>
      <c r="DFU8" s="1"/>
      <c r="DGJ8" s="1"/>
      <c r="DGY8" s="1"/>
      <c r="DHN8" s="1"/>
      <c r="DIC8" s="1"/>
      <c r="DIR8" s="1"/>
      <c r="DJG8" s="1"/>
      <c r="DJV8" s="1"/>
      <c r="DKK8" s="1"/>
      <c r="DKZ8" s="1"/>
      <c r="DLO8" s="1"/>
      <c r="DMD8" s="1"/>
      <c r="DMS8" s="1"/>
      <c r="DNH8" s="1"/>
      <c r="DNW8" s="1"/>
      <c r="DOL8" s="1"/>
      <c r="DPA8" s="1"/>
      <c r="DPP8" s="1"/>
      <c r="DQE8" s="1"/>
      <c r="DQT8" s="1"/>
      <c r="DRI8" s="1"/>
      <c r="DRX8" s="1"/>
      <c r="DSM8" s="1"/>
      <c r="DTB8" s="1"/>
      <c r="DTQ8" s="1"/>
      <c r="DUF8" s="1"/>
      <c r="DUU8" s="1"/>
      <c r="DVJ8" s="1"/>
      <c r="DVY8" s="1"/>
      <c r="DWN8" s="1"/>
      <c r="DXC8" s="1"/>
      <c r="DXR8" s="1"/>
      <c r="DYG8" s="1"/>
      <c r="DYV8" s="1"/>
      <c r="DZK8" s="1"/>
      <c r="DZZ8" s="1"/>
      <c r="EAO8" s="1"/>
      <c r="EBD8" s="1"/>
      <c r="EBS8" s="1"/>
      <c r="ECH8" s="1"/>
      <c r="ECW8" s="1"/>
      <c r="EDL8" s="1"/>
      <c r="EEA8" s="1"/>
      <c r="EEP8" s="1"/>
      <c r="EFE8" s="1"/>
      <c r="EFT8" s="1"/>
      <c r="EGI8" s="1"/>
      <c r="EGX8" s="1"/>
      <c r="EHM8" s="1"/>
      <c r="EIB8" s="1"/>
      <c r="EIQ8" s="1"/>
      <c r="EJF8" s="1"/>
      <c r="EJU8" s="1"/>
      <c r="EKJ8" s="1"/>
      <c r="EKY8" s="1"/>
      <c r="ELN8" s="1"/>
      <c r="EMC8" s="1"/>
      <c r="EMR8" s="1"/>
      <c r="ENG8" s="1"/>
      <c r="ENV8" s="1"/>
      <c r="EOK8" s="1"/>
      <c r="EOZ8" s="1"/>
      <c r="EPO8" s="1"/>
      <c r="EQD8" s="1"/>
      <c r="EQS8" s="1"/>
      <c r="ERH8" s="1"/>
      <c r="ERW8" s="1"/>
      <c r="ESL8" s="1"/>
      <c r="ETA8" s="1"/>
      <c r="ETP8" s="1"/>
      <c r="EUE8" s="1"/>
      <c r="EUT8" s="1"/>
      <c r="EVI8" s="1"/>
      <c r="EVX8" s="1"/>
      <c r="EWM8" s="1"/>
      <c r="EXB8" s="1"/>
      <c r="EXQ8" s="1"/>
      <c r="EYF8" s="1"/>
      <c r="EYU8" s="1"/>
      <c r="EZJ8" s="1"/>
      <c r="EZY8" s="1"/>
      <c r="FAN8" s="1"/>
      <c r="FBC8" s="1"/>
      <c r="FBR8" s="1"/>
      <c r="FCG8" s="1"/>
      <c r="FCV8" s="1"/>
      <c r="FDK8" s="1"/>
      <c r="FDZ8" s="1"/>
      <c r="FEO8" s="1"/>
      <c r="FFD8" s="1"/>
      <c r="FFS8" s="1"/>
      <c r="FGH8" s="1"/>
      <c r="FGW8" s="1"/>
      <c r="FHL8" s="1"/>
      <c r="FIA8" s="1"/>
      <c r="FIP8" s="1"/>
      <c r="FJE8" s="1"/>
      <c r="FJT8" s="1"/>
      <c r="FKI8" s="1"/>
      <c r="FKX8" s="1"/>
      <c r="FLM8" s="1"/>
      <c r="FMB8" s="1"/>
      <c r="FMQ8" s="1"/>
      <c r="FNF8" s="1"/>
      <c r="FNU8" s="1"/>
      <c r="FOJ8" s="1"/>
      <c r="FOY8" s="1"/>
      <c r="FPN8" s="1"/>
      <c r="FQC8" s="1"/>
      <c r="FQR8" s="1"/>
      <c r="FRG8" s="1"/>
      <c r="FRV8" s="1"/>
      <c r="FSK8" s="1"/>
      <c r="FSZ8" s="1"/>
      <c r="FTO8" s="1"/>
      <c r="FUD8" s="1"/>
      <c r="FUS8" s="1"/>
      <c r="FVH8" s="1"/>
      <c r="FVW8" s="1"/>
      <c r="FWL8" s="1"/>
      <c r="FXA8" s="1"/>
      <c r="FXP8" s="1"/>
      <c r="FYE8" s="1"/>
      <c r="FYT8" s="1"/>
      <c r="FZI8" s="1"/>
      <c r="FZX8" s="1"/>
      <c r="GAM8" s="1"/>
      <c r="GBB8" s="1"/>
      <c r="GBQ8" s="1"/>
      <c r="GCF8" s="1"/>
      <c r="GCU8" s="1"/>
      <c r="GDJ8" s="1"/>
      <c r="GDY8" s="1"/>
      <c r="GEN8" s="1"/>
      <c r="GFC8" s="1"/>
      <c r="GFR8" s="1"/>
      <c r="GGG8" s="1"/>
      <c r="GGV8" s="1"/>
      <c r="GHK8" s="1"/>
      <c r="GHZ8" s="1"/>
      <c r="GIO8" s="1"/>
      <c r="GJD8" s="1"/>
      <c r="GJS8" s="1"/>
      <c r="GKH8" s="1"/>
      <c r="GKW8" s="1"/>
      <c r="GLL8" s="1"/>
      <c r="GMA8" s="1"/>
      <c r="GMP8" s="1"/>
      <c r="GNE8" s="1"/>
      <c r="GNT8" s="1"/>
      <c r="GOI8" s="1"/>
      <c r="GOX8" s="1"/>
      <c r="GPM8" s="1"/>
      <c r="GQB8" s="1"/>
      <c r="GQQ8" s="1"/>
      <c r="GRF8" s="1"/>
      <c r="GRU8" s="1"/>
      <c r="GSJ8" s="1"/>
      <c r="GSY8" s="1"/>
      <c r="GTN8" s="1"/>
      <c r="GUC8" s="1"/>
      <c r="GUR8" s="1"/>
      <c r="GVG8" s="1"/>
      <c r="GVV8" s="1"/>
      <c r="GWK8" s="1"/>
      <c r="GWZ8" s="1"/>
      <c r="GXO8" s="1"/>
      <c r="GYD8" s="1"/>
      <c r="GYS8" s="1"/>
      <c r="GZH8" s="1"/>
      <c r="GZW8" s="1"/>
      <c r="HAL8" s="1"/>
      <c r="HBA8" s="1"/>
      <c r="HBP8" s="1"/>
      <c r="HCE8" s="1"/>
      <c r="HCT8" s="1"/>
      <c r="HDI8" s="1"/>
      <c r="HDX8" s="1"/>
      <c r="HEM8" s="1"/>
      <c r="HFB8" s="1"/>
      <c r="HFQ8" s="1"/>
      <c r="HGF8" s="1"/>
      <c r="HGU8" s="1"/>
      <c r="HHJ8" s="1"/>
      <c r="HHY8" s="1"/>
      <c r="HIN8" s="1"/>
      <c r="HJC8" s="1"/>
      <c r="HJR8" s="1"/>
      <c r="HKG8" s="1"/>
      <c r="HKV8" s="1"/>
      <c r="HLK8" s="1"/>
      <c r="HLZ8" s="1"/>
      <c r="HMO8" s="1"/>
      <c r="HND8" s="1"/>
      <c r="HNS8" s="1"/>
      <c r="HOH8" s="1"/>
      <c r="HOW8" s="1"/>
      <c r="HPL8" s="1"/>
      <c r="HQA8" s="1"/>
      <c r="HQP8" s="1"/>
      <c r="HRE8" s="1"/>
      <c r="HRT8" s="1"/>
      <c r="HSI8" s="1"/>
      <c r="HSX8" s="1"/>
      <c r="HTM8" s="1"/>
      <c r="HUB8" s="1"/>
      <c r="HUQ8" s="1"/>
      <c r="HVF8" s="1"/>
      <c r="HVU8" s="1"/>
      <c r="HWJ8" s="1"/>
      <c r="HWY8" s="1"/>
      <c r="HXN8" s="1"/>
      <c r="HYC8" s="1"/>
      <c r="HYR8" s="1"/>
      <c r="HZG8" s="1"/>
      <c r="HZV8" s="1"/>
      <c r="IAK8" s="1"/>
      <c r="IAZ8" s="1"/>
      <c r="IBO8" s="1"/>
      <c r="ICD8" s="1"/>
      <c r="ICS8" s="1"/>
      <c r="IDH8" s="1"/>
      <c r="IDW8" s="1"/>
      <c r="IEL8" s="1"/>
      <c r="IFA8" s="1"/>
      <c r="IFP8" s="1"/>
      <c r="IGE8" s="1"/>
      <c r="IGT8" s="1"/>
      <c r="IHI8" s="1"/>
      <c r="IHX8" s="1"/>
      <c r="IIM8" s="1"/>
      <c r="IJB8" s="1"/>
      <c r="IJQ8" s="1"/>
      <c r="IKF8" s="1"/>
      <c r="IKU8" s="1"/>
      <c r="ILJ8" s="1"/>
      <c r="ILY8" s="1"/>
      <c r="IMN8" s="1"/>
      <c r="INC8" s="1"/>
      <c r="INR8" s="1"/>
      <c r="IOG8" s="1"/>
      <c r="IOV8" s="1"/>
      <c r="IPK8" s="1"/>
      <c r="IPZ8" s="1"/>
      <c r="IQO8" s="1"/>
      <c r="IRD8" s="1"/>
      <c r="IRS8" s="1"/>
      <c r="ISH8" s="1"/>
      <c r="ISW8" s="1"/>
      <c r="ITL8" s="1"/>
      <c r="IUA8" s="1"/>
      <c r="IUP8" s="1"/>
      <c r="IVE8" s="1"/>
      <c r="IVT8" s="1"/>
      <c r="IWI8" s="1"/>
      <c r="IWX8" s="1"/>
      <c r="IXM8" s="1"/>
      <c r="IYB8" s="1"/>
      <c r="IYQ8" s="1"/>
      <c r="IZF8" s="1"/>
      <c r="IZU8" s="1"/>
      <c r="JAJ8" s="1"/>
      <c r="JAY8" s="1"/>
      <c r="JBN8" s="1"/>
      <c r="JCC8" s="1"/>
      <c r="JCR8" s="1"/>
      <c r="JDG8" s="1"/>
      <c r="JDV8" s="1"/>
      <c r="JEK8" s="1"/>
      <c r="JEZ8" s="1"/>
      <c r="JFO8" s="1"/>
      <c r="JGD8" s="1"/>
      <c r="JGS8" s="1"/>
      <c r="JHH8" s="1"/>
      <c r="JHW8" s="1"/>
      <c r="JIL8" s="1"/>
      <c r="JJA8" s="1"/>
      <c r="JJP8" s="1"/>
      <c r="JKE8" s="1"/>
      <c r="JKT8" s="1"/>
      <c r="JLI8" s="1"/>
      <c r="JLX8" s="1"/>
      <c r="JMM8" s="1"/>
      <c r="JNB8" s="1"/>
      <c r="JNQ8" s="1"/>
      <c r="JOF8" s="1"/>
      <c r="JOU8" s="1"/>
      <c r="JPJ8" s="1"/>
      <c r="JPY8" s="1"/>
      <c r="JQN8" s="1"/>
      <c r="JRC8" s="1"/>
      <c r="JRR8" s="1"/>
      <c r="JSG8" s="1"/>
      <c r="JSV8" s="1"/>
      <c r="JTK8" s="1"/>
      <c r="JTZ8" s="1"/>
      <c r="JUO8" s="1"/>
      <c r="JVD8" s="1"/>
      <c r="JVS8" s="1"/>
      <c r="JWH8" s="1"/>
      <c r="JWW8" s="1"/>
      <c r="JXL8" s="1"/>
      <c r="JYA8" s="1"/>
      <c r="JYP8" s="1"/>
      <c r="JZE8" s="1"/>
      <c r="JZT8" s="1"/>
      <c r="KAI8" s="1"/>
      <c r="KAX8" s="1"/>
      <c r="KBM8" s="1"/>
      <c r="KCB8" s="1"/>
      <c r="KCQ8" s="1"/>
      <c r="KDF8" s="1"/>
      <c r="KDU8" s="1"/>
      <c r="KEJ8" s="1"/>
      <c r="KEY8" s="1"/>
      <c r="KFN8" s="1"/>
      <c r="KGC8" s="1"/>
      <c r="KGR8" s="1"/>
      <c r="KHG8" s="1"/>
      <c r="KHV8" s="1"/>
      <c r="KIK8" s="1"/>
      <c r="KIZ8" s="1"/>
      <c r="KJO8" s="1"/>
      <c r="KKD8" s="1"/>
      <c r="KKS8" s="1"/>
      <c r="KLH8" s="1"/>
      <c r="KLW8" s="1"/>
      <c r="KML8" s="1"/>
      <c r="KNA8" s="1"/>
      <c r="KNP8" s="1"/>
      <c r="KOE8" s="1"/>
      <c r="KOT8" s="1"/>
      <c r="KPI8" s="1"/>
      <c r="KPX8" s="1"/>
      <c r="KQM8" s="1"/>
      <c r="KRB8" s="1"/>
      <c r="KRQ8" s="1"/>
      <c r="KSF8" s="1"/>
      <c r="KSU8" s="1"/>
      <c r="KTJ8" s="1"/>
      <c r="KTY8" s="1"/>
      <c r="KUN8" s="1"/>
      <c r="KVC8" s="1"/>
      <c r="KVR8" s="1"/>
      <c r="KWG8" s="1"/>
      <c r="KWV8" s="1"/>
      <c r="KXK8" s="1"/>
      <c r="KXZ8" s="1"/>
      <c r="KYO8" s="1"/>
      <c r="KZD8" s="1"/>
      <c r="KZS8" s="1"/>
      <c r="LAH8" s="1"/>
      <c r="LAW8" s="1"/>
      <c r="LBL8" s="1"/>
      <c r="LCA8" s="1"/>
      <c r="LCP8" s="1"/>
      <c r="LDE8" s="1"/>
      <c r="LDT8" s="1"/>
      <c r="LEI8" s="1"/>
      <c r="LEX8" s="1"/>
      <c r="LFM8" s="1"/>
      <c r="LGB8" s="1"/>
      <c r="LGQ8" s="1"/>
      <c r="LHF8" s="1"/>
      <c r="LHU8" s="1"/>
      <c r="LIJ8" s="1"/>
      <c r="LIY8" s="1"/>
      <c r="LJN8" s="1"/>
      <c r="LKC8" s="1"/>
      <c r="LKR8" s="1"/>
      <c r="LLG8" s="1"/>
      <c r="LLV8" s="1"/>
      <c r="LMK8" s="1"/>
      <c r="LMZ8" s="1"/>
      <c r="LNO8" s="1"/>
      <c r="LOD8" s="1"/>
      <c r="LOS8" s="1"/>
      <c r="LPH8" s="1"/>
      <c r="LPW8" s="1"/>
      <c r="LQL8" s="1"/>
      <c r="LRA8" s="1"/>
      <c r="LRP8" s="1"/>
      <c r="LSE8" s="1"/>
      <c r="LST8" s="1"/>
      <c r="LTI8" s="1"/>
      <c r="LTX8" s="1"/>
      <c r="LUM8" s="1"/>
      <c r="LVB8" s="1"/>
      <c r="LVQ8" s="1"/>
      <c r="LWF8" s="1"/>
      <c r="LWU8" s="1"/>
      <c r="LXJ8" s="1"/>
      <c r="LXY8" s="1"/>
      <c r="LYN8" s="1"/>
      <c r="LZC8" s="1"/>
      <c r="LZR8" s="1"/>
      <c r="MAG8" s="1"/>
      <c r="MAV8" s="1"/>
      <c r="MBK8" s="1"/>
      <c r="MBZ8" s="1"/>
      <c r="MCO8" s="1"/>
      <c r="MDD8" s="1"/>
      <c r="MDS8" s="1"/>
      <c r="MEH8" s="1"/>
      <c r="MEW8" s="1"/>
      <c r="MFL8" s="1"/>
      <c r="MGA8" s="1"/>
      <c r="MGP8" s="1"/>
      <c r="MHE8" s="1"/>
      <c r="MHT8" s="1"/>
      <c r="MII8" s="1"/>
      <c r="MIX8" s="1"/>
      <c r="MJM8" s="1"/>
      <c r="MKB8" s="1"/>
      <c r="MKQ8" s="1"/>
      <c r="MLF8" s="1"/>
      <c r="MLU8" s="1"/>
      <c r="MMJ8" s="1"/>
      <c r="MMY8" s="1"/>
      <c r="MNN8" s="1"/>
      <c r="MOC8" s="1"/>
      <c r="MOR8" s="1"/>
      <c r="MPG8" s="1"/>
      <c r="MPV8" s="1"/>
      <c r="MQK8" s="1"/>
      <c r="MQZ8" s="1"/>
      <c r="MRO8" s="1"/>
      <c r="MSD8" s="1"/>
      <c r="MSS8" s="1"/>
      <c r="MTH8" s="1"/>
      <c r="MTW8" s="1"/>
      <c r="MUL8" s="1"/>
      <c r="MVA8" s="1"/>
      <c r="MVP8" s="1"/>
      <c r="MWE8" s="1"/>
      <c r="MWT8" s="1"/>
      <c r="MXI8" s="1"/>
      <c r="MXX8" s="1"/>
      <c r="MYM8" s="1"/>
      <c r="MZB8" s="1"/>
      <c r="MZQ8" s="1"/>
      <c r="NAF8" s="1"/>
      <c r="NAU8" s="1"/>
      <c r="NBJ8" s="1"/>
      <c r="NBY8" s="1"/>
      <c r="NCN8" s="1"/>
      <c r="NDC8" s="1"/>
      <c r="NDR8" s="1"/>
      <c r="NEG8" s="1"/>
      <c r="NEV8" s="1"/>
      <c r="NFK8" s="1"/>
      <c r="NFZ8" s="1"/>
      <c r="NGO8" s="1"/>
      <c r="NHD8" s="1"/>
      <c r="NHS8" s="1"/>
      <c r="NIH8" s="1"/>
      <c r="NIW8" s="1"/>
      <c r="NJL8" s="1"/>
      <c r="NKA8" s="1"/>
      <c r="NKP8" s="1"/>
      <c r="NLE8" s="1"/>
      <c r="NLT8" s="1"/>
      <c r="NMI8" s="1"/>
      <c r="NMX8" s="1"/>
      <c r="NNM8" s="1"/>
      <c r="NOB8" s="1"/>
      <c r="NOQ8" s="1"/>
      <c r="NPF8" s="1"/>
      <c r="NPU8" s="1"/>
      <c r="NQJ8" s="1"/>
      <c r="NQY8" s="1"/>
      <c r="NRN8" s="1"/>
      <c r="NSC8" s="1"/>
      <c r="NSR8" s="1"/>
      <c r="NTG8" s="1"/>
      <c r="NTV8" s="1"/>
      <c r="NUK8" s="1"/>
      <c r="NUZ8" s="1"/>
      <c r="NVO8" s="1"/>
      <c r="NWD8" s="1"/>
      <c r="NWS8" s="1"/>
      <c r="NXH8" s="1"/>
      <c r="NXW8" s="1"/>
      <c r="NYL8" s="1"/>
      <c r="NZA8" s="1"/>
      <c r="NZP8" s="1"/>
      <c r="OAE8" s="1"/>
      <c r="OAT8" s="1"/>
      <c r="OBI8" s="1"/>
      <c r="OBX8" s="1"/>
      <c r="OCM8" s="1"/>
      <c r="ODB8" s="1"/>
      <c r="ODQ8" s="1"/>
      <c r="OEF8" s="1"/>
      <c r="OEU8" s="1"/>
      <c r="OFJ8" s="1"/>
      <c r="OFY8" s="1"/>
      <c r="OGN8" s="1"/>
      <c r="OHC8" s="1"/>
      <c r="OHR8" s="1"/>
      <c r="OIG8" s="1"/>
      <c r="OIV8" s="1"/>
      <c r="OJK8" s="1"/>
      <c r="OJZ8" s="1"/>
      <c r="OKO8" s="1"/>
      <c r="OLD8" s="1"/>
      <c r="OLS8" s="1"/>
      <c r="OMH8" s="1"/>
      <c r="OMW8" s="1"/>
      <c r="ONL8" s="1"/>
      <c r="OOA8" s="1"/>
      <c r="OOP8" s="1"/>
      <c r="OPE8" s="1"/>
      <c r="OPT8" s="1"/>
      <c r="OQI8" s="1"/>
      <c r="OQX8" s="1"/>
      <c r="ORM8" s="1"/>
      <c r="OSB8" s="1"/>
      <c r="OSQ8" s="1"/>
      <c r="OTF8" s="1"/>
      <c r="OTU8" s="1"/>
      <c r="OUJ8" s="1"/>
      <c r="OUY8" s="1"/>
      <c r="OVN8" s="1"/>
      <c r="OWC8" s="1"/>
      <c r="OWR8" s="1"/>
      <c r="OXG8" s="1"/>
      <c r="OXV8" s="1"/>
      <c r="OYK8" s="1"/>
      <c r="OYZ8" s="1"/>
      <c r="OZO8" s="1"/>
      <c r="PAD8" s="1"/>
      <c r="PAS8" s="1"/>
      <c r="PBH8" s="1"/>
      <c r="PBW8" s="1"/>
      <c r="PCL8" s="1"/>
      <c r="PDA8" s="1"/>
      <c r="PDP8" s="1"/>
      <c r="PEE8" s="1"/>
      <c r="PET8" s="1"/>
      <c r="PFI8" s="1"/>
      <c r="PFX8" s="1"/>
      <c r="PGM8" s="1"/>
      <c r="PHB8" s="1"/>
      <c r="PHQ8" s="1"/>
      <c r="PIF8" s="1"/>
      <c r="PIU8" s="1"/>
      <c r="PJJ8" s="1"/>
      <c r="PJY8" s="1"/>
      <c r="PKN8" s="1"/>
      <c r="PLC8" s="1"/>
      <c r="PLR8" s="1"/>
      <c r="PMG8" s="1"/>
      <c r="PMV8" s="1"/>
      <c r="PNK8" s="1"/>
      <c r="PNZ8" s="1"/>
      <c r="POO8" s="1"/>
      <c r="PPD8" s="1"/>
      <c r="PPS8" s="1"/>
      <c r="PQH8" s="1"/>
      <c r="PQW8" s="1"/>
      <c r="PRL8" s="1"/>
      <c r="PSA8" s="1"/>
      <c r="PSP8" s="1"/>
      <c r="PTE8" s="1"/>
      <c r="PTT8" s="1"/>
      <c r="PUI8" s="1"/>
      <c r="PUX8" s="1"/>
      <c r="PVM8" s="1"/>
      <c r="PWB8" s="1"/>
      <c r="PWQ8" s="1"/>
      <c r="PXF8" s="1"/>
      <c r="PXU8" s="1"/>
      <c r="PYJ8" s="1"/>
      <c r="PYY8" s="1"/>
      <c r="PZN8" s="1"/>
      <c r="QAC8" s="1"/>
      <c r="QAR8" s="1"/>
      <c r="QBG8" s="1"/>
      <c r="QBV8" s="1"/>
      <c r="QCK8" s="1"/>
      <c r="QCZ8" s="1"/>
      <c r="QDO8" s="1"/>
      <c r="QED8" s="1"/>
      <c r="QES8" s="1"/>
      <c r="QFH8" s="1"/>
      <c r="QFW8" s="1"/>
      <c r="QGL8" s="1"/>
      <c r="QHA8" s="1"/>
      <c r="QHP8" s="1"/>
      <c r="QIE8" s="1"/>
      <c r="QIT8" s="1"/>
      <c r="QJI8" s="1"/>
      <c r="QJX8" s="1"/>
      <c r="QKM8" s="1"/>
      <c r="QLB8" s="1"/>
      <c r="QLQ8" s="1"/>
      <c r="QMF8" s="1"/>
      <c r="QMU8" s="1"/>
      <c r="QNJ8" s="1"/>
      <c r="QNY8" s="1"/>
      <c r="QON8" s="1"/>
      <c r="QPC8" s="1"/>
      <c r="QPR8" s="1"/>
      <c r="QQG8" s="1"/>
      <c r="QQV8" s="1"/>
      <c r="QRK8" s="1"/>
      <c r="QRZ8" s="1"/>
      <c r="QSO8" s="1"/>
      <c r="QTD8" s="1"/>
      <c r="QTS8" s="1"/>
      <c r="QUH8" s="1"/>
      <c r="QUW8" s="1"/>
      <c r="QVL8" s="1"/>
      <c r="QWA8" s="1"/>
      <c r="QWP8" s="1"/>
      <c r="QXE8" s="1"/>
      <c r="QXT8" s="1"/>
      <c r="QYI8" s="1"/>
      <c r="QYX8" s="1"/>
      <c r="QZM8" s="1"/>
      <c r="RAB8" s="1"/>
      <c r="RAQ8" s="1"/>
      <c r="RBF8" s="1"/>
      <c r="RBU8" s="1"/>
      <c r="RCJ8" s="1"/>
      <c r="RCY8" s="1"/>
      <c r="RDN8" s="1"/>
      <c r="REC8" s="1"/>
      <c r="RER8" s="1"/>
      <c r="RFG8" s="1"/>
      <c r="RFV8" s="1"/>
      <c r="RGK8" s="1"/>
      <c r="RGZ8" s="1"/>
      <c r="RHO8" s="1"/>
      <c r="RID8" s="1"/>
      <c r="RIS8" s="1"/>
      <c r="RJH8" s="1"/>
      <c r="RJW8" s="1"/>
      <c r="RKL8" s="1"/>
      <c r="RLA8" s="1"/>
      <c r="RLP8" s="1"/>
      <c r="RME8" s="1"/>
      <c r="RMT8" s="1"/>
      <c r="RNI8" s="1"/>
      <c r="RNX8" s="1"/>
      <c r="ROM8" s="1"/>
      <c r="RPB8" s="1"/>
      <c r="RPQ8" s="1"/>
      <c r="RQF8" s="1"/>
      <c r="RQU8" s="1"/>
      <c r="RRJ8" s="1"/>
      <c r="RRY8" s="1"/>
      <c r="RSN8" s="1"/>
      <c r="RTC8" s="1"/>
      <c r="RTR8" s="1"/>
      <c r="RUG8" s="1"/>
      <c r="RUV8" s="1"/>
      <c r="RVK8" s="1"/>
      <c r="RVZ8" s="1"/>
      <c r="RWO8" s="1"/>
      <c r="RXD8" s="1"/>
      <c r="RXS8" s="1"/>
      <c r="RYH8" s="1"/>
      <c r="RYW8" s="1"/>
      <c r="RZL8" s="1"/>
      <c r="SAA8" s="1"/>
      <c r="SAP8" s="1"/>
      <c r="SBE8" s="1"/>
      <c r="SBT8" s="1"/>
      <c r="SCI8" s="1"/>
      <c r="SCX8" s="1"/>
      <c r="SDM8" s="1"/>
      <c r="SEB8" s="1"/>
      <c r="SEQ8" s="1"/>
      <c r="SFF8" s="1"/>
      <c r="SFU8" s="1"/>
      <c r="SGJ8" s="1"/>
      <c r="SGY8" s="1"/>
      <c r="SHN8" s="1"/>
      <c r="SIC8" s="1"/>
      <c r="SIR8" s="1"/>
      <c r="SJG8" s="1"/>
      <c r="SJV8" s="1"/>
      <c r="SKK8" s="1"/>
      <c r="SKZ8" s="1"/>
      <c r="SLO8" s="1"/>
      <c r="SMD8" s="1"/>
      <c r="SMS8" s="1"/>
      <c r="SNH8" s="1"/>
      <c r="SNW8" s="1"/>
      <c r="SOL8" s="1"/>
      <c r="SPA8" s="1"/>
      <c r="SPP8" s="1"/>
      <c r="SQE8" s="1"/>
      <c r="SQT8" s="1"/>
      <c r="SRI8" s="1"/>
      <c r="SRX8" s="1"/>
      <c r="SSM8" s="1"/>
      <c r="STB8" s="1"/>
      <c r="STQ8" s="1"/>
      <c r="SUF8" s="1"/>
      <c r="SUU8" s="1"/>
      <c r="SVJ8" s="1"/>
      <c r="SVY8" s="1"/>
      <c r="SWN8" s="1"/>
      <c r="SXC8" s="1"/>
      <c r="SXR8" s="1"/>
      <c r="SYG8" s="1"/>
      <c r="SYV8" s="1"/>
      <c r="SZK8" s="1"/>
      <c r="SZZ8" s="1"/>
      <c r="TAO8" s="1"/>
      <c r="TBD8" s="1"/>
      <c r="TBS8" s="1"/>
      <c r="TCH8" s="1"/>
      <c r="TCW8" s="1"/>
      <c r="TDL8" s="1"/>
      <c r="TEA8" s="1"/>
      <c r="TEP8" s="1"/>
      <c r="TFE8" s="1"/>
      <c r="TFT8" s="1"/>
      <c r="TGI8" s="1"/>
      <c r="TGX8" s="1"/>
      <c r="THM8" s="1"/>
      <c r="TIB8" s="1"/>
      <c r="TIQ8" s="1"/>
      <c r="TJF8" s="1"/>
      <c r="TJU8" s="1"/>
      <c r="TKJ8" s="1"/>
      <c r="TKY8" s="1"/>
      <c r="TLN8" s="1"/>
      <c r="TMC8" s="1"/>
      <c r="TMR8" s="1"/>
      <c r="TNG8" s="1"/>
      <c r="TNV8" s="1"/>
      <c r="TOK8" s="1"/>
      <c r="TOZ8" s="1"/>
      <c r="TPO8" s="1"/>
      <c r="TQD8" s="1"/>
      <c r="TQS8" s="1"/>
      <c r="TRH8" s="1"/>
      <c r="TRW8" s="1"/>
      <c r="TSL8" s="1"/>
      <c r="TTA8" s="1"/>
      <c r="TTP8" s="1"/>
      <c r="TUE8" s="1"/>
      <c r="TUT8" s="1"/>
      <c r="TVI8" s="1"/>
      <c r="TVX8" s="1"/>
      <c r="TWM8" s="1"/>
      <c r="TXB8" s="1"/>
      <c r="TXQ8" s="1"/>
      <c r="TYF8" s="1"/>
      <c r="TYU8" s="1"/>
      <c r="TZJ8" s="1"/>
      <c r="TZY8" s="1"/>
      <c r="UAN8" s="1"/>
      <c r="UBC8" s="1"/>
      <c r="UBR8" s="1"/>
      <c r="UCG8" s="1"/>
      <c r="UCV8" s="1"/>
      <c r="UDK8" s="1"/>
      <c r="UDZ8" s="1"/>
      <c r="UEO8" s="1"/>
      <c r="UFD8" s="1"/>
      <c r="UFS8" s="1"/>
      <c r="UGH8" s="1"/>
      <c r="UGW8" s="1"/>
      <c r="UHL8" s="1"/>
      <c r="UIA8" s="1"/>
      <c r="UIP8" s="1"/>
      <c r="UJE8" s="1"/>
      <c r="UJT8" s="1"/>
      <c r="UKI8" s="1"/>
      <c r="UKX8" s="1"/>
      <c r="ULM8" s="1"/>
      <c r="UMB8" s="1"/>
      <c r="UMQ8" s="1"/>
      <c r="UNF8" s="1"/>
      <c r="UNU8" s="1"/>
      <c r="UOJ8" s="1"/>
      <c r="UOY8" s="1"/>
      <c r="UPN8" s="1"/>
      <c r="UQC8" s="1"/>
      <c r="UQR8" s="1"/>
      <c r="URG8" s="1"/>
      <c r="URV8" s="1"/>
      <c r="USK8" s="1"/>
      <c r="USZ8" s="1"/>
      <c r="UTO8" s="1"/>
      <c r="UUD8" s="1"/>
      <c r="UUS8" s="1"/>
      <c r="UVH8" s="1"/>
      <c r="UVW8" s="1"/>
      <c r="UWL8" s="1"/>
      <c r="UXA8" s="1"/>
      <c r="UXP8" s="1"/>
      <c r="UYE8" s="1"/>
      <c r="UYT8" s="1"/>
      <c r="UZI8" s="1"/>
      <c r="UZX8" s="1"/>
      <c r="VAM8" s="1"/>
      <c r="VBB8" s="1"/>
      <c r="VBQ8" s="1"/>
      <c r="VCF8" s="1"/>
      <c r="VCU8" s="1"/>
      <c r="VDJ8" s="1"/>
      <c r="VDY8" s="1"/>
      <c r="VEN8" s="1"/>
      <c r="VFC8" s="1"/>
      <c r="VFR8" s="1"/>
      <c r="VGG8" s="1"/>
      <c r="VGV8" s="1"/>
      <c r="VHK8" s="1"/>
      <c r="VHZ8" s="1"/>
      <c r="VIO8" s="1"/>
      <c r="VJD8" s="1"/>
      <c r="VJS8" s="1"/>
      <c r="VKH8" s="1"/>
      <c r="VKW8" s="1"/>
      <c r="VLL8" s="1"/>
      <c r="VMA8" s="1"/>
      <c r="VMP8" s="1"/>
      <c r="VNE8" s="1"/>
      <c r="VNT8" s="1"/>
      <c r="VOI8" s="1"/>
      <c r="VOX8" s="1"/>
      <c r="VPM8" s="1"/>
      <c r="VQB8" s="1"/>
      <c r="VQQ8" s="1"/>
      <c r="VRF8" s="1"/>
      <c r="VRU8" s="1"/>
      <c r="VSJ8" s="1"/>
      <c r="VSY8" s="1"/>
      <c r="VTN8" s="1"/>
      <c r="VUC8" s="1"/>
      <c r="VUR8" s="1"/>
      <c r="VVG8" s="1"/>
      <c r="VVV8" s="1"/>
      <c r="VWK8" s="1"/>
      <c r="VWZ8" s="1"/>
      <c r="VXO8" s="1"/>
      <c r="VYD8" s="1"/>
      <c r="VYS8" s="1"/>
      <c r="VZH8" s="1"/>
      <c r="VZW8" s="1"/>
      <c r="WAL8" s="1"/>
      <c r="WBA8" s="1"/>
      <c r="WBP8" s="1"/>
      <c r="WCE8" s="1"/>
      <c r="WCT8" s="1"/>
      <c r="WDI8" s="1"/>
      <c r="WDX8" s="1"/>
      <c r="WEM8" s="1"/>
      <c r="WFB8" s="1"/>
      <c r="WFQ8" s="1"/>
      <c r="WGF8" s="1"/>
      <c r="WGU8" s="1"/>
      <c r="WHJ8" s="1"/>
      <c r="WHY8" s="1"/>
      <c r="WIN8" s="1"/>
      <c r="WJC8" s="1"/>
      <c r="WJR8" s="1"/>
      <c r="WKG8" s="1"/>
      <c r="WKV8" s="1"/>
      <c r="WLK8" s="1"/>
      <c r="WLZ8" s="1"/>
      <c r="WMO8" s="1"/>
      <c r="WND8" s="1"/>
      <c r="WNS8" s="1"/>
      <c r="WOH8" s="1"/>
      <c r="WOW8" s="1"/>
      <c r="WPL8" s="1"/>
      <c r="WQA8" s="1"/>
      <c r="WQP8" s="1"/>
      <c r="WRE8" s="1"/>
      <c r="WRT8" s="1"/>
      <c r="WSI8" s="1"/>
      <c r="WSX8" s="1"/>
      <c r="WTM8" s="1"/>
      <c r="WUB8" s="1"/>
      <c r="WUQ8" s="1"/>
      <c r="WVF8" s="1"/>
      <c r="WVU8" s="1"/>
      <c r="WWJ8" s="1"/>
      <c r="WWY8" s="1"/>
      <c r="WXN8" s="1"/>
      <c r="WYC8" s="1"/>
      <c r="WYR8" s="1"/>
      <c r="WZG8" s="1"/>
      <c r="WZV8" s="1"/>
      <c r="XAK8" s="1"/>
      <c r="XAZ8" s="1"/>
      <c r="XBO8" s="1"/>
      <c r="XCD8" s="1"/>
      <c r="XCS8" s="1"/>
      <c r="XDH8" s="1"/>
      <c r="XDW8" s="1"/>
      <c r="XEL8" s="1"/>
      <c r="XFA8" s="1"/>
    </row>
    <row r="9" spans="1:1021 1036:2041 2056:3061 3076:4096 4111:5116 5131:6136 6151:7156 7171:8191 8206:9211 9226:10231 10246:11251 11266:12286 12301:13306 13321:14326 14341:15346 15361:16381" x14ac:dyDescent="0.25">
      <c r="A9" s="1">
        <v>2027</v>
      </c>
      <c r="B9" s="45" t="s">
        <v>273</v>
      </c>
      <c r="C9" s="45">
        <v>53.032802708943699</v>
      </c>
      <c r="D9" s="45">
        <v>43.896475219726597</v>
      </c>
      <c r="E9" s="45">
        <v>55.314436361524798</v>
      </c>
      <c r="F9" s="45">
        <v>58.572880490620904</v>
      </c>
      <c r="G9" s="45">
        <v>72.749473529391807</v>
      </c>
      <c r="H9" s="45">
        <v>44.548124673631499</v>
      </c>
      <c r="I9" s="45">
        <v>42.031221283806701</v>
      </c>
      <c r="J9" s="45">
        <v>23.462691383891599</v>
      </c>
      <c r="K9" s="45">
        <v>34.100653696060199</v>
      </c>
      <c r="L9" s="45">
        <v>60.954428312513599</v>
      </c>
      <c r="M9" s="45">
        <v>50.485993720297301</v>
      </c>
      <c r="N9" s="45">
        <v>51.4735764185587</v>
      </c>
      <c r="O9" s="45">
        <v>49.0325172739593</v>
      </c>
      <c r="P9" s="1"/>
      <c r="AE9" s="1"/>
      <c r="AT9" s="1"/>
      <c r="BI9" s="1"/>
      <c r="BX9" s="1"/>
      <c r="CM9" s="1"/>
      <c r="DB9" s="1"/>
      <c r="DQ9" s="1"/>
      <c r="EF9" s="1"/>
      <c r="EU9" s="1"/>
      <c r="FJ9" s="1"/>
      <c r="FY9" s="1"/>
      <c r="GN9" s="1"/>
      <c r="HC9" s="1"/>
      <c r="HR9" s="1"/>
      <c r="IG9" s="1"/>
      <c r="IV9" s="1"/>
      <c r="JK9" s="1"/>
      <c r="JZ9" s="1"/>
      <c r="KO9" s="1"/>
      <c r="LD9" s="1"/>
      <c r="LS9" s="1"/>
      <c r="MH9" s="1"/>
      <c r="MW9" s="1"/>
      <c r="NL9" s="1"/>
      <c r="OA9" s="1"/>
      <c r="OP9" s="1"/>
      <c r="PE9" s="1"/>
      <c r="PT9" s="1"/>
      <c r="QI9" s="1"/>
      <c r="QX9" s="1"/>
      <c r="RM9" s="1"/>
      <c r="SB9" s="1"/>
      <c r="SQ9" s="1"/>
      <c r="TF9" s="1"/>
      <c r="TU9" s="1"/>
      <c r="UJ9" s="1"/>
      <c r="UY9" s="1"/>
      <c r="VN9" s="1"/>
      <c r="WC9" s="1"/>
      <c r="WR9" s="1"/>
      <c r="XG9" s="1"/>
      <c r="XV9" s="1"/>
      <c r="YK9" s="1"/>
      <c r="YZ9" s="1"/>
      <c r="ZO9" s="1"/>
      <c r="AAD9" s="1"/>
      <c r="AAS9" s="1"/>
      <c r="ABH9" s="1"/>
      <c r="ABW9" s="1"/>
      <c r="ACL9" s="1"/>
      <c r="ADA9" s="1"/>
      <c r="ADP9" s="1"/>
      <c r="AEE9" s="1"/>
      <c r="AET9" s="1"/>
      <c r="AFI9" s="1"/>
      <c r="AFX9" s="1"/>
      <c r="AGM9" s="1"/>
      <c r="AHB9" s="1"/>
      <c r="AHQ9" s="1"/>
      <c r="AIF9" s="1"/>
      <c r="AIU9" s="1"/>
      <c r="AJJ9" s="1"/>
      <c r="AJY9" s="1"/>
      <c r="AKN9" s="1"/>
      <c r="ALC9" s="1"/>
      <c r="ALR9" s="1"/>
      <c r="AMG9" s="1"/>
      <c r="AMV9" s="1"/>
      <c r="ANK9" s="1"/>
      <c r="ANZ9" s="1"/>
      <c r="AOO9" s="1"/>
      <c r="APD9" s="1"/>
      <c r="APS9" s="1"/>
      <c r="AQH9" s="1"/>
      <c r="AQW9" s="1"/>
      <c r="ARL9" s="1"/>
      <c r="ASA9" s="1"/>
      <c r="ASP9" s="1"/>
      <c r="ATE9" s="1"/>
      <c r="ATT9" s="1"/>
      <c r="AUI9" s="1"/>
      <c r="AUX9" s="1"/>
      <c r="AVM9" s="1"/>
      <c r="AWB9" s="1"/>
      <c r="AWQ9" s="1"/>
      <c r="AXF9" s="1"/>
      <c r="AXU9" s="1"/>
      <c r="AYJ9" s="1"/>
      <c r="AYY9" s="1"/>
      <c r="AZN9" s="1"/>
      <c r="BAC9" s="1"/>
      <c r="BAR9" s="1"/>
      <c r="BBG9" s="1"/>
      <c r="BBV9" s="1"/>
      <c r="BCK9" s="1"/>
      <c r="BCZ9" s="1"/>
      <c r="BDO9" s="1"/>
      <c r="BED9" s="1"/>
      <c r="BES9" s="1"/>
      <c r="BFH9" s="1"/>
      <c r="BFW9" s="1"/>
      <c r="BGL9" s="1"/>
      <c r="BHA9" s="1"/>
      <c r="BHP9" s="1"/>
      <c r="BIE9" s="1"/>
      <c r="BIT9" s="1"/>
      <c r="BJI9" s="1"/>
      <c r="BJX9" s="1"/>
      <c r="BKM9" s="1"/>
      <c r="BLB9" s="1"/>
      <c r="BLQ9" s="1"/>
      <c r="BMF9" s="1"/>
      <c r="BMU9" s="1"/>
      <c r="BNJ9" s="1"/>
      <c r="BNY9" s="1"/>
      <c r="BON9" s="1"/>
      <c r="BPC9" s="1"/>
      <c r="BPR9" s="1"/>
      <c r="BQG9" s="1"/>
      <c r="BQV9" s="1"/>
      <c r="BRK9" s="1"/>
      <c r="BRZ9" s="1"/>
      <c r="BSO9" s="1"/>
      <c r="BTD9" s="1"/>
      <c r="BTS9" s="1"/>
      <c r="BUH9" s="1"/>
      <c r="BUW9" s="1"/>
      <c r="BVL9" s="1"/>
      <c r="BWA9" s="1"/>
      <c r="BWP9" s="1"/>
      <c r="BXE9" s="1"/>
      <c r="BXT9" s="1"/>
      <c r="BYI9" s="1"/>
      <c r="BYX9" s="1"/>
      <c r="BZM9" s="1"/>
      <c r="CAB9" s="1"/>
      <c r="CAQ9" s="1"/>
      <c r="CBF9" s="1"/>
      <c r="CBU9" s="1"/>
      <c r="CCJ9" s="1"/>
      <c r="CCY9" s="1"/>
      <c r="CDN9" s="1"/>
      <c r="CEC9" s="1"/>
      <c r="CER9" s="1"/>
      <c r="CFG9" s="1"/>
      <c r="CFV9" s="1"/>
      <c r="CGK9" s="1"/>
      <c r="CGZ9" s="1"/>
      <c r="CHO9" s="1"/>
      <c r="CID9" s="1"/>
      <c r="CIS9" s="1"/>
      <c r="CJH9" s="1"/>
      <c r="CJW9" s="1"/>
      <c r="CKL9" s="1"/>
      <c r="CLA9" s="1"/>
      <c r="CLP9" s="1"/>
      <c r="CME9" s="1"/>
      <c r="CMT9" s="1"/>
      <c r="CNI9" s="1"/>
      <c r="CNX9" s="1"/>
      <c r="COM9" s="1"/>
      <c r="CPB9" s="1"/>
      <c r="CPQ9" s="1"/>
      <c r="CQF9" s="1"/>
      <c r="CQU9" s="1"/>
      <c r="CRJ9" s="1"/>
      <c r="CRY9" s="1"/>
      <c r="CSN9" s="1"/>
      <c r="CTC9" s="1"/>
      <c r="CTR9" s="1"/>
      <c r="CUG9" s="1"/>
      <c r="CUV9" s="1"/>
      <c r="CVK9" s="1"/>
      <c r="CVZ9" s="1"/>
      <c r="CWO9" s="1"/>
      <c r="CXD9" s="1"/>
      <c r="CXS9" s="1"/>
      <c r="CYH9" s="1"/>
      <c r="CYW9" s="1"/>
      <c r="CZL9" s="1"/>
      <c r="DAA9" s="1"/>
      <c r="DAP9" s="1"/>
      <c r="DBE9" s="1"/>
      <c r="DBT9" s="1"/>
      <c r="DCI9" s="1"/>
      <c r="DCX9" s="1"/>
      <c r="DDM9" s="1"/>
      <c r="DEB9" s="1"/>
      <c r="DEQ9" s="1"/>
      <c r="DFF9" s="1"/>
      <c r="DFU9" s="1"/>
      <c r="DGJ9" s="1"/>
      <c r="DGY9" s="1"/>
      <c r="DHN9" s="1"/>
      <c r="DIC9" s="1"/>
      <c r="DIR9" s="1"/>
      <c r="DJG9" s="1"/>
      <c r="DJV9" s="1"/>
      <c r="DKK9" s="1"/>
      <c r="DKZ9" s="1"/>
      <c r="DLO9" s="1"/>
      <c r="DMD9" s="1"/>
      <c r="DMS9" s="1"/>
      <c r="DNH9" s="1"/>
      <c r="DNW9" s="1"/>
      <c r="DOL9" s="1"/>
      <c r="DPA9" s="1"/>
      <c r="DPP9" s="1"/>
      <c r="DQE9" s="1"/>
      <c r="DQT9" s="1"/>
      <c r="DRI9" s="1"/>
      <c r="DRX9" s="1"/>
      <c r="DSM9" s="1"/>
      <c r="DTB9" s="1"/>
      <c r="DTQ9" s="1"/>
      <c r="DUF9" s="1"/>
      <c r="DUU9" s="1"/>
      <c r="DVJ9" s="1"/>
      <c r="DVY9" s="1"/>
      <c r="DWN9" s="1"/>
      <c r="DXC9" s="1"/>
      <c r="DXR9" s="1"/>
      <c r="DYG9" s="1"/>
      <c r="DYV9" s="1"/>
      <c r="DZK9" s="1"/>
      <c r="DZZ9" s="1"/>
      <c r="EAO9" s="1"/>
      <c r="EBD9" s="1"/>
      <c r="EBS9" s="1"/>
      <c r="ECH9" s="1"/>
      <c r="ECW9" s="1"/>
      <c r="EDL9" s="1"/>
      <c r="EEA9" s="1"/>
      <c r="EEP9" s="1"/>
      <c r="EFE9" s="1"/>
      <c r="EFT9" s="1"/>
      <c r="EGI9" s="1"/>
      <c r="EGX9" s="1"/>
      <c r="EHM9" s="1"/>
      <c r="EIB9" s="1"/>
      <c r="EIQ9" s="1"/>
      <c r="EJF9" s="1"/>
      <c r="EJU9" s="1"/>
      <c r="EKJ9" s="1"/>
      <c r="EKY9" s="1"/>
      <c r="ELN9" s="1"/>
      <c r="EMC9" s="1"/>
      <c r="EMR9" s="1"/>
      <c r="ENG9" s="1"/>
      <c r="ENV9" s="1"/>
      <c r="EOK9" s="1"/>
      <c r="EOZ9" s="1"/>
      <c r="EPO9" s="1"/>
      <c r="EQD9" s="1"/>
      <c r="EQS9" s="1"/>
      <c r="ERH9" s="1"/>
      <c r="ERW9" s="1"/>
      <c r="ESL9" s="1"/>
      <c r="ETA9" s="1"/>
      <c r="ETP9" s="1"/>
      <c r="EUE9" s="1"/>
      <c r="EUT9" s="1"/>
      <c r="EVI9" s="1"/>
      <c r="EVX9" s="1"/>
      <c r="EWM9" s="1"/>
      <c r="EXB9" s="1"/>
      <c r="EXQ9" s="1"/>
      <c r="EYF9" s="1"/>
      <c r="EYU9" s="1"/>
      <c r="EZJ9" s="1"/>
      <c r="EZY9" s="1"/>
      <c r="FAN9" s="1"/>
      <c r="FBC9" s="1"/>
      <c r="FBR9" s="1"/>
      <c r="FCG9" s="1"/>
      <c r="FCV9" s="1"/>
      <c r="FDK9" s="1"/>
      <c r="FDZ9" s="1"/>
      <c r="FEO9" s="1"/>
      <c r="FFD9" s="1"/>
      <c r="FFS9" s="1"/>
      <c r="FGH9" s="1"/>
      <c r="FGW9" s="1"/>
      <c r="FHL9" s="1"/>
      <c r="FIA9" s="1"/>
      <c r="FIP9" s="1"/>
      <c r="FJE9" s="1"/>
      <c r="FJT9" s="1"/>
      <c r="FKI9" s="1"/>
      <c r="FKX9" s="1"/>
      <c r="FLM9" s="1"/>
      <c r="FMB9" s="1"/>
      <c r="FMQ9" s="1"/>
      <c r="FNF9" s="1"/>
      <c r="FNU9" s="1"/>
      <c r="FOJ9" s="1"/>
      <c r="FOY9" s="1"/>
      <c r="FPN9" s="1"/>
      <c r="FQC9" s="1"/>
      <c r="FQR9" s="1"/>
      <c r="FRG9" s="1"/>
      <c r="FRV9" s="1"/>
      <c r="FSK9" s="1"/>
      <c r="FSZ9" s="1"/>
      <c r="FTO9" s="1"/>
      <c r="FUD9" s="1"/>
      <c r="FUS9" s="1"/>
      <c r="FVH9" s="1"/>
      <c r="FVW9" s="1"/>
      <c r="FWL9" s="1"/>
      <c r="FXA9" s="1"/>
      <c r="FXP9" s="1"/>
      <c r="FYE9" s="1"/>
      <c r="FYT9" s="1"/>
      <c r="FZI9" s="1"/>
      <c r="FZX9" s="1"/>
      <c r="GAM9" s="1"/>
      <c r="GBB9" s="1"/>
      <c r="GBQ9" s="1"/>
      <c r="GCF9" s="1"/>
      <c r="GCU9" s="1"/>
      <c r="GDJ9" s="1"/>
      <c r="GDY9" s="1"/>
      <c r="GEN9" s="1"/>
      <c r="GFC9" s="1"/>
      <c r="GFR9" s="1"/>
      <c r="GGG9" s="1"/>
      <c r="GGV9" s="1"/>
      <c r="GHK9" s="1"/>
      <c r="GHZ9" s="1"/>
      <c r="GIO9" s="1"/>
      <c r="GJD9" s="1"/>
      <c r="GJS9" s="1"/>
      <c r="GKH9" s="1"/>
      <c r="GKW9" s="1"/>
      <c r="GLL9" s="1"/>
      <c r="GMA9" s="1"/>
      <c r="GMP9" s="1"/>
      <c r="GNE9" s="1"/>
      <c r="GNT9" s="1"/>
      <c r="GOI9" s="1"/>
      <c r="GOX9" s="1"/>
      <c r="GPM9" s="1"/>
      <c r="GQB9" s="1"/>
      <c r="GQQ9" s="1"/>
      <c r="GRF9" s="1"/>
      <c r="GRU9" s="1"/>
      <c r="GSJ9" s="1"/>
      <c r="GSY9" s="1"/>
      <c r="GTN9" s="1"/>
      <c r="GUC9" s="1"/>
      <c r="GUR9" s="1"/>
      <c r="GVG9" s="1"/>
      <c r="GVV9" s="1"/>
      <c r="GWK9" s="1"/>
      <c r="GWZ9" s="1"/>
      <c r="GXO9" s="1"/>
      <c r="GYD9" s="1"/>
      <c r="GYS9" s="1"/>
      <c r="GZH9" s="1"/>
      <c r="GZW9" s="1"/>
      <c r="HAL9" s="1"/>
      <c r="HBA9" s="1"/>
      <c r="HBP9" s="1"/>
      <c r="HCE9" s="1"/>
      <c r="HCT9" s="1"/>
      <c r="HDI9" s="1"/>
      <c r="HDX9" s="1"/>
      <c r="HEM9" s="1"/>
      <c r="HFB9" s="1"/>
      <c r="HFQ9" s="1"/>
      <c r="HGF9" s="1"/>
      <c r="HGU9" s="1"/>
      <c r="HHJ9" s="1"/>
      <c r="HHY9" s="1"/>
      <c r="HIN9" s="1"/>
      <c r="HJC9" s="1"/>
      <c r="HJR9" s="1"/>
      <c r="HKG9" s="1"/>
      <c r="HKV9" s="1"/>
      <c r="HLK9" s="1"/>
      <c r="HLZ9" s="1"/>
      <c r="HMO9" s="1"/>
      <c r="HND9" s="1"/>
      <c r="HNS9" s="1"/>
      <c r="HOH9" s="1"/>
      <c r="HOW9" s="1"/>
      <c r="HPL9" s="1"/>
      <c r="HQA9" s="1"/>
      <c r="HQP9" s="1"/>
      <c r="HRE9" s="1"/>
      <c r="HRT9" s="1"/>
      <c r="HSI9" s="1"/>
      <c r="HSX9" s="1"/>
      <c r="HTM9" s="1"/>
      <c r="HUB9" s="1"/>
      <c r="HUQ9" s="1"/>
      <c r="HVF9" s="1"/>
      <c r="HVU9" s="1"/>
      <c r="HWJ9" s="1"/>
      <c r="HWY9" s="1"/>
      <c r="HXN9" s="1"/>
      <c r="HYC9" s="1"/>
      <c r="HYR9" s="1"/>
      <c r="HZG9" s="1"/>
      <c r="HZV9" s="1"/>
      <c r="IAK9" s="1"/>
      <c r="IAZ9" s="1"/>
      <c r="IBO9" s="1"/>
      <c r="ICD9" s="1"/>
      <c r="ICS9" s="1"/>
      <c r="IDH9" s="1"/>
      <c r="IDW9" s="1"/>
      <c r="IEL9" s="1"/>
      <c r="IFA9" s="1"/>
      <c r="IFP9" s="1"/>
      <c r="IGE9" s="1"/>
      <c r="IGT9" s="1"/>
      <c r="IHI9" s="1"/>
      <c r="IHX9" s="1"/>
      <c r="IIM9" s="1"/>
      <c r="IJB9" s="1"/>
      <c r="IJQ9" s="1"/>
      <c r="IKF9" s="1"/>
      <c r="IKU9" s="1"/>
      <c r="ILJ9" s="1"/>
      <c r="ILY9" s="1"/>
      <c r="IMN9" s="1"/>
      <c r="INC9" s="1"/>
      <c r="INR9" s="1"/>
      <c r="IOG9" s="1"/>
      <c r="IOV9" s="1"/>
      <c r="IPK9" s="1"/>
      <c r="IPZ9" s="1"/>
      <c r="IQO9" s="1"/>
      <c r="IRD9" s="1"/>
      <c r="IRS9" s="1"/>
      <c r="ISH9" s="1"/>
      <c r="ISW9" s="1"/>
      <c r="ITL9" s="1"/>
      <c r="IUA9" s="1"/>
      <c r="IUP9" s="1"/>
      <c r="IVE9" s="1"/>
      <c r="IVT9" s="1"/>
      <c r="IWI9" s="1"/>
      <c r="IWX9" s="1"/>
      <c r="IXM9" s="1"/>
      <c r="IYB9" s="1"/>
      <c r="IYQ9" s="1"/>
      <c r="IZF9" s="1"/>
      <c r="IZU9" s="1"/>
      <c r="JAJ9" s="1"/>
      <c r="JAY9" s="1"/>
      <c r="JBN9" s="1"/>
      <c r="JCC9" s="1"/>
      <c r="JCR9" s="1"/>
      <c r="JDG9" s="1"/>
      <c r="JDV9" s="1"/>
      <c r="JEK9" s="1"/>
      <c r="JEZ9" s="1"/>
      <c r="JFO9" s="1"/>
      <c r="JGD9" s="1"/>
      <c r="JGS9" s="1"/>
      <c r="JHH9" s="1"/>
      <c r="JHW9" s="1"/>
      <c r="JIL9" s="1"/>
      <c r="JJA9" s="1"/>
      <c r="JJP9" s="1"/>
      <c r="JKE9" s="1"/>
      <c r="JKT9" s="1"/>
      <c r="JLI9" s="1"/>
      <c r="JLX9" s="1"/>
      <c r="JMM9" s="1"/>
      <c r="JNB9" s="1"/>
      <c r="JNQ9" s="1"/>
      <c r="JOF9" s="1"/>
      <c r="JOU9" s="1"/>
      <c r="JPJ9" s="1"/>
      <c r="JPY9" s="1"/>
      <c r="JQN9" s="1"/>
      <c r="JRC9" s="1"/>
      <c r="JRR9" s="1"/>
      <c r="JSG9" s="1"/>
      <c r="JSV9" s="1"/>
      <c r="JTK9" s="1"/>
      <c r="JTZ9" s="1"/>
      <c r="JUO9" s="1"/>
      <c r="JVD9" s="1"/>
      <c r="JVS9" s="1"/>
      <c r="JWH9" s="1"/>
      <c r="JWW9" s="1"/>
      <c r="JXL9" s="1"/>
      <c r="JYA9" s="1"/>
      <c r="JYP9" s="1"/>
      <c r="JZE9" s="1"/>
      <c r="JZT9" s="1"/>
      <c r="KAI9" s="1"/>
      <c r="KAX9" s="1"/>
      <c r="KBM9" s="1"/>
      <c r="KCB9" s="1"/>
      <c r="KCQ9" s="1"/>
      <c r="KDF9" s="1"/>
      <c r="KDU9" s="1"/>
      <c r="KEJ9" s="1"/>
      <c r="KEY9" s="1"/>
      <c r="KFN9" s="1"/>
      <c r="KGC9" s="1"/>
      <c r="KGR9" s="1"/>
      <c r="KHG9" s="1"/>
      <c r="KHV9" s="1"/>
      <c r="KIK9" s="1"/>
      <c r="KIZ9" s="1"/>
      <c r="KJO9" s="1"/>
      <c r="KKD9" s="1"/>
      <c r="KKS9" s="1"/>
      <c r="KLH9" s="1"/>
      <c r="KLW9" s="1"/>
      <c r="KML9" s="1"/>
      <c r="KNA9" s="1"/>
      <c r="KNP9" s="1"/>
      <c r="KOE9" s="1"/>
      <c r="KOT9" s="1"/>
      <c r="KPI9" s="1"/>
      <c r="KPX9" s="1"/>
      <c r="KQM9" s="1"/>
      <c r="KRB9" s="1"/>
      <c r="KRQ9" s="1"/>
      <c r="KSF9" s="1"/>
      <c r="KSU9" s="1"/>
      <c r="KTJ9" s="1"/>
      <c r="KTY9" s="1"/>
      <c r="KUN9" s="1"/>
      <c r="KVC9" s="1"/>
      <c r="KVR9" s="1"/>
      <c r="KWG9" s="1"/>
      <c r="KWV9" s="1"/>
      <c r="KXK9" s="1"/>
      <c r="KXZ9" s="1"/>
      <c r="KYO9" s="1"/>
      <c r="KZD9" s="1"/>
      <c r="KZS9" s="1"/>
      <c r="LAH9" s="1"/>
      <c r="LAW9" s="1"/>
      <c r="LBL9" s="1"/>
      <c r="LCA9" s="1"/>
      <c r="LCP9" s="1"/>
      <c r="LDE9" s="1"/>
      <c r="LDT9" s="1"/>
      <c r="LEI9" s="1"/>
      <c r="LEX9" s="1"/>
      <c r="LFM9" s="1"/>
      <c r="LGB9" s="1"/>
      <c r="LGQ9" s="1"/>
      <c r="LHF9" s="1"/>
      <c r="LHU9" s="1"/>
      <c r="LIJ9" s="1"/>
      <c r="LIY9" s="1"/>
      <c r="LJN9" s="1"/>
      <c r="LKC9" s="1"/>
      <c r="LKR9" s="1"/>
      <c r="LLG9" s="1"/>
      <c r="LLV9" s="1"/>
      <c r="LMK9" s="1"/>
      <c r="LMZ9" s="1"/>
      <c r="LNO9" s="1"/>
      <c r="LOD9" s="1"/>
      <c r="LOS9" s="1"/>
      <c r="LPH9" s="1"/>
      <c r="LPW9" s="1"/>
      <c r="LQL9" s="1"/>
      <c r="LRA9" s="1"/>
      <c r="LRP9" s="1"/>
      <c r="LSE9" s="1"/>
      <c r="LST9" s="1"/>
      <c r="LTI9" s="1"/>
      <c r="LTX9" s="1"/>
      <c r="LUM9" s="1"/>
      <c r="LVB9" s="1"/>
      <c r="LVQ9" s="1"/>
      <c r="LWF9" s="1"/>
      <c r="LWU9" s="1"/>
      <c r="LXJ9" s="1"/>
      <c r="LXY9" s="1"/>
      <c r="LYN9" s="1"/>
      <c r="LZC9" s="1"/>
      <c r="LZR9" s="1"/>
      <c r="MAG9" s="1"/>
      <c r="MAV9" s="1"/>
      <c r="MBK9" s="1"/>
      <c r="MBZ9" s="1"/>
      <c r="MCO9" s="1"/>
      <c r="MDD9" s="1"/>
      <c r="MDS9" s="1"/>
      <c r="MEH9" s="1"/>
      <c r="MEW9" s="1"/>
      <c r="MFL9" s="1"/>
      <c r="MGA9" s="1"/>
      <c r="MGP9" s="1"/>
      <c r="MHE9" s="1"/>
      <c r="MHT9" s="1"/>
      <c r="MII9" s="1"/>
      <c r="MIX9" s="1"/>
      <c r="MJM9" s="1"/>
      <c r="MKB9" s="1"/>
      <c r="MKQ9" s="1"/>
      <c r="MLF9" s="1"/>
      <c r="MLU9" s="1"/>
      <c r="MMJ9" s="1"/>
      <c r="MMY9" s="1"/>
      <c r="MNN9" s="1"/>
      <c r="MOC9" s="1"/>
      <c r="MOR9" s="1"/>
      <c r="MPG9" s="1"/>
      <c r="MPV9" s="1"/>
      <c r="MQK9" s="1"/>
      <c r="MQZ9" s="1"/>
      <c r="MRO9" s="1"/>
      <c r="MSD9" s="1"/>
      <c r="MSS9" s="1"/>
      <c r="MTH9" s="1"/>
      <c r="MTW9" s="1"/>
      <c r="MUL9" s="1"/>
      <c r="MVA9" s="1"/>
      <c r="MVP9" s="1"/>
      <c r="MWE9" s="1"/>
      <c r="MWT9" s="1"/>
      <c r="MXI9" s="1"/>
      <c r="MXX9" s="1"/>
      <c r="MYM9" s="1"/>
      <c r="MZB9" s="1"/>
      <c r="MZQ9" s="1"/>
      <c r="NAF9" s="1"/>
      <c r="NAU9" s="1"/>
      <c r="NBJ9" s="1"/>
      <c r="NBY9" s="1"/>
      <c r="NCN9" s="1"/>
      <c r="NDC9" s="1"/>
      <c r="NDR9" s="1"/>
      <c r="NEG9" s="1"/>
      <c r="NEV9" s="1"/>
      <c r="NFK9" s="1"/>
      <c r="NFZ9" s="1"/>
      <c r="NGO9" s="1"/>
      <c r="NHD9" s="1"/>
      <c r="NHS9" s="1"/>
      <c r="NIH9" s="1"/>
      <c r="NIW9" s="1"/>
      <c r="NJL9" s="1"/>
      <c r="NKA9" s="1"/>
      <c r="NKP9" s="1"/>
      <c r="NLE9" s="1"/>
      <c r="NLT9" s="1"/>
      <c r="NMI9" s="1"/>
      <c r="NMX9" s="1"/>
      <c r="NNM9" s="1"/>
      <c r="NOB9" s="1"/>
      <c r="NOQ9" s="1"/>
      <c r="NPF9" s="1"/>
      <c r="NPU9" s="1"/>
      <c r="NQJ9" s="1"/>
      <c r="NQY9" s="1"/>
      <c r="NRN9" s="1"/>
      <c r="NSC9" s="1"/>
      <c r="NSR9" s="1"/>
      <c r="NTG9" s="1"/>
      <c r="NTV9" s="1"/>
      <c r="NUK9" s="1"/>
      <c r="NUZ9" s="1"/>
      <c r="NVO9" s="1"/>
      <c r="NWD9" s="1"/>
      <c r="NWS9" s="1"/>
      <c r="NXH9" s="1"/>
      <c r="NXW9" s="1"/>
      <c r="NYL9" s="1"/>
      <c r="NZA9" s="1"/>
      <c r="NZP9" s="1"/>
      <c r="OAE9" s="1"/>
      <c r="OAT9" s="1"/>
      <c r="OBI9" s="1"/>
      <c r="OBX9" s="1"/>
      <c r="OCM9" s="1"/>
      <c r="ODB9" s="1"/>
      <c r="ODQ9" s="1"/>
      <c r="OEF9" s="1"/>
      <c r="OEU9" s="1"/>
      <c r="OFJ9" s="1"/>
      <c r="OFY9" s="1"/>
      <c r="OGN9" s="1"/>
      <c r="OHC9" s="1"/>
      <c r="OHR9" s="1"/>
      <c r="OIG9" s="1"/>
      <c r="OIV9" s="1"/>
      <c r="OJK9" s="1"/>
      <c r="OJZ9" s="1"/>
      <c r="OKO9" s="1"/>
      <c r="OLD9" s="1"/>
      <c r="OLS9" s="1"/>
      <c r="OMH9" s="1"/>
      <c r="OMW9" s="1"/>
      <c r="ONL9" s="1"/>
      <c r="OOA9" s="1"/>
      <c r="OOP9" s="1"/>
      <c r="OPE9" s="1"/>
      <c r="OPT9" s="1"/>
      <c r="OQI9" s="1"/>
      <c r="OQX9" s="1"/>
      <c r="ORM9" s="1"/>
      <c r="OSB9" s="1"/>
      <c r="OSQ9" s="1"/>
      <c r="OTF9" s="1"/>
      <c r="OTU9" s="1"/>
      <c r="OUJ9" s="1"/>
      <c r="OUY9" s="1"/>
      <c r="OVN9" s="1"/>
      <c r="OWC9" s="1"/>
      <c r="OWR9" s="1"/>
      <c r="OXG9" s="1"/>
      <c r="OXV9" s="1"/>
      <c r="OYK9" s="1"/>
      <c r="OYZ9" s="1"/>
      <c r="OZO9" s="1"/>
      <c r="PAD9" s="1"/>
      <c r="PAS9" s="1"/>
      <c r="PBH9" s="1"/>
      <c r="PBW9" s="1"/>
      <c r="PCL9" s="1"/>
      <c r="PDA9" s="1"/>
      <c r="PDP9" s="1"/>
      <c r="PEE9" s="1"/>
      <c r="PET9" s="1"/>
      <c r="PFI9" s="1"/>
      <c r="PFX9" s="1"/>
      <c r="PGM9" s="1"/>
      <c r="PHB9" s="1"/>
      <c r="PHQ9" s="1"/>
      <c r="PIF9" s="1"/>
      <c r="PIU9" s="1"/>
      <c r="PJJ9" s="1"/>
      <c r="PJY9" s="1"/>
      <c r="PKN9" s="1"/>
      <c r="PLC9" s="1"/>
      <c r="PLR9" s="1"/>
      <c r="PMG9" s="1"/>
      <c r="PMV9" s="1"/>
      <c r="PNK9" s="1"/>
      <c r="PNZ9" s="1"/>
      <c r="POO9" s="1"/>
      <c r="PPD9" s="1"/>
      <c r="PPS9" s="1"/>
      <c r="PQH9" s="1"/>
      <c r="PQW9" s="1"/>
      <c r="PRL9" s="1"/>
      <c r="PSA9" s="1"/>
      <c r="PSP9" s="1"/>
      <c r="PTE9" s="1"/>
      <c r="PTT9" s="1"/>
      <c r="PUI9" s="1"/>
      <c r="PUX9" s="1"/>
      <c r="PVM9" s="1"/>
      <c r="PWB9" s="1"/>
      <c r="PWQ9" s="1"/>
      <c r="PXF9" s="1"/>
      <c r="PXU9" s="1"/>
      <c r="PYJ9" s="1"/>
      <c r="PYY9" s="1"/>
      <c r="PZN9" s="1"/>
      <c r="QAC9" s="1"/>
      <c r="QAR9" s="1"/>
      <c r="QBG9" s="1"/>
      <c r="QBV9" s="1"/>
      <c r="QCK9" s="1"/>
      <c r="QCZ9" s="1"/>
      <c r="QDO9" s="1"/>
      <c r="QED9" s="1"/>
      <c r="QES9" s="1"/>
      <c r="QFH9" s="1"/>
      <c r="QFW9" s="1"/>
      <c r="QGL9" s="1"/>
      <c r="QHA9" s="1"/>
      <c r="QHP9" s="1"/>
      <c r="QIE9" s="1"/>
      <c r="QIT9" s="1"/>
      <c r="QJI9" s="1"/>
      <c r="QJX9" s="1"/>
      <c r="QKM9" s="1"/>
      <c r="QLB9" s="1"/>
      <c r="QLQ9" s="1"/>
      <c r="QMF9" s="1"/>
      <c r="QMU9" s="1"/>
      <c r="QNJ9" s="1"/>
      <c r="QNY9" s="1"/>
      <c r="QON9" s="1"/>
      <c r="QPC9" s="1"/>
      <c r="QPR9" s="1"/>
      <c r="QQG9" s="1"/>
      <c r="QQV9" s="1"/>
      <c r="QRK9" s="1"/>
      <c r="QRZ9" s="1"/>
      <c r="QSO9" s="1"/>
      <c r="QTD9" s="1"/>
      <c r="QTS9" s="1"/>
      <c r="QUH9" s="1"/>
      <c r="QUW9" s="1"/>
      <c r="QVL9" s="1"/>
      <c r="QWA9" s="1"/>
      <c r="QWP9" s="1"/>
      <c r="QXE9" s="1"/>
      <c r="QXT9" s="1"/>
      <c r="QYI9" s="1"/>
      <c r="QYX9" s="1"/>
      <c r="QZM9" s="1"/>
      <c r="RAB9" s="1"/>
      <c r="RAQ9" s="1"/>
      <c r="RBF9" s="1"/>
      <c r="RBU9" s="1"/>
      <c r="RCJ9" s="1"/>
      <c r="RCY9" s="1"/>
      <c r="RDN9" s="1"/>
      <c r="REC9" s="1"/>
      <c r="RER9" s="1"/>
      <c r="RFG9" s="1"/>
      <c r="RFV9" s="1"/>
      <c r="RGK9" s="1"/>
      <c r="RGZ9" s="1"/>
      <c r="RHO9" s="1"/>
      <c r="RID9" s="1"/>
      <c r="RIS9" s="1"/>
      <c r="RJH9" s="1"/>
      <c r="RJW9" s="1"/>
      <c r="RKL9" s="1"/>
      <c r="RLA9" s="1"/>
      <c r="RLP9" s="1"/>
      <c r="RME9" s="1"/>
      <c r="RMT9" s="1"/>
      <c r="RNI9" s="1"/>
      <c r="RNX9" s="1"/>
      <c r="ROM9" s="1"/>
      <c r="RPB9" s="1"/>
      <c r="RPQ9" s="1"/>
      <c r="RQF9" s="1"/>
      <c r="RQU9" s="1"/>
      <c r="RRJ9" s="1"/>
      <c r="RRY9" s="1"/>
      <c r="RSN9" s="1"/>
      <c r="RTC9" s="1"/>
      <c r="RTR9" s="1"/>
      <c r="RUG9" s="1"/>
      <c r="RUV9" s="1"/>
      <c r="RVK9" s="1"/>
      <c r="RVZ9" s="1"/>
      <c r="RWO9" s="1"/>
      <c r="RXD9" s="1"/>
      <c r="RXS9" s="1"/>
      <c r="RYH9" s="1"/>
      <c r="RYW9" s="1"/>
      <c r="RZL9" s="1"/>
      <c r="SAA9" s="1"/>
      <c r="SAP9" s="1"/>
      <c r="SBE9" s="1"/>
      <c r="SBT9" s="1"/>
      <c r="SCI9" s="1"/>
      <c r="SCX9" s="1"/>
      <c r="SDM9" s="1"/>
      <c r="SEB9" s="1"/>
      <c r="SEQ9" s="1"/>
      <c r="SFF9" s="1"/>
      <c r="SFU9" s="1"/>
      <c r="SGJ9" s="1"/>
      <c r="SGY9" s="1"/>
      <c r="SHN9" s="1"/>
      <c r="SIC9" s="1"/>
      <c r="SIR9" s="1"/>
      <c r="SJG9" s="1"/>
      <c r="SJV9" s="1"/>
      <c r="SKK9" s="1"/>
      <c r="SKZ9" s="1"/>
      <c r="SLO9" s="1"/>
      <c r="SMD9" s="1"/>
      <c r="SMS9" s="1"/>
      <c r="SNH9" s="1"/>
      <c r="SNW9" s="1"/>
      <c r="SOL9" s="1"/>
      <c r="SPA9" s="1"/>
      <c r="SPP9" s="1"/>
      <c r="SQE9" s="1"/>
      <c r="SQT9" s="1"/>
      <c r="SRI9" s="1"/>
      <c r="SRX9" s="1"/>
      <c r="SSM9" s="1"/>
      <c r="STB9" s="1"/>
      <c r="STQ9" s="1"/>
      <c r="SUF9" s="1"/>
      <c r="SUU9" s="1"/>
      <c r="SVJ9" s="1"/>
      <c r="SVY9" s="1"/>
      <c r="SWN9" s="1"/>
      <c r="SXC9" s="1"/>
      <c r="SXR9" s="1"/>
      <c r="SYG9" s="1"/>
      <c r="SYV9" s="1"/>
      <c r="SZK9" s="1"/>
      <c r="SZZ9" s="1"/>
      <c r="TAO9" s="1"/>
      <c r="TBD9" s="1"/>
      <c r="TBS9" s="1"/>
      <c r="TCH9" s="1"/>
      <c r="TCW9" s="1"/>
      <c r="TDL9" s="1"/>
      <c r="TEA9" s="1"/>
      <c r="TEP9" s="1"/>
      <c r="TFE9" s="1"/>
      <c r="TFT9" s="1"/>
      <c r="TGI9" s="1"/>
      <c r="TGX9" s="1"/>
      <c r="THM9" s="1"/>
      <c r="TIB9" s="1"/>
      <c r="TIQ9" s="1"/>
      <c r="TJF9" s="1"/>
      <c r="TJU9" s="1"/>
      <c r="TKJ9" s="1"/>
      <c r="TKY9" s="1"/>
      <c r="TLN9" s="1"/>
      <c r="TMC9" s="1"/>
      <c r="TMR9" s="1"/>
      <c r="TNG9" s="1"/>
      <c r="TNV9" s="1"/>
      <c r="TOK9" s="1"/>
      <c r="TOZ9" s="1"/>
      <c r="TPO9" s="1"/>
      <c r="TQD9" s="1"/>
      <c r="TQS9" s="1"/>
      <c r="TRH9" s="1"/>
      <c r="TRW9" s="1"/>
      <c r="TSL9" s="1"/>
      <c r="TTA9" s="1"/>
      <c r="TTP9" s="1"/>
      <c r="TUE9" s="1"/>
      <c r="TUT9" s="1"/>
      <c r="TVI9" s="1"/>
      <c r="TVX9" s="1"/>
      <c r="TWM9" s="1"/>
      <c r="TXB9" s="1"/>
      <c r="TXQ9" s="1"/>
      <c r="TYF9" s="1"/>
      <c r="TYU9" s="1"/>
      <c r="TZJ9" s="1"/>
      <c r="TZY9" s="1"/>
      <c r="UAN9" s="1"/>
      <c r="UBC9" s="1"/>
      <c r="UBR9" s="1"/>
      <c r="UCG9" s="1"/>
      <c r="UCV9" s="1"/>
      <c r="UDK9" s="1"/>
      <c r="UDZ9" s="1"/>
      <c r="UEO9" s="1"/>
      <c r="UFD9" s="1"/>
      <c r="UFS9" s="1"/>
      <c r="UGH9" s="1"/>
      <c r="UGW9" s="1"/>
      <c r="UHL9" s="1"/>
      <c r="UIA9" s="1"/>
      <c r="UIP9" s="1"/>
      <c r="UJE9" s="1"/>
      <c r="UJT9" s="1"/>
      <c r="UKI9" s="1"/>
      <c r="UKX9" s="1"/>
      <c r="ULM9" s="1"/>
      <c r="UMB9" s="1"/>
      <c r="UMQ9" s="1"/>
      <c r="UNF9" s="1"/>
      <c r="UNU9" s="1"/>
      <c r="UOJ9" s="1"/>
      <c r="UOY9" s="1"/>
      <c r="UPN9" s="1"/>
      <c r="UQC9" s="1"/>
      <c r="UQR9" s="1"/>
      <c r="URG9" s="1"/>
      <c r="URV9" s="1"/>
      <c r="USK9" s="1"/>
      <c r="USZ9" s="1"/>
      <c r="UTO9" s="1"/>
      <c r="UUD9" s="1"/>
      <c r="UUS9" s="1"/>
      <c r="UVH9" s="1"/>
      <c r="UVW9" s="1"/>
      <c r="UWL9" s="1"/>
      <c r="UXA9" s="1"/>
      <c r="UXP9" s="1"/>
      <c r="UYE9" s="1"/>
      <c r="UYT9" s="1"/>
      <c r="UZI9" s="1"/>
      <c r="UZX9" s="1"/>
      <c r="VAM9" s="1"/>
      <c r="VBB9" s="1"/>
      <c r="VBQ9" s="1"/>
      <c r="VCF9" s="1"/>
      <c r="VCU9" s="1"/>
      <c r="VDJ9" s="1"/>
      <c r="VDY9" s="1"/>
      <c r="VEN9" s="1"/>
      <c r="VFC9" s="1"/>
      <c r="VFR9" s="1"/>
      <c r="VGG9" s="1"/>
      <c r="VGV9" s="1"/>
      <c r="VHK9" s="1"/>
      <c r="VHZ9" s="1"/>
      <c r="VIO9" s="1"/>
      <c r="VJD9" s="1"/>
      <c r="VJS9" s="1"/>
      <c r="VKH9" s="1"/>
      <c r="VKW9" s="1"/>
      <c r="VLL9" s="1"/>
      <c r="VMA9" s="1"/>
      <c r="VMP9" s="1"/>
      <c r="VNE9" s="1"/>
      <c r="VNT9" s="1"/>
      <c r="VOI9" s="1"/>
      <c r="VOX9" s="1"/>
      <c r="VPM9" s="1"/>
      <c r="VQB9" s="1"/>
      <c r="VQQ9" s="1"/>
      <c r="VRF9" s="1"/>
      <c r="VRU9" s="1"/>
      <c r="VSJ9" s="1"/>
      <c r="VSY9" s="1"/>
      <c r="VTN9" s="1"/>
      <c r="VUC9" s="1"/>
      <c r="VUR9" s="1"/>
      <c r="VVG9" s="1"/>
      <c r="VVV9" s="1"/>
      <c r="VWK9" s="1"/>
      <c r="VWZ9" s="1"/>
      <c r="VXO9" s="1"/>
      <c r="VYD9" s="1"/>
      <c r="VYS9" s="1"/>
      <c r="VZH9" s="1"/>
      <c r="VZW9" s="1"/>
      <c r="WAL9" s="1"/>
      <c r="WBA9" s="1"/>
      <c r="WBP9" s="1"/>
      <c r="WCE9" s="1"/>
      <c r="WCT9" s="1"/>
      <c r="WDI9" s="1"/>
      <c r="WDX9" s="1"/>
      <c r="WEM9" s="1"/>
      <c r="WFB9" s="1"/>
      <c r="WFQ9" s="1"/>
      <c r="WGF9" s="1"/>
      <c r="WGU9" s="1"/>
      <c r="WHJ9" s="1"/>
      <c r="WHY9" s="1"/>
      <c r="WIN9" s="1"/>
      <c r="WJC9" s="1"/>
      <c r="WJR9" s="1"/>
      <c r="WKG9" s="1"/>
      <c r="WKV9" s="1"/>
      <c r="WLK9" s="1"/>
      <c r="WLZ9" s="1"/>
      <c r="WMO9" s="1"/>
      <c r="WND9" s="1"/>
      <c r="WNS9" s="1"/>
      <c r="WOH9" s="1"/>
      <c r="WOW9" s="1"/>
      <c r="WPL9" s="1"/>
      <c r="WQA9" s="1"/>
      <c r="WQP9" s="1"/>
      <c r="WRE9" s="1"/>
      <c r="WRT9" s="1"/>
      <c r="WSI9" s="1"/>
      <c r="WSX9" s="1"/>
      <c r="WTM9" s="1"/>
      <c r="WUB9" s="1"/>
      <c r="WUQ9" s="1"/>
      <c r="WVF9" s="1"/>
      <c r="WVU9" s="1"/>
      <c r="WWJ9" s="1"/>
      <c r="WWY9" s="1"/>
      <c r="WXN9" s="1"/>
      <c r="WYC9" s="1"/>
      <c r="WYR9" s="1"/>
      <c r="WZG9" s="1"/>
      <c r="WZV9" s="1"/>
      <c r="XAK9" s="1"/>
      <c r="XAZ9" s="1"/>
      <c r="XBO9" s="1"/>
      <c r="XCD9" s="1"/>
      <c r="XCS9" s="1"/>
      <c r="XDH9" s="1"/>
      <c r="XDW9" s="1"/>
      <c r="XEL9" s="1"/>
      <c r="XFA9" s="1"/>
    </row>
    <row r="10" spans="1:1021 1036:2041 2056:3061 3076:4096 4111:5116 5131:6136 6151:7156 7171:8191 8206:9211 9226:10231 10246:11251 11266:12286 12301:13306 13321:14326 14341:15346 15361:16381" x14ac:dyDescent="0.25">
      <c r="A10" s="1"/>
      <c r="B10" s="45"/>
      <c r="C10" s="45"/>
      <c r="D10" s="45"/>
      <c r="E10" s="45"/>
      <c r="F10" s="45"/>
      <c r="G10" s="45"/>
      <c r="H10" s="45"/>
      <c r="I10" s="45"/>
      <c r="J10" s="45"/>
      <c r="K10" s="45"/>
      <c r="L10" s="45"/>
      <c r="M10" s="45"/>
      <c r="N10" s="45"/>
      <c r="O10" s="45"/>
    </row>
    <row r="11" spans="1:1021 1036:2041 2056:3061 3076:4096 4111:5116 5131:6136 6151:7156 7171:8191 8206:9211 9226:10231 10246:11251 11266:12286 12301:13306 13321:14326 14341:15346 15361:16381" x14ac:dyDescent="0.25">
      <c r="A11" s="20" t="s">
        <v>127</v>
      </c>
      <c r="B11" s="37"/>
      <c r="C11" s="37"/>
      <c r="D11" s="37"/>
      <c r="E11" s="37"/>
      <c r="F11" s="37"/>
      <c r="G11" s="37"/>
      <c r="H11" s="37"/>
      <c r="I11" s="37"/>
      <c r="J11" s="37"/>
      <c r="K11" s="37"/>
      <c r="L11" s="37"/>
      <c r="M11" s="37"/>
      <c r="N11" s="37"/>
      <c r="O11" s="38"/>
    </row>
    <row r="12" spans="1:1021 1036:2041 2056:3061 3076:4096 4111:5116 5131:6136 6151:7156 7171:8191 8206:9211 9226:10231 10246:11251 11266:12286 12301:13306 13321:14326 14341:15346 15361:16381" x14ac:dyDescent="0.25">
      <c r="A12" s="1"/>
      <c r="B12" s="45"/>
      <c r="C12" s="45"/>
      <c r="D12" s="45"/>
      <c r="E12" s="45"/>
      <c r="F12" s="45"/>
      <c r="G12" s="45"/>
      <c r="H12" s="45"/>
      <c r="I12" s="45"/>
      <c r="J12" s="45"/>
      <c r="K12" s="45"/>
      <c r="L12" s="45"/>
      <c r="M12" s="45"/>
      <c r="N12" s="45"/>
      <c r="O12" s="45"/>
    </row>
    <row r="13" spans="1:1021 1036:2041 2056:3061 3076:4096 4111:5116 5131:6136 6151:7156 7171:8191 8206:9211 9226:10231 10246:11251 11266:12286 12301:13306 13321:14326 14341:15346 15361:16381" x14ac:dyDescent="0.25">
      <c r="A13" s="1" t="s">
        <v>21</v>
      </c>
      <c r="B13" s="1" t="s">
        <v>1</v>
      </c>
      <c r="C13" s="5" t="s">
        <v>200</v>
      </c>
      <c r="D13" s="5" t="s">
        <v>201</v>
      </c>
      <c r="E13" s="5" t="s">
        <v>202</v>
      </c>
      <c r="F13" s="5" t="s">
        <v>203</v>
      </c>
      <c r="G13" s="5" t="s">
        <v>204</v>
      </c>
      <c r="H13" s="5" t="s">
        <v>205</v>
      </c>
      <c r="I13" s="5" t="s">
        <v>206</v>
      </c>
      <c r="J13" s="5" t="s">
        <v>207</v>
      </c>
      <c r="K13" s="5" t="s">
        <v>208</v>
      </c>
      <c r="L13" s="5" t="s">
        <v>209</v>
      </c>
      <c r="M13" s="5" t="s">
        <v>210</v>
      </c>
      <c r="N13" s="5" t="s">
        <v>211</v>
      </c>
      <c r="O13" s="1" t="s">
        <v>197</v>
      </c>
    </row>
    <row r="14" spans="1:1021 1036:2041 2056:3061 3076:4096 4111:5116 5131:6136 6151:7156 7171:8191 8206:9211 9226:10231 10246:11251 11266:12286 12301:13306 13321:14326 14341:15346 15361:16381" x14ac:dyDescent="0.25">
      <c r="A14" s="1">
        <v>2024</v>
      </c>
      <c r="B14" s="45" t="s">
        <v>18</v>
      </c>
      <c r="C14" s="45">
        <v>44.441759644101602</v>
      </c>
      <c r="D14" s="45">
        <v>41.551617339726903</v>
      </c>
      <c r="E14" s="45">
        <v>71.421787894555493</v>
      </c>
      <c r="F14" s="45">
        <v>58.626444300442998</v>
      </c>
      <c r="G14" s="45">
        <v>60.979208395703402</v>
      </c>
      <c r="H14" s="45">
        <v>48.426701442917597</v>
      </c>
      <c r="I14" s="45">
        <v>35.901266507984701</v>
      </c>
      <c r="J14" s="45">
        <v>27.4829691328598</v>
      </c>
      <c r="K14" s="45">
        <v>32.038146438127697</v>
      </c>
      <c r="L14" s="45">
        <v>63.232547582036098</v>
      </c>
      <c r="M14" s="45">
        <v>67.672554103089595</v>
      </c>
      <c r="N14" s="45">
        <v>52.3522347598606</v>
      </c>
      <c r="O14" s="45">
        <v>50.393049781718197</v>
      </c>
    </row>
    <row r="15" spans="1:1021 1036:2041 2056:3061 3076:4096 4111:5116 5131:6136 6151:7156 7171:8191 8206:9211 9226:10231 10246:11251 11266:12286 12301:13306 13321:14326 14341:15346 15361:16381" x14ac:dyDescent="0.25">
      <c r="A15" s="1">
        <v>2024</v>
      </c>
      <c r="B15" s="45" t="s">
        <v>2</v>
      </c>
      <c r="C15" s="45">
        <v>51.896387206183498</v>
      </c>
      <c r="D15" s="45">
        <v>46.183119307623997</v>
      </c>
      <c r="E15" s="45">
        <v>76.927362781100797</v>
      </c>
      <c r="F15" s="45">
        <v>62.681320359971799</v>
      </c>
      <c r="G15" s="45">
        <v>63.120173263549802</v>
      </c>
      <c r="H15" s="45">
        <v>46.885154554579003</v>
      </c>
      <c r="I15" s="45">
        <v>34.281165642208499</v>
      </c>
      <c r="J15" s="45">
        <v>27.543476454416901</v>
      </c>
      <c r="K15" s="45">
        <v>35.848528522915302</v>
      </c>
      <c r="L15" s="45">
        <v>72.689638137817397</v>
      </c>
      <c r="M15" s="45">
        <v>78.404252516496996</v>
      </c>
      <c r="N15" s="45">
        <v>59.410445912679002</v>
      </c>
      <c r="O15" s="45">
        <v>54.6910450096549</v>
      </c>
    </row>
    <row r="16" spans="1:1021 1036:2041 2056:3061 3076:4096 4111:5116 5131:6136 6151:7156 7171:8191 8206:9211 9226:10231 10246:11251 11266:12286 12301:13306 13321:14326 14341:15346 15361:16381" x14ac:dyDescent="0.25">
      <c r="A16" s="1">
        <v>2024</v>
      </c>
      <c r="B16" s="45" t="s">
        <v>3</v>
      </c>
      <c r="C16" s="45">
        <v>34.987110053168401</v>
      </c>
      <c r="D16" s="45">
        <v>35.7802753236559</v>
      </c>
      <c r="E16" s="45">
        <v>65.019956631130597</v>
      </c>
      <c r="F16" s="45">
        <v>53.483674663967598</v>
      </c>
      <c r="G16" s="45">
        <v>58.086012628343397</v>
      </c>
      <c r="H16" s="45">
        <v>50.387813080681703</v>
      </c>
      <c r="I16" s="45">
        <v>38.1182466400994</v>
      </c>
      <c r="J16" s="45">
        <v>27.406228139665401</v>
      </c>
      <c r="K16" s="45">
        <v>27.275168832143098</v>
      </c>
      <c r="L16" s="45">
        <v>51.238188828362397</v>
      </c>
      <c r="M16" s="45">
        <v>52.8132793768333</v>
      </c>
      <c r="N16" s="45">
        <v>44.285707728067997</v>
      </c>
      <c r="O16" s="45">
        <v>44.940634347930697</v>
      </c>
    </row>
    <row r="17" spans="1:1021 1036:2041 2056:3061 3076:4096 4111:5116 5131:6136 6151:7156 7171:8191 8206:9211 9226:10231 10246:11251 11266:12286 12301:13306 13321:14326 14341:15346 15361:16381" x14ac:dyDescent="0.25">
      <c r="A17" s="1"/>
      <c r="B17" s="45"/>
      <c r="C17" s="45"/>
      <c r="D17" s="45"/>
      <c r="E17" s="45"/>
      <c r="F17" s="45"/>
      <c r="G17" s="45"/>
      <c r="H17" s="45"/>
      <c r="I17" s="45"/>
      <c r="J17" s="45"/>
      <c r="K17" s="45"/>
      <c r="L17" s="45"/>
      <c r="M17" s="45"/>
      <c r="N17" s="45"/>
      <c r="O17" s="45"/>
    </row>
    <row r="18" spans="1:1021 1036:2041 2056:3061 3076:4096 4111:5116 5131:6136 6151:7156 7171:8191 8206:9211 9226:10231 10246:11251 11266:12286 12301:13306 13321:14326 14341:15346 15361:16381" x14ac:dyDescent="0.25">
      <c r="A18" s="1" t="s">
        <v>21</v>
      </c>
      <c r="B18" s="45" t="s">
        <v>1</v>
      </c>
      <c r="C18" s="45" t="s">
        <v>212</v>
      </c>
      <c r="D18" s="45" t="s">
        <v>213</v>
      </c>
      <c r="E18" s="45" t="s">
        <v>214</v>
      </c>
      <c r="F18" s="45" t="s">
        <v>215</v>
      </c>
      <c r="G18" s="45" t="s">
        <v>216</v>
      </c>
      <c r="H18" s="45" t="s">
        <v>217</v>
      </c>
      <c r="I18" s="45" t="s">
        <v>218</v>
      </c>
      <c r="J18" s="45" t="s">
        <v>219</v>
      </c>
      <c r="K18" s="45" t="s">
        <v>220</v>
      </c>
      <c r="L18" s="45" t="s">
        <v>221</v>
      </c>
      <c r="M18" s="45" t="s">
        <v>222</v>
      </c>
      <c r="N18" s="45" t="s">
        <v>223</v>
      </c>
      <c r="O18" s="1" t="s">
        <v>197</v>
      </c>
    </row>
    <row r="19" spans="1:1021 1036:2041 2056:3061 3076:4096 4111:5116 5131:6136 6151:7156 7171:8191 8206:9211 9226:10231 10246:11251 11266:12286 12301:13306 13321:14326 14341:15346 15361:16381" x14ac:dyDescent="0.25">
      <c r="A19" s="1">
        <v>2025</v>
      </c>
      <c r="B19" s="45" t="s">
        <v>18</v>
      </c>
      <c r="C19" s="45">
        <v>45.042465358993901</v>
      </c>
      <c r="D19" s="45">
        <v>41.116292339871102</v>
      </c>
      <c r="E19" s="45">
        <v>71.895626066292195</v>
      </c>
      <c r="F19" s="45">
        <v>58.241669785193103</v>
      </c>
      <c r="G19" s="45">
        <v>58.767673949589799</v>
      </c>
      <c r="H19" s="45">
        <v>48.833683891633001</v>
      </c>
      <c r="I19" s="45">
        <v>34.827620044990802</v>
      </c>
      <c r="J19" s="45">
        <v>30.2116282534856</v>
      </c>
      <c r="K19" s="45">
        <v>26.017016383159302</v>
      </c>
      <c r="L19" s="45">
        <v>66.644019269772301</v>
      </c>
      <c r="M19" s="45">
        <v>74.561452117252799</v>
      </c>
      <c r="N19" s="45">
        <v>56.732461505465999</v>
      </c>
      <c r="O19" s="45">
        <v>51.135128514611303</v>
      </c>
    </row>
    <row r="20" spans="1:1021 1036:2041 2056:3061 3076:4096 4111:5116 5131:6136 6151:7156 7171:8191 8206:9211 9226:10231 10246:11251 11266:12286 12301:13306 13321:14326 14341:15346 15361:16381" x14ac:dyDescent="0.25">
      <c r="A20" s="1">
        <v>2025</v>
      </c>
      <c r="B20" s="45" t="s">
        <v>2</v>
      </c>
      <c r="C20" s="45">
        <v>52.122924529181603</v>
      </c>
      <c r="D20" s="45">
        <v>44.210933356814898</v>
      </c>
      <c r="E20" s="45">
        <v>73.7374164581299</v>
      </c>
      <c r="F20" s="45">
        <v>62.456455485025998</v>
      </c>
      <c r="G20" s="45">
        <v>60.522575463189</v>
      </c>
      <c r="H20" s="45">
        <v>47.328295622931599</v>
      </c>
      <c r="I20" s="45">
        <v>33.075956704881499</v>
      </c>
      <c r="J20" s="45">
        <v>29.472991413540299</v>
      </c>
      <c r="K20" s="45">
        <v>28.902822520997798</v>
      </c>
      <c r="L20" s="45">
        <v>77.318818452623205</v>
      </c>
      <c r="M20" s="45">
        <v>88.149288367541502</v>
      </c>
      <c r="N20" s="45">
        <v>64.231539705064606</v>
      </c>
      <c r="O20" s="45">
        <v>55.113275347360798</v>
      </c>
    </row>
    <row r="21" spans="1:1021 1036:2041 2056:3061 3076:4096 4111:5116 5131:6136 6151:7156 7171:8191 8206:9211 9226:10231 10246:11251 11266:12286 12301:13306 13321:14326 14341:15346 15361:16381" x14ac:dyDescent="0.25">
      <c r="A21" s="1">
        <v>2025</v>
      </c>
      <c r="B21" s="45" t="s">
        <v>3</v>
      </c>
      <c r="C21" s="45">
        <v>35.238752661810999</v>
      </c>
      <c r="D21" s="45">
        <v>37.260041851467598</v>
      </c>
      <c r="E21" s="45">
        <v>69.754009331597203</v>
      </c>
      <c r="F21" s="45">
        <v>52.896087921990301</v>
      </c>
      <c r="G21" s="45">
        <v>56.427805264790898</v>
      </c>
      <c r="H21" s="45">
        <v>50.748795572916698</v>
      </c>
      <c r="I21" s="45">
        <v>37.224633036719403</v>
      </c>
      <c r="J21" s="45">
        <v>31.148435952928299</v>
      </c>
      <c r="K21" s="45">
        <v>22.409758710861201</v>
      </c>
      <c r="L21" s="45">
        <v>53.105249574449303</v>
      </c>
      <c r="M21" s="45">
        <v>57.3280988242037</v>
      </c>
      <c r="N21" s="45">
        <v>47.358613755967902</v>
      </c>
      <c r="O21" s="45">
        <v>46.056995135592103</v>
      </c>
    </row>
    <row r="22" spans="1:1021 1036:2041 2056:3061 3076:4096 4111:5116 5131:6136 6151:7156 7171:8191 8206:9211 9226:10231 10246:11251 11266:12286 12301:13306 13321:14326 14341:15346 15361:16381" x14ac:dyDescent="0.25">
      <c r="B22" s="45"/>
      <c r="C22" s="45"/>
      <c r="D22" s="45"/>
      <c r="E22" s="45"/>
      <c r="G22" s="45"/>
      <c r="H22" s="45"/>
      <c r="I22" s="45"/>
      <c r="J22" s="45"/>
    </row>
    <row r="23" spans="1:1021 1036:2041 2056:3061 3076:4096 4111:5116 5131:6136 6151:7156 7171:8191 8206:9211 9226:10231 10246:11251 11266:12286 12301:13306 13321:14326 14341:15346 15361:16381" x14ac:dyDescent="0.25">
      <c r="A23" s="19" t="s">
        <v>126</v>
      </c>
      <c r="B23" s="40"/>
      <c r="C23" s="40"/>
      <c r="D23" s="40"/>
      <c r="E23" s="40"/>
      <c r="F23" s="40"/>
      <c r="G23" s="40"/>
      <c r="H23" s="40"/>
      <c r="I23" s="40"/>
      <c r="J23" s="40"/>
      <c r="K23" s="40"/>
      <c r="L23" s="40"/>
      <c r="M23" s="40"/>
      <c r="N23" s="40"/>
      <c r="O23" s="41"/>
    </row>
    <row r="24" spans="1:1021 1036:2041 2056:3061 3076:4096 4111:5116 5131:6136 6151:7156 7171:8191 8206:9211 9226:10231 10246:11251 11266:12286 12301:13306 13321:14326 14341:15346 15361:16381" x14ac:dyDescent="0.25">
      <c r="B24" s="45"/>
      <c r="C24" s="45"/>
      <c r="D24" s="45"/>
      <c r="E24" s="45"/>
      <c r="G24" s="45"/>
      <c r="H24" s="45"/>
      <c r="I24" s="45"/>
      <c r="J24" s="45"/>
    </row>
    <row r="25" spans="1:1021 1036:2041 2056:3061 3076:4096 4111:5116 5131:6136 6151:7156 7171:8191 8206:9211 9226:10231 10246:11251 11266:12286 12301:13306 13321:14326 14341:15346 15361:16381" x14ac:dyDescent="0.25">
      <c r="A25" s="1" t="s">
        <v>128</v>
      </c>
      <c r="B25" s="1" t="s">
        <v>1</v>
      </c>
      <c r="C25" s="1" t="s">
        <v>110</v>
      </c>
      <c r="D25" s="1" t="s">
        <v>111</v>
      </c>
      <c r="E25" s="1" t="s">
        <v>112</v>
      </c>
      <c r="F25" s="1" t="s">
        <v>113</v>
      </c>
      <c r="G25" s="1" t="s">
        <v>114</v>
      </c>
      <c r="H25" s="1" t="s">
        <v>115</v>
      </c>
      <c r="I25" s="1" t="s">
        <v>116</v>
      </c>
      <c r="J25" s="1" t="s">
        <v>117</v>
      </c>
      <c r="K25" s="1" t="s">
        <v>118</v>
      </c>
      <c r="L25" s="1" t="s">
        <v>119</v>
      </c>
      <c r="M25" s="1" t="s">
        <v>120</v>
      </c>
      <c r="N25" s="1" t="s">
        <v>121</v>
      </c>
      <c r="O25" s="1" t="s">
        <v>197</v>
      </c>
    </row>
    <row r="26" spans="1:1021 1036:2041 2056:3061 3076:4096 4111:5116 5131:6136 6151:7156 7171:8191 8206:9211 9226:10231 10246:11251 11266:12286 12301:13306 13321:14326 14341:15346 15361:16381" x14ac:dyDescent="0.25">
      <c r="A26" s="1"/>
      <c r="B26" s="45" t="s">
        <v>18</v>
      </c>
      <c r="C26" s="45">
        <f>C2-C14</f>
        <v>11.860529813458797</v>
      </c>
      <c r="D26" s="45">
        <f t="shared" ref="D26:N26" si="0">D2-D14</f>
        <v>1.839613488444698</v>
      </c>
      <c r="E26" s="45">
        <f t="shared" si="0"/>
        <v>-13.120229325926893</v>
      </c>
      <c r="F26" s="45">
        <f t="shared" si="0"/>
        <v>-0.7351460888679</v>
      </c>
      <c r="G26" s="45">
        <f t="shared" si="0"/>
        <v>10.932422286257896</v>
      </c>
      <c r="H26" s="45">
        <f t="shared" si="0"/>
        <v>7.4460564449762003</v>
      </c>
      <c r="I26" s="45">
        <f t="shared" si="0"/>
        <v>15.286576673248597</v>
      </c>
      <c r="J26" s="45">
        <f t="shared" si="0"/>
        <v>-6.9355489717162015</v>
      </c>
      <c r="K26" s="45">
        <f t="shared" si="0"/>
        <v>0.18248066961029963</v>
      </c>
      <c r="L26" s="45">
        <f t="shared" si="0"/>
        <v>3.7987302417824012</v>
      </c>
      <c r="M26" s="45">
        <f t="shared" si="0"/>
        <v>-1.7211796003301885</v>
      </c>
      <c r="N26" s="45">
        <f t="shared" si="0"/>
        <v>18.3456585994767</v>
      </c>
      <c r="O26" s="45">
        <f>O2-O14</f>
        <v>3.7898836560258999</v>
      </c>
      <c r="P26" s="1"/>
      <c r="AE26" s="1"/>
      <c r="AT26" s="1"/>
      <c r="BI26" s="1"/>
      <c r="BX26" s="1"/>
      <c r="CM26" s="1"/>
      <c r="DB26" s="1"/>
      <c r="DQ26" s="1"/>
      <c r="EF26" s="1"/>
      <c r="EU26" s="1"/>
      <c r="FJ26" s="1"/>
      <c r="FY26" s="1"/>
      <c r="GN26" s="1"/>
      <c r="HC26" s="1"/>
      <c r="HR26" s="1"/>
      <c r="IG26" s="1"/>
      <c r="IV26" s="1"/>
      <c r="JK26" s="1"/>
      <c r="JZ26" s="1"/>
      <c r="KO26" s="1"/>
      <c r="LD26" s="1"/>
      <c r="LS26" s="1"/>
      <c r="MH26" s="1"/>
      <c r="MW26" s="1"/>
      <c r="NL26" s="1"/>
      <c r="OA26" s="1"/>
      <c r="OP26" s="1"/>
      <c r="PE26" s="1"/>
      <c r="PT26" s="1"/>
      <c r="QI26" s="1"/>
      <c r="QX26" s="1"/>
      <c r="RM26" s="1"/>
      <c r="SB26" s="1"/>
      <c r="SQ26" s="1"/>
      <c r="TF26" s="1"/>
      <c r="TU26" s="1"/>
      <c r="UJ26" s="1"/>
      <c r="UY26" s="1"/>
      <c r="VN26" s="1"/>
      <c r="WC26" s="1"/>
      <c r="WR26" s="1"/>
      <c r="XG26" s="1"/>
      <c r="XV26" s="1"/>
      <c r="YK26" s="1"/>
      <c r="YZ26" s="1"/>
      <c r="ZO26" s="1"/>
      <c r="AAD26" s="1"/>
      <c r="AAS26" s="1"/>
      <c r="ABH26" s="1"/>
      <c r="ABW26" s="1"/>
      <c r="ACL26" s="1"/>
      <c r="ADA26" s="1"/>
      <c r="ADP26" s="1"/>
      <c r="AEE26" s="1"/>
      <c r="AET26" s="1"/>
      <c r="AFI26" s="1"/>
      <c r="AFX26" s="1"/>
      <c r="AGM26" s="1"/>
      <c r="AHB26" s="1"/>
      <c r="AHQ26" s="1"/>
      <c r="AIF26" s="1"/>
      <c r="AIU26" s="1"/>
      <c r="AJJ26" s="1"/>
      <c r="AJY26" s="1"/>
      <c r="AKN26" s="1"/>
      <c r="ALC26" s="1"/>
      <c r="ALR26" s="1"/>
      <c r="AMG26" s="1"/>
      <c r="AMV26" s="1"/>
      <c r="ANK26" s="1"/>
      <c r="ANZ26" s="1"/>
      <c r="AOO26" s="1"/>
      <c r="APD26" s="1"/>
      <c r="APS26" s="1"/>
      <c r="AQH26" s="1"/>
      <c r="AQW26" s="1"/>
      <c r="ARL26" s="1"/>
      <c r="ASA26" s="1"/>
      <c r="ASP26" s="1"/>
      <c r="ATE26" s="1"/>
      <c r="ATT26" s="1"/>
      <c r="AUI26" s="1"/>
      <c r="AUX26" s="1"/>
      <c r="AVM26" s="1"/>
      <c r="AWB26" s="1"/>
      <c r="AWQ26" s="1"/>
      <c r="AXF26" s="1"/>
      <c r="AXU26" s="1"/>
      <c r="AYJ26" s="1"/>
      <c r="AYY26" s="1"/>
      <c r="AZN26" s="1"/>
      <c r="BAC26" s="1"/>
      <c r="BAR26" s="1"/>
      <c r="BBG26" s="1"/>
      <c r="BBV26" s="1"/>
      <c r="BCK26" s="1"/>
      <c r="BCZ26" s="1"/>
      <c r="BDO26" s="1"/>
      <c r="BED26" s="1"/>
      <c r="BES26" s="1"/>
      <c r="BFH26" s="1"/>
      <c r="BFW26" s="1"/>
      <c r="BGL26" s="1"/>
      <c r="BHA26" s="1"/>
      <c r="BHP26" s="1"/>
      <c r="BIE26" s="1"/>
      <c r="BIT26" s="1"/>
      <c r="BJI26" s="1"/>
      <c r="BJX26" s="1"/>
      <c r="BKM26" s="1"/>
      <c r="BLB26" s="1"/>
      <c r="BLQ26" s="1"/>
      <c r="BMF26" s="1"/>
      <c r="BMU26" s="1"/>
      <c r="BNJ26" s="1"/>
      <c r="BNY26" s="1"/>
      <c r="BON26" s="1"/>
      <c r="BPC26" s="1"/>
      <c r="BPR26" s="1"/>
      <c r="BQG26" s="1"/>
      <c r="BQV26" s="1"/>
      <c r="BRK26" s="1"/>
      <c r="BRZ26" s="1"/>
      <c r="BSO26" s="1"/>
      <c r="BTD26" s="1"/>
      <c r="BTS26" s="1"/>
      <c r="BUH26" s="1"/>
      <c r="BUW26" s="1"/>
      <c r="BVL26" s="1"/>
      <c r="BWA26" s="1"/>
      <c r="BWP26" s="1"/>
      <c r="BXE26" s="1"/>
      <c r="BXT26" s="1"/>
      <c r="BYI26" s="1"/>
      <c r="BYX26" s="1"/>
      <c r="BZM26" s="1"/>
      <c r="CAB26" s="1"/>
      <c r="CAQ26" s="1"/>
      <c r="CBF26" s="1"/>
      <c r="CBU26" s="1"/>
      <c r="CCJ26" s="1"/>
      <c r="CCY26" s="1"/>
      <c r="CDN26" s="1"/>
      <c r="CEC26" s="1"/>
      <c r="CER26" s="1"/>
      <c r="CFG26" s="1"/>
      <c r="CFV26" s="1"/>
      <c r="CGK26" s="1"/>
      <c r="CGZ26" s="1"/>
      <c r="CHO26" s="1"/>
      <c r="CID26" s="1"/>
      <c r="CIS26" s="1"/>
      <c r="CJH26" s="1"/>
      <c r="CJW26" s="1"/>
      <c r="CKL26" s="1"/>
      <c r="CLA26" s="1"/>
      <c r="CLP26" s="1"/>
      <c r="CME26" s="1"/>
      <c r="CMT26" s="1"/>
      <c r="CNI26" s="1"/>
      <c r="CNX26" s="1"/>
      <c r="COM26" s="1"/>
      <c r="CPB26" s="1"/>
      <c r="CPQ26" s="1"/>
      <c r="CQF26" s="1"/>
      <c r="CQU26" s="1"/>
      <c r="CRJ26" s="1"/>
      <c r="CRY26" s="1"/>
      <c r="CSN26" s="1"/>
      <c r="CTC26" s="1"/>
      <c r="CTR26" s="1"/>
      <c r="CUG26" s="1"/>
      <c r="CUV26" s="1"/>
      <c r="CVK26" s="1"/>
      <c r="CVZ26" s="1"/>
      <c r="CWO26" s="1"/>
      <c r="CXD26" s="1"/>
      <c r="CXS26" s="1"/>
      <c r="CYH26" s="1"/>
      <c r="CYW26" s="1"/>
      <c r="CZL26" s="1"/>
      <c r="DAA26" s="1"/>
      <c r="DAP26" s="1"/>
      <c r="DBE26" s="1"/>
      <c r="DBT26" s="1"/>
      <c r="DCI26" s="1"/>
      <c r="DCX26" s="1"/>
      <c r="DDM26" s="1"/>
      <c r="DEB26" s="1"/>
      <c r="DEQ26" s="1"/>
      <c r="DFF26" s="1"/>
      <c r="DFU26" s="1"/>
      <c r="DGJ26" s="1"/>
      <c r="DGY26" s="1"/>
      <c r="DHN26" s="1"/>
      <c r="DIC26" s="1"/>
      <c r="DIR26" s="1"/>
      <c r="DJG26" s="1"/>
      <c r="DJV26" s="1"/>
      <c r="DKK26" s="1"/>
      <c r="DKZ26" s="1"/>
      <c r="DLO26" s="1"/>
      <c r="DMD26" s="1"/>
      <c r="DMS26" s="1"/>
      <c r="DNH26" s="1"/>
      <c r="DNW26" s="1"/>
      <c r="DOL26" s="1"/>
      <c r="DPA26" s="1"/>
      <c r="DPP26" s="1"/>
      <c r="DQE26" s="1"/>
      <c r="DQT26" s="1"/>
      <c r="DRI26" s="1"/>
      <c r="DRX26" s="1"/>
      <c r="DSM26" s="1"/>
      <c r="DTB26" s="1"/>
      <c r="DTQ26" s="1"/>
      <c r="DUF26" s="1"/>
      <c r="DUU26" s="1"/>
      <c r="DVJ26" s="1"/>
      <c r="DVY26" s="1"/>
      <c r="DWN26" s="1"/>
      <c r="DXC26" s="1"/>
      <c r="DXR26" s="1"/>
      <c r="DYG26" s="1"/>
      <c r="DYV26" s="1"/>
      <c r="DZK26" s="1"/>
      <c r="DZZ26" s="1"/>
      <c r="EAO26" s="1"/>
      <c r="EBD26" s="1"/>
      <c r="EBS26" s="1"/>
      <c r="ECH26" s="1"/>
      <c r="ECW26" s="1"/>
      <c r="EDL26" s="1"/>
      <c r="EEA26" s="1"/>
      <c r="EEP26" s="1"/>
      <c r="EFE26" s="1"/>
      <c r="EFT26" s="1"/>
      <c r="EGI26" s="1"/>
      <c r="EGX26" s="1"/>
      <c r="EHM26" s="1"/>
      <c r="EIB26" s="1"/>
      <c r="EIQ26" s="1"/>
      <c r="EJF26" s="1"/>
      <c r="EJU26" s="1"/>
      <c r="EKJ26" s="1"/>
      <c r="EKY26" s="1"/>
      <c r="ELN26" s="1"/>
      <c r="EMC26" s="1"/>
      <c r="EMR26" s="1"/>
      <c r="ENG26" s="1"/>
      <c r="ENV26" s="1"/>
      <c r="EOK26" s="1"/>
      <c r="EOZ26" s="1"/>
      <c r="EPO26" s="1"/>
      <c r="EQD26" s="1"/>
      <c r="EQS26" s="1"/>
      <c r="ERH26" s="1"/>
      <c r="ERW26" s="1"/>
      <c r="ESL26" s="1"/>
      <c r="ETA26" s="1"/>
      <c r="ETP26" s="1"/>
      <c r="EUE26" s="1"/>
      <c r="EUT26" s="1"/>
      <c r="EVI26" s="1"/>
      <c r="EVX26" s="1"/>
      <c r="EWM26" s="1"/>
      <c r="EXB26" s="1"/>
      <c r="EXQ26" s="1"/>
      <c r="EYF26" s="1"/>
      <c r="EYU26" s="1"/>
      <c r="EZJ26" s="1"/>
      <c r="EZY26" s="1"/>
      <c r="FAN26" s="1"/>
      <c r="FBC26" s="1"/>
      <c r="FBR26" s="1"/>
      <c r="FCG26" s="1"/>
      <c r="FCV26" s="1"/>
      <c r="FDK26" s="1"/>
      <c r="FDZ26" s="1"/>
      <c r="FEO26" s="1"/>
      <c r="FFD26" s="1"/>
      <c r="FFS26" s="1"/>
      <c r="FGH26" s="1"/>
      <c r="FGW26" s="1"/>
      <c r="FHL26" s="1"/>
      <c r="FIA26" s="1"/>
      <c r="FIP26" s="1"/>
      <c r="FJE26" s="1"/>
      <c r="FJT26" s="1"/>
      <c r="FKI26" s="1"/>
      <c r="FKX26" s="1"/>
      <c r="FLM26" s="1"/>
      <c r="FMB26" s="1"/>
      <c r="FMQ26" s="1"/>
      <c r="FNF26" s="1"/>
      <c r="FNU26" s="1"/>
      <c r="FOJ26" s="1"/>
      <c r="FOY26" s="1"/>
      <c r="FPN26" s="1"/>
      <c r="FQC26" s="1"/>
      <c r="FQR26" s="1"/>
      <c r="FRG26" s="1"/>
      <c r="FRV26" s="1"/>
      <c r="FSK26" s="1"/>
      <c r="FSZ26" s="1"/>
      <c r="FTO26" s="1"/>
      <c r="FUD26" s="1"/>
      <c r="FUS26" s="1"/>
      <c r="FVH26" s="1"/>
      <c r="FVW26" s="1"/>
      <c r="FWL26" s="1"/>
      <c r="FXA26" s="1"/>
      <c r="FXP26" s="1"/>
      <c r="FYE26" s="1"/>
      <c r="FYT26" s="1"/>
      <c r="FZI26" s="1"/>
      <c r="FZX26" s="1"/>
      <c r="GAM26" s="1"/>
      <c r="GBB26" s="1"/>
      <c r="GBQ26" s="1"/>
      <c r="GCF26" s="1"/>
      <c r="GCU26" s="1"/>
      <c r="GDJ26" s="1"/>
      <c r="GDY26" s="1"/>
      <c r="GEN26" s="1"/>
      <c r="GFC26" s="1"/>
      <c r="GFR26" s="1"/>
      <c r="GGG26" s="1"/>
      <c r="GGV26" s="1"/>
      <c r="GHK26" s="1"/>
      <c r="GHZ26" s="1"/>
      <c r="GIO26" s="1"/>
      <c r="GJD26" s="1"/>
      <c r="GJS26" s="1"/>
      <c r="GKH26" s="1"/>
      <c r="GKW26" s="1"/>
      <c r="GLL26" s="1"/>
      <c r="GMA26" s="1"/>
      <c r="GMP26" s="1"/>
      <c r="GNE26" s="1"/>
      <c r="GNT26" s="1"/>
      <c r="GOI26" s="1"/>
      <c r="GOX26" s="1"/>
      <c r="GPM26" s="1"/>
      <c r="GQB26" s="1"/>
      <c r="GQQ26" s="1"/>
      <c r="GRF26" s="1"/>
      <c r="GRU26" s="1"/>
      <c r="GSJ26" s="1"/>
      <c r="GSY26" s="1"/>
      <c r="GTN26" s="1"/>
      <c r="GUC26" s="1"/>
      <c r="GUR26" s="1"/>
      <c r="GVG26" s="1"/>
      <c r="GVV26" s="1"/>
      <c r="GWK26" s="1"/>
      <c r="GWZ26" s="1"/>
      <c r="GXO26" s="1"/>
      <c r="GYD26" s="1"/>
      <c r="GYS26" s="1"/>
      <c r="GZH26" s="1"/>
      <c r="GZW26" s="1"/>
      <c r="HAL26" s="1"/>
      <c r="HBA26" s="1"/>
      <c r="HBP26" s="1"/>
      <c r="HCE26" s="1"/>
      <c r="HCT26" s="1"/>
      <c r="HDI26" s="1"/>
      <c r="HDX26" s="1"/>
      <c r="HEM26" s="1"/>
      <c r="HFB26" s="1"/>
      <c r="HFQ26" s="1"/>
      <c r="HGF26" s="1"/>
      <c r="HGU26" s="1"/>
      <c r="HHJ26" s="1"/>
      <c r="HHY26" s="1"/>
      <c r="HIN26" s="1"/>
      <c r="HJC26" s="1"/>
      <c r="HJR26" s="1"/>
      <c r="HKG26" s="1"/>
      <c r="HKV26" s="1"/>
      <c r="HLK26" s="1"/>
      <c r="HLZ26" s="1"/>
      <c r="HMO26" s="1"/>
      <c r="HND26" s="1"/>
      <c r="HNS26" s="1"/>
      <c r="HOH26" s="1"/>
      <c r="HOW26" s="1"/>
      <c r="HPL26" s="1"/>
      <c r="HQA26" s="1"/>
      <c r="HQP26" s="1"/>
      <c r="HRE26" s="1"/>
      <c r="HRT26" s="1"/>
      <c r="HSI26" s="1"/>
      <c r="HSX26" s="1"/>
      <c r="HTM26" s="1"/>
      <c r="HUB26" s="1"/>
      <c r="HUQ26" s="1"/>
      <c r="HVF26" s="1"/>
      <c r="HVU26" s="1"/>
      <c r="HWJ26" s="1"/>
      <c r="HWY26" s="1"/>
      <c r="HXN26" s="1"/>
      <c r="HYC26" s="1"/>
      <c r="HYR26" s="1"/>
      <c r="HZG26" s="1"/>
      <c r="HZV26" s="1"/>
      <c r="IAK26" s="1"/>
      <c r="IAZ26" s="1"/>
      <c r="IBO26" s="1"/>
      <c r="ICD26" s="1"/>
      <c r="ICS26" s="1"/>
      <c r="IDH26" s="1"/>
      <c r="IDW26" s="1"/>
      <c r="IEL26" s="1"/>
      <c r="IFA26" s="1"/>
      <c r="IFP26" s="1"/>
      <c r="IGE26" s="1"/>
      <c r="IGT26" s="1"/>
      <c r="IHI26" s="1"/>
      <c r="IHX26" s="1"/>
      <c r="IIM26" s="1"/>
      <c r="IJB26" s="1"/>
      <c r="IJQ26" s="1"/>
      <c r="IKF26" s="1"/>
      <c r="IKU26" s="1"/>
      <c r="ILJ26" s="1"/>
      <c r="ILY26" s="1"/>
      <c r="IMN26" s="1"/>
      <c r="INC26" s="1"/>
      <c r="INR26" s="1"/>
      <c r="IOG26" s="1"/>
      <c r="IOV26" s="1"/>
      <c r="IPK26" s="1"/>
      <c r="IPZ26" s="1"/>
      <c r="IQO26" s="1"/>
      <c r="IRD26" s="1"/>
      <c r="IRS26" s="1"/>
      <c r="ISH26" s="1"/>
      <c r="ISW26" s="1"/>
      <c r="ITL26" s="1"/>
      <c r="IUA26" s="1"/>
      <c r="IUP26" s="1"/>
      <c r="IVE26" s="1"/>
      <c r="IVT26" s="1"/>
      <c r="IWI26" s="1"/>
      <c r="IWX26" s="1"/>
      <c r="IXM26" s="1"/>
      <c r="IYB26" s="1"/>
      <c r="IYQ26" s="1"/>
      <c r="IZF26" s="1"/>
      <c r="IZU26" s="1"/>
      <c r="JAJ26" s="1"/>
      <c r="JAY26" s="1"/>
      <c r="JBN26" s="1"/>
      <c r="JCC26" s="1"/>
      <c r="JCR26" s="1"/>
      <c r="JDG26" s="1"/>
      <c r="JDV26" s="1"/>
      <c r="JEK26" s="1"/>
      <c r="JEZ26" s="1"/>
      <c r="JFO26" s="1"/>
      <c r="JGD26" s="1"/>
      <c r="JGS26" s="1"/>
      <c r="JHH26" s="1"/>
      <c r="JHW26" s="1"/>
      <c r="JIL26" s="1"/>
      <c r="JJA26" s="1"/>
      <c r="JJP26" s="1"/>
      <c r="JKE26" s="1"/>
      <c r="JKT26" s="1"/>
      <c r="JLI26" s="1"/>
      <c r="JLX26" s="1"/>
      <c r="JMM26" s="1"/>
      <c r="JNB26" s="1"/>
      <c r="JNQ26" s="1"/>
      <c r="JOF26" s="1"/>
      <c r="JOU26" s="1"/>
      <c r="JPJ26" s="1"/>
      <c r="JPY26" s="1"/>
      <c r="JQN26" s="1"/>
      <c r="JRC26" s="1"/>
      <c r="JRR26" s="1"/>
      <c r="JSG26" s="1"/>
      <c r="JSV26" s="1"/>
      <c r="JTK26" s="1"/>
      <c r="JTZ26" s="1"/>
      <c r="JUO26" s="1"/>
      <c r="JVD26" s="1"/>
      <c r="JVS26" s="1"/>
      <c r="JWH26" s="1"/>
      <c r="JWW26" s="1"/>
      <c r="JXL26" s="1"/>
      <c r="JYA26" s="1"/>
      <c r="JYP26" s="1"/>
      <c r="JZE26" s="1"/>
      <c r="JZT26" s="1"/>
      <c r="KAI26" s="1"/>
      <c r="KAX26" s="1"/>
      <c r="KBM26" s="1"/>
      <c r="KCB26" s="1"/>
      <c r="KCQ26" s="1"/>
      <c r="KDF26" s="1"/>
      <c r="KDU26" s="1"/>
      <c r="KEJ26" s="1"/>
      <c r="KEY26" s="1"/>
      <c r="KFN26" s="1"/>
      <c r="KGC26" s="1"/>
      <c r="KGR26" s="1"/>
      <c r="KHG26" s="1"/>
      <c r="KHV26" s="1"/>
      <c r="KIK26" s="1"/>
      <c r="KIZ26" s="1"/>
      <c r="KJO26" s="1"/>
      <c r="KKD26" s="1"/>
      <c r="KKS26" s="1"/>
      <c r="KLH26" s="1"/>
      <c r="KLW26" s="1"/>
      <c r="KML26" s="1"/>
      <c r="KNA26" s="1"/>
      <c r="KNP26" s="1"/>
      <c r="KOE26" s="1"/>
      <c r="KOT26" s="1"/>
      <c r="KPI26" s="1"/>
      <c r="KPX26" s="1"/>
      <c r="KQM26" s="1"/>
      <c r="KRB26" s="1"/>
      <c r="KRQ26" s="1"/>
      <c r="KSF26" s="1"/>
      <c r="KSU26" s="1"/>
      <c r="KTJ26" s="1"/>
      <c r="KTY26" s="1"/>
      <c r="KUN26" s="1"/>
      <c r="KVC26" s="1"/>
      <c r="KVR26" s="1"/>
      <c r="KWG26" s="1"/>
      <c r="KWV26" s="1"/>
      <c r="KXK26" s="1"/>
      <c r="KXZ26" s="1"/>
      <c r="KYO26" s="1"/>
      <c r="KZD26" s="1"/>
      <c r="KZS26" s="1"/>
      <c r="LAH26" s="1"/>
      <c r="LAW26" s="1"/>
      <c r="LBL26" s="1"/>
      <c r="LCA26" s="1"/>
      <c r="LCP26" s="1"/>
      <c r="LDE26" s="1"/>
      <c r="LDT26" s="1"/>
      <c r="LEI26" s="1"/>
      <c r="LEX26" s="1"/>
      <c r="LFM26" s="1"/>
      <c r="LGB26" s="1"/>
      <c r="LGQ26" s="1"/>
      <c r="LHF26" s="1"/>
      <c r="LHU26" s="1"/>
      <c r="LIJ26" s="1"/>
      <c r="LIY26" s="1"/>
      <c r="LJN26" s="1"/>
      <c r="LKC26" s="1"/>
      <c r="LKR26" s="1"/>
      <c r="LLG26" s="1"/>
      <c r="LLV26" s="1"/>
      <c r="LMK26" s="1"/>
      <c r="LMZ26" s="1"/>
      <c r="LNO26" s="1"/>
      <c r="LOD26" s="1"/>
      <c r="LOS26" s="1"/>
      <c r="LPH26" s="1"/>
      <c r="LPW26" s="1"/>
      <c r="LQL26" s="1"/>
      <c r="LRA26" s="1"/>
      <c r="LRP26" s="1"/>
      <c r="LSE26" s="1"/>
      <c r="LST26" s="1"/>
      <c r="LTI26" s="1"/>
      <c r="LTX26" s="1"/>
      <c r="LUM26" s="1"/>
      <c r="LVB26" s="1"/>
      <c r="LVQ26" s="1"/>
      <c r="LWF26" s="1"/>
      <c r="LWU26" s="1"/>
      <c r="LXJ26" s="1"/>
      <c r="LXY26" s="1"/>
      <c r="LYN26" s="1"/>
      <c r="LZC26" s="1"/>
      <c r="LZR26" s="1"/>
      <c r="MAG26" s="1"/>
      <c r="MAV26" s="1"/>
      <c r="MBK26" s="1"/>
      <c r="MBZ26" s="1"/>
      <c r="MCO26" s="1"/>
      <c r="MDD26" s="1"/>
      <c r="MDS26" s="1"/>
      <c r="MEH26" s="1"/>
      <c r="MEW26" s="1"/>
      <c r="MFL26" s="1"/>
      <c r="MGA26" s="1"/>
      <c r="MGP26" s="1"/>
      <c r="MHE26" s="1"/>
      <c r="MHT26" s="1"/>
      <c r="MII26" s="1"/>
      <c r="MIX26" s="1"/>
      <c r="MJM26" s="1"/>
      <c r="MKB26" s="1"/>
      <c r="MKQ26" s="1"/>
      <c r="MLF26" s="1"/>
      <c r="MLU26" s="1"/>
      <c r="MMJ26" s="1"/>
      <c r="MMY26" s="1"/>
      <c r="MNN26" s="1"/>
      <c r="MOC26" s="1"/>
      <c r="MOR26" s="1"/>
      <c r="MPG26" s="1"/>
      <c r="MPV26" s="1"/>
      <c r="MQK26" s="1"/>
      <c r="MQZ26" s="1"/>
      <c r="MRO26" s="1"/>
      <c r="MSD26" s="1"/>
      <c r="MSS26" s="1"/>
      <c r="MTH26" s="1"/>
      <c r="MTW26" s="1"/>
      <c r="MUL26" s="1"/>
      <c r="MVA26" s="1"/>
      <c r="MVP26" s="1"/>
      <c r="MWE26" s="1"/>
      <c r="MWT26" s="1"/>
      <c r="MXI26" s="1"/>
      <c r="MXX26" s="1"/>
      <c r="MYM26" s="1"/>
      <c r="MZB26" s="1"/>
      <c r="MZQ26" s="1"/>
      <c r="NAF26" s="1"/>
      <c r="NAU26" s="1"/>
      <c r="NBJ26" s="1"/>
      <c r="NBY26" s="1"/>
      <c r="NCN26" s="1"/>
      <c r="NDC26" s="1"/>
      <c r="NDR26" s="1"/>
      <c r="NEG26" s="1"/>
      <c r="NEV26" s="1"/>
      <c r="NFK26" s="1"/>
      <c r="NFZ26" s="1"/>
      <c r="NGO26" s="1"/>
      <c r="NHD26" s="1"/>
      <c r="NHS26" s="1"/>
      <c r="NIH26" s="1"/>
      <c r="NIW26" s="1"/>
      <c r="NJL26" s="1"/>
      <c r="NKA26" s="1"/>
      <c r="NKP26" s="1"/>
      <c r="NLE26" s="1"/>
      <c r="NLT26" s="1"/>
      <c r="NMI26" s="1"/>
      <c r="NMX26" s="1"/>
      <c r="NNM26" s="1"/>
      <c r="NOB26" s="1"/>
      <c r="NOQ26" s="1"/>
      <c r="NPF26" s="1"/>
      <c r="NPU26" s="1"/>
      <c r="NQJ26" s="1"/>
      <c r="NQY26" s="1"/>
      <c r="NRN26" s="1"/>
      <c r="NSC26" s="1"/>
      <c r="NSR26" s="1"/>
      <c r="NTG26" s="1"/>
      <c r="NTV26" s="1"/>
      <c r="NUK26" s="1"/>
      <c r="NUZ26" s="1"/>
      <c r="NVO26" s="1"/>
      <c r="NWD26" s="1"/>
      <c r="NWS26" s="1"/>
      <c r="NXH26" s="1"/>
      <c r="NXW26" s="1"/>
      <c r="NYL26" s="1"/>
      <c r="NZA26" s="1"/>
      <c r="NZP26" s="1"/>
      <c r="OAE26" s="1"/>
      <c r="OAT26" s="1"/>
      <c r="OBI26" s="1"/>
      <c r="OBX26" s="1"/>
      <c r="OCM26" s="1"/>
      <c r="ODB26" s="1"/>
      <c r="ODQ26" s="1"/>
      <c r="OEF26" s="1"/>
      <c r="OEU26" s="1"/>
      <c r="OFJ26" s="1"/>
      <c r="OFY26" s="1"/>
      <c r="OGN26" s="1"/>
      <c r="OHC26" s="1"/>
      <c r="OHR26" s="1"/>
      <c r="OIG26" s="1"/>
      <c r="OIV26" s="1"/>
      <c r="OJK26" s="1"/>
      <c r="OJZ26" s="1"/>
      <c r="OKO26" s="1"/>
      <c r="OLD26" s="1"/>
      <c r="OLS26" s="1"/>
      <c r="OMH26" s="1"/>
      <c r="OMW26" s="1"/>
      <c r="ONL26" s="1"/>
      <c r="OOA26" s="1"/>
      <c r="OOP26" s="1"/>
      <c r="OPE26" s="1"/>
      <c r="OPT26" s="1"/>
      <c r="OQI26" s="1"/>
      <c r="OQX26" s="1"/>
      <c r="ORM26" s="1"/>
      <c r="OSB26" s="1"/>
      <c r="OSQ26" s="1"/>
      <c r="OTF26" s="1"/>
      <c r="OTU26" s="1"/>
      <c r="OUJ26" s="1"/>
      <c r="OUY26" s="1"/>
      <c r="OVN26" s="1"/>
      <c r="OWC26" s="1"/>
      <c r="OWR26" s="1"/>
      <c r="OXG26" s="1"/>
      <c r="OXV26" s="1"/>
      <c r="OYK26" s="1"/>
      <c r="OYZ26" s="1"/>
      <c r="OZO26" s="1"/>
      <c r="PAD26" s="1"/>
      <c r="PAS26" s="1"/>
      <c r="PBH26" s="1"/>
      <c r="PBW26" s="1"/>
      <c r="PCL26" s="1"/>
      <c r="PDA26" s="1"/>
      <c r="PDP26" s="1"/>
      <c r="PEE26" s="1"/>
      <c r="PET26" s="1"/>
      <c r="PFI26" s="1"/>
      <c r="PFX26" s="1"/>
      <c r="PGM26" s="1"/>
      <c r="PHB26" s="1"/>
      <c r="PHQ26" s="1"/>
      <c r="PIF26" s="1"/>
      <c r="PIU26" s="1"/>
      <c r="PJJ26" s="1"/>
      <c r="PJY26" s="1"/>
      <c r="PKN26" s="1"/>
      <c r="PLC26" s="1"/>
      <c r="PLR26" s="1"/>
      <c r="PMG26" s="1"/>
      <c r="PMV26" s="1"/>
      <c r="PNK26" s="1"/>
      <c r="PNZ26" s="1"/>
      <c r="POO26" s="1"/>
      <c r="PPD26" s="1"/>
      <c r="PPS26" s="1"/>
      <c r="PQH26" s="1"/>
      <c r="PQW26" s="1"/>
      <c r="PRL26" s="1"/>
      <c r="PSA26" s="1"/>
      <c r="PSP26" s="1"/>
      <c r="PTE26" s="1"/>
      <c r="PTT26" s="1"/>
      <c r="PUI26" s="1"/>
      <c r="PUX26" s="1"/>
      <c r="PVM26" s="1"/>
      <c r="PWB26" s="1"/>
      <c r="PWQ26" s="1"/>
      <c r="PXF26" s="1"/>
      <c r="PXU26" s="1"/>
      <c r="PYJ26" s="1"/>
      <c r="PYY26" s="1"/>
      <c r="PZN26" s="1"/>
      <c r="QAC26" s="1"/>
      <c r="QAR26" s="1"/>
      <c r="QBG26" s="1"/>
      <c r="QBV26" s="1"/>
      <c r="QCK26" s="1"/>
      <c r="QCZ26" s="1"/>
      <c r="QDO26" s="1"/>
      <c r="QED26" s="1"/>
      <c r="QES26" s="1"/>
      <c r="QFH26" s="1"/>
      <c r="QFW26" s="1"/>
      <c r="QGL26" s="1"/>
      <c r="QHA26" s="1"/>
      <c r="QHP26" s="1"/>
      <c r="QIE26" s="1"/>
      <c r="QIT26" s="1"/>
      <c r="QJI26" s="1"/>
      <c r="QJX26" s="1"/>
      <c r="QKM26" s="1"/>
      <c r="QLB26" s="1"/>
      <c r="QLQ26" s="1"/>
      <c r="QMF26" s="1"/>
      <c r="QMU26" s="1"/>
      <c r="QNJ26" s="1"/>
      <c r="QNY26" s="1"/>
      <c r="QON26" s="1"/>
      <c r="QPC26" s="1"/>
      <c r="QPR26" s="1"/>
      <c r="QQG26" s="1"/>
      <c r="QQV26" s="1"/>
      <c r="QRK26" s="1"/>
      <c r="QRZ26" s="1"/>
      <c r="QSO26" s="1"/>
      <c r="QTD26" s="1"/>
      <c r="QTS26" s="1"/>
      <c r="QUH26" s="1"/>
      <c r="QUW26" s="1"/>
      <c r="QVL26" s="1"/>
      <c r="QWA26" s="1"/>
      <c r="QWP26" s="1"/>
      <c r="QXE26" s="1"/>
      <c r="QXT26" s="1"/>
      <c r="QYI26" s="1"/>
      <c r="QYX26" s="1"/>
      <c r="QZM26" s="1"/>
      <c r="RAB26" s="1"/>
      <c r="RAQ26" s="1"/>
      <c r="RBF26" s="1"/>
      <c r="RBU26" s="1"/>
      <c r="RCJ26" s="1"/>
      <c r="RCY26" s="1"/>
      <c r="RDN26" s="1"/>
      <c r="REC26" s="1"/>
      <c r="RER26" s="1"/>
      <c r="RFG26" s="1"/>
      <c r="RFV26" s="1"/>
      <c r="RGK26" s="1"/>
      <c r="RGZ26" s="1"/>
      <c r="RHO26" s="1"/>
      <c r="RID26" s="1"/>
      <c r="RIS26" s="1"/>
      <c r="RJH26" s="1"/>
      <c r="RJW26" s="1"/>
      <c r="RKL26" s="1"/>
      <c r="RLA26" s="1"/>
      <c r="RLP26" s="1"/>
      <c r="RME26" s="1"/>
      <c r="RMT26" s="1"/>
      <c r="RNI26" s="1"/>
      <c r="RNX26" s="1"/>
      <c r="ROM26" s="1"/>
      <c r="RPB26" s="1"/>
      <c r="RPQ26" s="1"/>
      <c r="RQF26" s="1"/>
      <c r="RQU26" s="1"/>
      <c r="RRJ26" s="1"/>
      <c r="RRY26" s="1"/>
      <c r="RSN26" s="1"/>
      <c r="RTC26" s="1"/>
      <c r="RTR26" s="1"/>
      <c r="RUG26" s="1"/>
      <c r="RUV26" s="1"/>
      <c r="RVK26" s="1"/>
      <c r="RVZ26" s="1"/>
      <c r="RWO26" s="1"/>
      <c r="RXD26" s="1"/>
      <c r="RXS26" s="1"/>
      <c r="RYH26" s="1"/>
      <c r="RYW26" s="1"/>
      <c r="RZL26" s="1"/>
      <c r="SAA26" s="1"/>
      <c r="SAP26" s="1"/>
      <c r="SBE26" s="1"/>
      <c r="SBT26" s="1"/>
      <c r="SCI26" s="1"/>
      <c r="SCX26" s="1"/>
      <c r="SDM26" s="1"/>
      <c r="SEB26" s="1"/>
      <c r="SEQ26" s="1"/>
      <c r="SFF26" s="1"/>
      <c r="SFU26" s="1"/>
      <c r="SGJ26" s="1"/>
      <c r="SGY26" s="1"/>
      <c r="SHN26" s="1"/>
      <c r="SIC26" s="1"/>
      <c r="SIR26" s="1"/>
      <c r="SJG26" s="1"/>
      <c r="SJV26" s="1"/>
      <c r="SKK26" s="1"/>
      <c r="SKZ26" s="1"/>
      <c r="SLO26" s="1"/>
      <c r="SMD26" s="1"/>
      <c r="SMS26" s="1"/>
      <c r="SNH26" s="1"/>
      <c r="SNW26" s="1"/>
      <c r="SOL26" s="1"/>
      <c r="SPA26" s="1"/>
      <c r="SPP26" s="1"/>
      <c r="SQE26" s="1"/>
      <c r="SQT26" s="1"/>
      <c r="SRI26" s="1"/>
      <c r="SRX26" s="1"/>
      <c r="SSM26" s="1"/>
      <c r="STB26" s="1"/>
      <c r="STQ26" s="1"/>
      <c r="SUF26" s="1"/>
      <c r="SUU26" s="1"/>
      <c r="SVJ26" s="1"/>
      <c r="SVY26" s="1"/>
      <c r="SWN26" s="1"/>
      <c r="SXC26" s="1"/>
      <c r="SXR26" s="1"/>
      <c r="SYG26" s="1"/>
      <c r="SYV26" s="1"/>
      <c r="SZK26" s="1"/>
      <c r="SZZ26" s="1"/>
      <c r="TAO26" s="1"/>
      <c r="TBD26" s="1"/>
      <c r="TBS26" s="1"/>
      <c r="TCH26" s="1"/>
      <c r="TCW26" s="1"/>
      <c r="TDL26" s="1"/>
      <c r="TEA26" s="1"/>
      <c r="TEP26" s="1"/>
      <c r="TFE26" s="1"/>
      <c r="TFT26" s="1"/>
      <c r="TGI26" s="1"/>
      <c r="TGX26" s="1"/>
      <c r="THM26" s="1"/>
      <c r="TIB26" s="1"/>
      <c r="TIQ26" s="1"/>
      <c r="TJF26" s="1"/>
      <c r="TJU26" s="1"/>
      <c r="TKJ26" s="1"/>
      <c r="TKY26" s="1"/>
      <c r="TLN26" s="1"/>
      <c r="TMC26" s="1"/>
      <c r="TMR26" s="1"/>
      <c r="TNG26" s="1"/>
      <c r="TNV26" s="1"/>
      <c r="TOK26" s="1"/>
      <c r="TOZ26" s="1"/>
      <c r="TPO26" s="1"/>
      <c r="TQD26" s="1"/>
      <c r="TQS26" s="1"/>
      <c r="TRH26" s="1"/>
      <c r="TRW26" s="1"/>
      <c r="TSL26" s="1"/>
      <c r="TTA26" s="1"/>
      <c r="TTP26" s="1"/>
      <c r="TUE26" s="1"/>
      <c r="TUT26" s="1"/>
      <c r="TVI26" s="1"/>
      <c r="TVX26" s="1"/>
      <c r="TWM26" s="1"/>
      <c r="TXB26" s="1"/>
      <c r="TXQ26" s="1"/>
      <c r="TYF26" s="1"/>
      <c r="TYU26" s="1"/>
      <c r="TZJ26" s="1"/>
      <c r="TZY26" s="1"/>
      <c r="UAN26" s="1"/>
      <c r="UBC26" s="1"/>
      <c r="UBR26" s="1"/>
      <c r="UCG26" s="1"/>
      <c r="UCV26" s="1"/>
      <c r="UDK26" s="1"/>
      <c r="UDZ26" s="1"/>
      <c r="UEO26" s="1"/>
      <c r="UFD26" s="1"/>
      <c r="UFS26" s="1"/>
      <c r="UGH26" s="1"/>
      <c r="UGW26" s="1"/>
      <c r="UHL26" s="1"/>
      <c r="UIA26" s="1"/>
      <c r="UIP26" s="1"/>
      <c r="UJE26" s="1"/>
      <c r="UJT26" s="1"/>
      <c r="UKI26" s="1"/>
      <c r="UKX26" s="1"/>
      <c r="ULM26" s="1"/>
      <c r="UMB26" s="1"/>
      <c r="UMQ26" s="1"/>
      <c r="UNF26" s="1"/>
      <c r="UNU26" s="1"/>
      <c r="UOJ26" s="1"/>
      <c r="UOY26" s="1"/>
      <c r="UPN26" s="1"/>
      <c r="UQC26" s="1"/>
      <c r="UQR26" s="1"/>
      <c r="URG26" s="1"/>
      <c r="URV26" s="1"/>
      <c r="USK26" s="1"/>
      <c r="USZ26" s="1"/>
      <c r="UTO26" s="1"/>
      <c r="UUD26" s="1"/>
      <c r="UUS26" s="1"/>
      <c r="UVH26" s="1"/>
      <c r="UVW26" s="1"/>
      <c r="UWL26" s="1"/>
      <c r="UXA26" s="1"/>
      <c r="UXP26" s="1"/>
      <c r="UYE26" s="1"/>
      <c r="UYT26" s="1"/>
      <c r="UZI26" s="1"/>
      <c r="UZX26" s="1"/>
      <c r="VAM26" s="1"/>
      <c r="VBB26" s="1"/>
      <c r="VBQ26" s="1"/>
      <c r="VCF26" s="1"/>
      <c r="VCU26" s="1"/>
      <c r="VDJ26" s="1"/>
      <c r="VDY26" s="1"/>
      <c r="VEN26" s="1"/>
      <c r="VFC26" s="1"/>
      <c r="VFR26" s="1"/>
      <c r="VGG26" s="1"/>
      <c r="VGV26" s="1"/>
      <c r="VHK26" s="1"/>
      <c r="VHZ26" s="1"/>
      <c r="VIO26" s="1"/>
      <c r="VJD26" s="1"/>
      <c r="VJS26" s="1"/>
      <c r="VKH26" s="1"/>
      <c r="VKW26" s="1"/>
      <c r="VLL26" s="1"/>
      <c r="VMA26" s="1"/>
      <c r="VMP26" s="1"/>
      <c r="VNE26" s="1"/>
      <c r="VNT26" s="1"/>
      <c r="VOI26" s="1"/>
      <c r="VOX26" s="1"/>
      <c r="VPM26" s="1"/>
      <c r="VQB26" s="1"/>
      <c r="VQQ26" s="1"/>
      <c r="VRF26" s="1"/>
      <c r="VRU26" s="1"/>
      <c r="VSJ26" s="1"/>
      <c r="VSY26" s="1"/>
      <c r="VTN26" s="1"/>
      <c r="VUC26" s="1"/>
      <c r="VUR26" s="1"/>
      <c r="VVG26" s="1"/>
      <c r="VVV26" s="1"/>
      <c r="VWK26" s="1"/>
      <c r="VWZ26" s="1"/>
      <c r="VXO26" s="1"/>
      <c r="VYD26" s="1"/>
      <c r="VYS26" s="1"/>
      <c r="VZH26" s="1"/>
      <c r="VZW26" s="1"/>
      <c r="WAL26" s="1"/>
      <c r="WBA26" s="1"/>
      <c r="WBP26" s="1"/>
      <c r="WCE26" s="1"/>
      <c r="WCT26" s="1"/>
      <c r="WDI26" s="1"/>
      <c r="WDX26" s="1"/>
      <c r="WEM26" s="1"/>
      <c r="WFB26" s="1"/>
      <c r="WFQ26" s="1"/>
      <c r="WGF26" s="1"/>
      <c r="WGU26" s="1"/>
      <c r="WHJ26" s="1"/>
      <c r="WHY26" s="1"/>
      <c r="WIN26" s="1"/>
      <c r="WJC26" s="1"/>
      <c r="WJR26" s="1"/>
      <c r="WKG26" s="1"/>
      <c r="WKV26" s="1"/>
      <c r="WLK26" s="1"/>
      <c r="WLZ26" s="1"/>
      <c r="WMO26" s="1"/>
      <c r="WND26" s="1"/>
      <c r="WNS26" s="1"/>
      <c r="WOH26" s="1"/>
      <c r="WOW26" s="1"/>
      <c r="WPL26" s="1"/>
      <c r="WQA26" s="1"/>
      <c r="WQP26" s="1"/>
      <c r="WRE26" s="1"/>
      <c r="WRT26" s="1"/>
      <c r="WSI26" s="1"/>
      <c r="WSX26" s="1"/>
      <c r="WTM26" s="1"/>
      <c r="WUB26" s="1"/>
      <c r="WUQ26" s="1"/>
      <c r="WVF26" s="1"/>
      <c r="WVU26" s="1"/>
      <c r="WWJ26" s="1"/>
      <c r="WWY26" s="1"/>
      <c r="WXN26" s="1"/>
      <c r="WYC26" s="1"/>
      <c r="WYR26" s="1"/>
      <c r="WZG26" s="1"/>
      <c r="WZV26" s="1"/>
      <c r="XAK26" s="1"/>
      <c r="XAZ26" s="1"/>
      <c r="XBO26" s="1"/>
      <c r="XCD26" s="1"/>
      <c r="XCS26" s="1"/>
      <c r="XDH26" s="1"/>
      <c r="XDW26" s="1"/>
      <c r="XEL26" s="1"/>
      <c r="XFA26" s="1"/>
    </row>
    <row r="27" spans="1:1021 1036:2041 2056:3061 3076:4096 4111:5116 5131:6136 6151:7156 7171:8191 8206:9211 9226:10231 10246:11251 11266:12286 12301:13306 13321:14326 14341:15346 15361:16381" x14ac:dyDescent="0.25">
      <c r="A27" s="1"/>
      <c r="B27" s="45" t="s">
        <v>2</v>
      </c>
      <c r="C27" s="45">
        <f t="shared" ref="C27:O28" si="1">C3-C15</f>
        <v>5.082534048292402</v>
      </c>
      <c r="D27" s="45">
        <f t="shared" si="1"/>
        <v>-4.1399263805814002</v>
      </c>
      <c r="E27" s="45">
        <f t="shared" si="1"/>
        <v>-20.1118279351128</v>
      </c>
      <c r="F27" s="45">
        <f t="shared" si="1"/>
        <v>-5.5893925984700985</v>
      </c>
      <c r="G27" s="45">
        <f t="shared" si="1"/>
        <v>8.2419626659817027</v>
      </c>
      <c r="H27" s="45">
        <f t="shared" si="1"/>
        <v>8.0176344977484959</v>
      </c>
      <c r="I27" s="45">
        <f t="shared" si="1"/>
        <v>15.3792101542155</v>
      </c>
      <c r="J27" s="45">
        <f t="shared" si="1"/>
        <v>-9.9796663416755997</v>
      </c>
      <c r="K27" s="45">
        <f t="shared" si="1"/>
        <v>-5.3577206664615034</v>
      </c>
      <c r="L27" s="45">
        <f t="shared" si="1"/>
        <v>-3.2249277750650975</v>
      </c>
      <c r="M27" s="45">
        <f t="shared" si="1"/>
        <v>-10.420545260795095</v>
      </c>
      <c r="N27" s="45">
        <f t="shared" si="1"/>
        <v>13.939668146769201</v>
      </c>
      <c r="O27" s="45">
        <f t="shared" si="1"/>
        <v>-0.68562791863460149</v>
      </c>
      <c r="P27" s="1"/>
      <c r="AE27" s="1"/>
      <c r="AT27" s="1"/>
      <c r="BI27" s="1"/>
      <c r="BX27" s="1"/>
      <c r="CM27" s="1"/>
      <c r="DB27" s="1"/>
      <c r="DQ27" s="1"/>
      <c r="EF27" s="1"/>
      <c r="EU27" s="1"/>
      <c r="FJ27" s="1"/>
      <c r="FY27" s="1"/>
      <c r="GN27" s="1"/>
      <c r="HC27" s="1"/>
      <c r="HR27" s="1"/>
      <c r="IG27" s="1"/>
      <c r="IV27" s="1"/>
      <c r="JK27" s="1"/>
      <c r="JZ27" s="1"/>
      <c r="KO27" s="1"/>
      <c r="LD27" s="1"/>
      <c r="LS27" s="1"/>
      <c r="MH27" s="1"/>
      <c r="MW27" s="1"/>
      <c r="NL27" s="1"/>
      <c r="OA27" s="1"/>
      <c r="OP27" s="1"/>
      <c r="PE27" s="1"/>
      <c r="PT27" s="1"/>
      <c r="QI27" s="1"/>
      <c r="QX27" s="1"/>
      <c r="RM27" s="1"/>
      <c r="SB27" s="1"/>
      <c r="SQ27" s="1"/>
      <c r="TF27" s="1"/>
      <c r="TU27" s="1"/>
      <c r="UJ27" s="1"/>
      <c r="UY27" s="1"/>
      <c r="VN27" s="1"/>
      <c r="WC27" s="1"/>
      <c r="WR27" s="1"/>
      <c r="XG27" s="1"/>
      <c r="XV27" s="1"/>
      <c r="YK27" s="1"/>
      <c r="YZ27" s="1"/>
      <c r="ZO27" s="1"/>
      <c r="AAD27" s="1"/>
      <c r="AAS27" s="1"/>
      <c r="ABH27" s="1"/>
      <c r="ABW27" s="1"/>
      <c r="ACL27" s="1"/>
      <c r="ADA27" s="1"/>
      <c r="ADP27" s="1"/>
      <c r="AEE27" s="1"/>
      <c r="AET27" s="1"/>
      <c r="AFI27" s="1"/>
      <c r="AFX27" s="1"/>
      <c r="AGM27" s="1"/>
      <c r="AHB27" s="1"/>
      <c r="AHQ27" s="1"/>
      <c r="AIF27" s="1"/>
      <c r="AIU27" s="1"/>
      <c r="AJJ27" s="1"/>
      <c r="AJY27" s="1"/>
      <c r="AKN27" s="1"/>
      <c r="ALC27" s="1"/>
      <c r="ALR27" s="1"/>
      <c r="AMG27" s="1"/>
      <c r="AMV27" s="1"/>
      <c r="ANK27" s="1"/>
      <c r="ANZ27" s="1"/>
      <c r="AOO27" s="1"/>
      <c r="APD27" s="1"/>
      <c r="APS27" s="1"/>
      <c r="AQH27" s="1"/>
      <c r="AQW27" s="1"/>
      <c r="ARL27" s="1"/>
      <c r="ASA27" s="1"/>
      <c r="ASP27" s="1"/>
      <c r="ATE27" s="1"/>
      <c r="ATT27" s="1"/>
      <c r="AUI27" s="1"/>
      <c r="AUX27" s="1"/>
      <c r="AVM27" s="1"/>
      <c r="AWB27" s="1"/>
      <c r="AWQ27" s="1"/>
      <c r="AXF27" s="1"/>
      <c r="AXU27" s="1"/>
      <c r="AYJ27" s="1"/>
      <c r="AYY27" s="1"/>
      <c r="AZN27" s="1"/>
      <c r="BAC27" s="1"/>
      <c r="BAR27" s="1"/>
      <c r="BBG27" s="1"/>
      <c r="BBV27" s="1"/>
      <c r="BCK27" s="1"/>
      <c r="BCZ27" s="1"/>
      <c r="BDO27" s="1"/>
      <c r="BED27" s="1"/>
      <c r="BES27" s="1"/>
      <c r="BFH27" s="1"/>
      <c r="BFW27" s="1"/>
      <c r="BGL27" s="1"/>
      <c r="BHA27" s="1"/>
      <c r="BHP27" s="1"/>
      <c r="BIE27" s="1"/>
      <c r="BIT27" s="1"/>
      <c r="BJI27" s="1"/>
      <c r="BJX27" s="1"/>
      <c r="BKM27" s="1"/>
      <c r="BLB27" s="1"/>
      <c r="BLQ27" s="1"/>
      <c r="BMF27" s="1"/>
      <c r="BMU27" s="1"/>
      <c r="BNJ27" s="1"/>
      <c r="BNY27" s="1"/>
      <c r="BON27" s="1"/>
      <c r="BPC27" s="1"/>
      <c r="BPR27" s="1"/>
      <c r="BQG27" s="1"/>
      <c r="BQV27" s="1"/>
      <c r="BRK27" s="1"/>
      <c r="BRZ27" s="1"/>
      <c r="BSO27" s="1"/>
      <c r="BTD27" s="1"/>
      <c r="BTS27" s="1"/>
      <c r="BUH27" s="1"/>
      <c r="BUW27" s="1"/>
      <c r="BVL27" s="1"/>
      <c r="BWA27" s="1"/>
      <c r="BWP27" s="1"/>
      <c r="BXE27" s="1"/>
      <c r="BXT27" s="1"/>
      <c r="BYI27" s="1"/>
      <c r="BYX27" s="1"/>
      <c r="BZM27" s="1"/>
      <c r="CAB27" s="1"/>
      <c r="CAQ27" s="1"/>
      <c r="CBF27" s="1"/>
      <c r="CBU27" s="1"/>
      <c r="CCJ27" s="1"/>
      <c r="CCY27" s="1"/>
      <c r="CDN27" s="1"/>
      <c r="CEC27" s="1"/>
      <c r="CER27" s="1"/>
      <c r="CFG27" s="1"/>
      <c r="CFV27" s="1"/>
      <c r="CGK27" s="1"/>
      <c r="CGZ27" s="1"/>
      <c r="CHO27" s="1"/>
      <c r="CID27" s="1"/>
      <c r="CIS27" s="1"/>
      <c r="CJH27" s="1"/>
      <c r="CJW27" s="1"/>
      <c r="CKL27" s="1"/>
      <c r="CLA27" s="1"/>
      <c r="CLP27" s="1"/>
      <c r="CME27" s="1"/>
      <c r="CMT27" s="1"/>
      <c r="CNI27" s="1"/>
      <c r="CNX27" s="1"/>
      <c r="COM27" s="1"/>
      <c r="CPB27" s="1"/>
      <c r="CPQ27" s="1"/>
      <c r="CQF27" s="1"/>
      <c r="CQU27" s="1"/>
      <c r="CRJ27" s="1"/>
      <c r="CRY27" s="1"/>
      <c r="CSN27" s="1"/>
      <c r="CTC27" s="1"/>
      <c r="CTR27" s="1"/>
      <c r="CUG27" s="1"/>
      <c r="CUV27" s="1"/>
      <c r="CVK27" s="1"/>
      <c r="CVZ27" s="1"/>
      <c r="CWO27" s="1"/>
      <c r="CXD27" s="1"/>
      <c r="CXS27" s="1"/>
      <c r="CYH27" s="1"/>
      <c r="CYW27" s="1"/>
      <c r="CZL27" s="1"/>
      <c r="DAA27" s="1"/>
      <c r="DAP27" s="1"/>
      <c r="DBE27" s="1"/>
      <c r="DBT27" s="1"/>
      <c r="DCI27" s="1"/>
      <c r="DCX27" s="1"/>
      <c r="DDM27" s="1"/>
      <c r="DEB27" s="1"/>
      <c r="DEQ27" s="1"/>
      <c r="DFF27" s="1"/>
      <c r="DFU27" s="1"/>
      <c r="DGJ27" s="1"/>
      <c r="DGY27" s="1"/>
      <c r="DHN27" s="1"/>
      <c r="DIC27" s="1"/>
      <c r="DIR27" s="1"/>
      <c r="DJG27" s="1"/>
      <c r="DJV27" s="1"/>
      <c r="DKK27" s="1"/>
      <c r="DKZ27" s="1"/>
      <c r="DLO27" s="1"/>
      <c r="DMD27" s="1"/>
      <c r="DMS27" s="1"/>
      <c r="DNH27" s="1"/>
      <c r="DNW27" s="1"/>
      <c r="DOL27" s="1"/>
      <c r="DPA27" s="1"/>
      <c r="DPP27" s="1"/>
      <c r="DQE27" s="1"/>
      <c r="DQT27" s="1"/>
      <c r="DRI27" s="1"/>
      <c r="DRX27" s="1"/>
      <c r="DSM27" s="1"/>
      <c r="DTB27" s="1"/>
      <c r="DTQ27" s="1"/>
      <c r="DUF27" s="1"/>
      <c r="DUU27" s="1"/>
      <c r="DVJ27" s="1"/>
      <c r="DVY27" s="1"/>
      <c r="DWN27" s="1"/>
      <c r="DXC27" s="1"/>
      <c r="DXR27" s="1"/>
      <c r="DYG27" s="1"/>
      <c r="DYV27" s="1"/>
      <c r="DZK27" s="1"/>
      <c r="DZZ27" s="1"/>
      <c r="EAO27" s="1"/>
      <c r="EBD27" s="1"/>
      <c r="EBS27" s="1"/>
      <c r="ECH27" s="1"/>
      <c r="ECW27" s="1"/>
      <c r="EDL27" s="1"/>
      <c r="EEA27" s="1"/>
      <c r="EEP27" s="1"/>
      <c r="EFE27" s="1"/>
      <c r="EFT27" s="1"/>
      <c r="EGI27" s="1"/>
      <c r="EGX27" s="1"/>
      <c r="EHM27" s="1"/>
      <c r="EIB27" s="1"/>
      <c r="EIQ27" s="1"/>
      <c r="EJF27" s="1"/>
      <c r="EJU27" s="1"/>
      <c r="EKJ27" s="1"/>
      <c r="EKY27" s="1"/>
      <c r="ELN27" s="1"/>
      <c r="EMC27" s="1"/>
      <c r="EMR27" s="1"/>
      <c r="ENG27" s="1"/>
      <c r="ENV27" s="1"/>
      <c r="EOK27" s="1"/>
      <c r="EOZ27" s="1"/>
      <c r="EPO27" s="1"/>
      <c r="EQD27" s="1"/>
      <c r="EQS27" s="1"/>
      <c r="ERH27" s="1"/>
      <c r="ERW27" s="1"/>
      <c r="ESL27" s="1"/>
      <c r="ETA27" s="1"/>
      <c r="ETP27" s="1"/>
      <c r="EUE27" s="1"/>
      <c r="EUT27" s="1"/>
      <c r="EVI27" s="1"/>
      <c r="EVX27" s="1"/>
      <c r="EWM27" s="1"/>
      <c r="EXB27" s="1"/>
      <c r="EXQ27" s="1"/>
      <c r="EYF27" s="1"/>
      <c r="EYU27" s="1"/>
      <c r="EZJ27" s="1"/>
      <c r="EZY27" s="1"/>
      <c r="FAN27" s="1"/>
      <c r="FBC27" s="1"/>
      <c r="FBR27" s="1"/>
      <c r="FCG27" s="1"/>
      <c r="FCV27" s="1"/>
      <c r="FDK27" s="1"/>
      <c r="FDZ27" s="1"/>
      <c r="FEO27" s="1"/>
      <c r="FFD27" s="1"/>
      <c r="FFS27" s="1"/>
      <c r="FGH27" s="1"/>
      <c r="FGW27" s="1"/>
      <c r="FHL27" s="1"/>
      <c r="FIA27" s="1"/>
      <c r="FIP27" s="1"/>
      <c r="FJE27" s="1"/>
      <c r="FJT27" s="1"/>
      <c r="FKI27" s="1"/>
      <c r="FKX27" s="1"/>
      <c r="FLM27" s="1"/>
      <c r="FMB27" s="1"/>
      <c r="FMQ27" s="1"/>
      <c r="FNF27" s="1"/>
      <c r="FNU27" s="1"/>
      <c r="FOJ27" s="1"/>
      <c r="FOY27" s="1"/>
      <c r="FPN27" s="1"/>
      <c r="FQC27" s="1"/>
      <c r="FQR27" s="1"/>
      <c r="FRG27" s="1"/>
      <c r="FRV27" s="1"/>
      <c r="FSK27" s="1"/>
      <c r="FSZ27" s="1"/>
      <c r="FTO27" s="1"/>
      <c r="FUD27" s="1"/>
      <c r="FUS27" s="1"/>
      <c r="FVH27" s="1"/>
      <c r="FVW27" s="1"/>
      <c r="FWL27" s="1"/>
      <c r="FXA27" s="1"/>
      <c r="FXP27" s="1"/>
      <c r="FYE27" s="1"/>
      <c r="FYT27" s="1"/>
      <c r="FZI27" s="1"/>
      <c r="FZX27" s="1"/>
      <c r="GAM27" s="1"/>
      <c r="GBB27" s="1"/>
      <c r="GBQ27" s="1"/>
      <c r="GCF27" s="1"/>
      <c r="GCU27" s="1"/>
      <c r="GDJ27" s="1"/>
      <c r="GDY27" s="1"/>
      <c r="GEN27" s="1"/>
      <c r="GFC27" s="1"/>
      <c r="GFR27" s="1"/>
      <c r="GGG27" s="1"/>
      <c r="GGV27" s="1"/>
      <c r="GHK27" s="1"/>
      <c r="GHZ27" s="1"/>
      <c r="GIO27" s="1"/>
      <c r="GJD27" s="1"/>
      <c r="GJS27" s="1"/>
      <c r="GKH27" s="1"/>
      <c r="GKW27" s="1"/>
      <c r="GLL27" s="1"/>
      <c r="GMA27" s="1"/>
      <c r="GMP27" s="1"/>
      <c r="GNE27" s="1"/>
      <c r="GNT27" s="1"/>
      <c r="GOI27" s="1"/>
      <c r="GOX27" s="1"/>
      <c r="GPM27" s="1"/>
      <c r="GQB27" s="1"/>
      <c r="GQQ27" s="1"/>
      <c r="GRF27" s="1"/>
      <c r="GRU27" s="1"/>
      <c r="GSJ27" s="1"/>
      <c r="GSY27" s="1"/>
      <c r="GTN27" s="1"/>
      <c r="GUC27" s="1"/>
      <c r="GUR27" s="1"/>
      <c r="GVG27" s="1"/>
      <c r="GVV27" s="1"/>
      <c r="GWK27" s="1"/>
      <c r="GWZ27" s="1"/>
      <c r="GXO27" s="1"/>
      <c r="GYD27" s="1"/>
      <c r="GYS27" s="1"/>
      <c r="GZH27" s="1"/>
      <c r="GZW27" s="1"/>
      <c r="HAL27" s="1"/>
      <c r="HBA27" s="1"/>
      <c r="HBP27" s="1"/>
      <c r="HCE27" s="1"/>
      <c r="HCT27" s="1"/>
      <c r="HDI27" s="1"/>
      <c r="HDX27" s="1"/>
      <c r="HEM27" s="1"/>
      <c r="HFB27" s="1"/>
      <c r="HFQ27" s="1"/>
      <c r="HGF27" s="1"/>
      <c r="HGU27" s="1"/>
      <c r="HHJ27" s="1"/>
      <c r="HHY27" s="1"/>
      <c r="HIN27" s="1"/>
      <c r="HJC27" s="1"/>
      <c r="HJR27" s="1"/>
      <c r="HKG27" s="1"/>
      <c r="HKV27" s="1"/>
      <c r="HLK27" s="1"/>
      <c r="HLZ27" s="1"/>
      <c r="HMO27" s="1"/>
      <c r="HND27" s="1"/>
      <c r="HNS27" s="1"/>
      <c r="HOH27" s="1"/>
      <c r="HOW27" s="1"/>
      <c r="HPL27" s="1"/>
      <c r="HQA27" s="1"/>
      <c r="HQP27" s="1"/>
      <c r="HRE27" s="1"/>
      <c r="HRT27" s="1"/>
      <c r="HSI27" s="1"/>
      <c r="HSX27" s="1"/>
      <c r="HTM27" s="1"/>
      <c r="HUB27" s="1"/>
      <c r="HUQ27" s="1"/>
      <c r="HVF27" s="1"/>
      <c r="HVU27" s="1"/>
      <c r="HWJ27" s="1"/>
      <c r="HWY27" s="1"/>
      <c r="HXN27" s="1"/>
      <c r="HYC27" s="1"/>
      <c r="HYR27" s="1"/>
      <c r="HZG27" s="1"/>
      <c r="HZV27" s="1"/>
      <c r="IAK27" s="1"/>
      <c r="IAZ27" s="1"/>
      <c r="IBO27" s="1"/>
      <c r="ICD27" s="1"/>
      <c r="ICS27" s="1"/>
      <c r="IDH27" s="1"/>
      <c r="IDW27" s="1"/>
      <c r="IEL27" s="1"/>
      <c r="IFA27" s="1"/>
      <c r="IFP27" s="1"/>
      <c r="IGE27" s="1"/>
      <c r="IGT27" s="1"/>
      <c r="IHI27" s="1"/>
      <c r="IHX27" s="1"/>
      <c r="IIM27" s="1"/>
      <c r="IJB27" s="1"/>
      <c r="IJQ27" s="1"/>
      <c r="IKF27" s="1"/>
      <c r="IKU27" s="1"/>
      <c r="ILJ27" s="1"/>
      <c r="ILY27" s="1"/>
      <c r="IMN27" s="1"/>
      <c r="INC27" s="1"/>
      <c r="INR27" s="1"/>
      <c r="IOG27" s="1"/>
      <c r="IOV27" s="1"/>
      <c r="IPK27" s="1"/>
      <c r="IPZ27" s="1"/>
      <c r="IQO27" s="1"/>
      <c r="IRD27" s="1"/>
      <c r="IRS27" s="1"/>
      <c r="ISH27" s="1"/>
      <c r="ISW27" s="1"/>
      <c r="ITL27" s="1"/>
      <c r="IUA27" s="1"/>
      <c r="IUP27" s="1"/>
      <c r="IVE27" s="1"/>
      <c r="IVT27" s="1"/>
      <c r="IWI27" s="1"/>
      <c r="IWX27" s="1"/>
      <c r="IXM27" s="1"/>
      <c r="IYB27" s="1"/>
      <c r="IYQ27" s="1"/>
      <c r="IZF27" s="1"/>
      <c r="IZU27" s="1"/>
      <c r="JAJ27" s="1"/>
      <c r="JAY27" s="1"/>
      <c r="JBN27" s="1"/>
      <c r="JCC27" s="1"/>
      <c r="JCR27" s="1"/>
      <c r="JDG27" s="1"/>
      <c r="JDV27" s="1"/>
      <c r="JEK27" s="1"/>
      <c r="JEZ27" s="1"/>
      <c r="JFO27" s="1"/>
      <c r="JGD27" s="1"/>
      <c r="JGS27" s="1"/>
      <c r="JHH27" s="1"/>
      <c r="JHW27" s="1"/>
      <c r="JIL27" s="1"/>
      <c r="JJA27" s="1"/>
      <c r="JJP27" s="1"/>
      <c r="JKE27" s="1"/>
      <c r="JKT27" s="1"/>
      <c r="JLI27" s="1"/>
      <c r="JLX27" s="1"/>
      <c r="JMM27" s="1"/>
      <c r="JNB27" s="1"/>
      <c r="JNQ27" s="1"/>
      <c r="JOF27" s="1"/>
      <c r="JOU27" s="1"/>
      <c r="JPJ27" s="1"/>
      <c r="JPY27" s="1"/>
      <c r="JQN27" s="1"/>
      <c r="JRC27" s="1"/>
      <c r="JRR27" s="1"/>
      <c r="JSG27" s="1"/>
      <c r="JSV27" s="1"/>
      <c r="JTK27" s="1"/>
      <c r="JTZ27" s="1"/>
      <c r="JUO27" s="1"/>
      <c r="JVD27" s="1"/>
      <c r="JVS27" s="1"/>
      <c r="JWH27" s="1"/>
      <c r="JWW27" s="1"/>
      <c r="JXL27" s="1"/>
      <c r="JYA27" s="1"/>
      <c r="JYP27" s="1"/>
      <c r="JZE27" s="1"/>
      <c r="JZT27" s="1"/>
      <c r="KAI27" s="1"/>
      <c r="KAX27" s="1"/>
      <c r="KBM27" s="1"/>
      <c r="KCB27" s="1"/>
      <c r="KCQ27" s="1"/>
      <c r="KDF27" s="1"/>
      <c r="KDU27" s="1"/>
      <c r="KEJ27" s="1"/>
      <c r="KEY27" s="1"/>
      <c r="KFN27" s="1"/>
      <c r="KGC27" s="1"/>
      <c r="KGR27" s="1"/>
      <c r="KHG27" s="1"/>
      <c r="KHV27" s="1"/>
      <c r="KIK27" s="1"/>
      <c r="KIZ27" s="1"/>
      <c r="KJO27" s="1"/>
      <c r="KKD27" s="1"/>
      <c r="KKS27" s="1"/>
      <c r="KLH27" s="1"/>
      <c r="KLW27" s="1"/>
      <c r="KML27" s="1"/>
      <c r="KNA27" s="1"/>
      <c r="KNP27" s="1"/>
      <c r="KOE27" s="1"/>
      <c r="KOT27" s="1"/>
      <c r="KPI27" s="1"/>
      <c r="KPX27" s="1"/>
      <c r="KQM27" s="1"/>
      <c r="KRB27" s="1"/>
      <c r="KRQ27" s="1"/>
      <c r="KSF27" s="1"/>
      <c r="KSU27" s="1"/>
      <c r="KTJ27" s="1"/>
      <c r="KTY27" s="1"/>
      <c r="KUN27" s="1"/>
      <c r="KVC27" s="1"/>
      <c r="KVR27" s="1"/>
      <c r="KWG27" s="1"/>
      <c r="KWV27" s="1"/>
      <c r="KXK27" s="1"/>
      <c r="KXZ27" s="1"/>
      <c r="KYO27" s="1"/>
      <c r="KZD27" s="1"/>
      <c r="KZS27" s="1"/>
      <c r="LAH27" s="1"/>
      <c r="LAW27" s="1"/>
      <c r="LBL27" s="1"/>
      <c r="LCA27" s="1"/>
      <c r="LCP27" s="1"/>
      <c r="LDE27" s="1"/>
      <c r="LDT27" s="1"/>
      <c r="LEI27" s="1"/>
      <c r="LEX27" s="1"/>
      <c r="LFM27" s="1"/>
      <c r="LGB27" s="1"/>
      <c r="LGQ27" s="1"/>
      <c r="LHF27" s="1"/>
      <c r="LHU27" s="1"/>
      <c r="LIJ27" s="1"/>
      <c r="LIY27" s="1"/>
      <c r="LJN27" s="1"/>
      <c r="LKC27" s="1"/>
      <c r="LKR27" s="1"/>
      <c r="LLG27" s="1"/>
      <c r="LLV27" s="1"/>
      <c r="LMK27" s="1"/>
      <c r="LMZ27" s="1"/>
      <c r="LNO27" s="1"/>
      <c r="LOD27" s="1"/>
      <c r="LOS27" s="1"/>
      <c r="LPH27" s="1"/>
      <c r="LPW27" s="1"/>
      <c r="LQL27" s="1"/>
      <c r="LRA27" s="1"/>
      <c r="LRP27" s="1"/>
      <c r="LSE27" s="1"/>
      <c r="LST27" s="1"/>
      <c r="LTI27" s="1"/>
      <c r="LTX27" s="1"/>
      <c r="LUM27" s="1"/>
      <c r="LVB27" s="1"/>
      <c r="LVQ27" s="1"/>
      <c r="LWF27" s="1"/>
      <c r="LWU27" s="1"/>
      <c r="LXJ27" s="1"/>
      <c r="LXY27" s="1"/>
      <c r="LYN27" s="1"/>
      <c r="LZC27" s="1"/>
      <c r="LZR27" s="1"/>
      <c r="MAG27" s="1"/>
      <c r="MAV27" s="1"/>
      <c r="MBK27" s="1"/>
      <c r="MBZ27" s="1"/>
      <c r="MCO27" s="1"/>
      <c r="MDD27" s="1"/>
      <c r="MDS27" s="1"/>
      <c r="MEH27" s="1"/>
      <c r="MEW27" s="1"/>
      <c r="MFL27" s="1"/>
      <c r="MGA27" s="1"/>
      <c r="MGP27" s="1"/>
      <c r="MHE27" s="1"/>
      <c r="MHT27" s="1"/>
      <c r="MII27" s="1"/>
      <c r="MIX27" s="1"/>
      <c r="MJM27" s="1"/>
      <c r="MKB27" s="1"/>
      <c r="MKQ27" s="1"/>
      <c r="MLF27" s="1"/>
      <c r="MLU27" s="1"/>
      <c r="MMJ27" s="1"/>
      <c r="MMY27" s="1"/>
      <c r="MNN27" s="1"/>
      <c r="MOC27" s="1"/>
      <c r="MOR27" s="1"/>
      <c r="MPG27" s="1"/>
      <c r="MPV27" s="1"/>
      <c r="MQK27" s="1"/>
      <c r="MQZ27" s="1"/>
      <c r="MRO27" s="1"/>
      <c r="MSD27" s="1"/>
      <c r="MSS27" s="1"/>
      <c r="MTH27" s="1"/>
      <c r="MTW27" s="1"/>
      <c r="MUL27" s="1"/>
      <c r="MVA27" s="1"/>
      <c r="MVP27" s="1"/>
      <c r="MWE27" s="1"/>
      <c r="MWT27" s="1"/>
      <c r="MXI27" s="1"/>
      <c r="MXX27" s="1"/>
      <c r="MYM27" s="1"/>
      <c r="MZB27" s="1"/>
      <c r="MZQ27" s="1"/>
      <c r="NAF27" s="1"/>
      <c r="NAU27" s="1"/>
      <c r="NBJ27" s="1"/>
      <c r="NBY27" s="1"/>
      <c r="NCN27" s="1"/>
      <c r="NDC27" s="1"/>
      <c r="NDR27" s="1"/>
      <c r="NEG27" s="1"/>
      <c r="NEV27" s="1"/>
      <c r="NFK27" s="1"/>
      <c r="NFZ27" s="1"/>
      <c r="NGO27" s="1"/>
      <c r="NHD27" s="1"/>
      <c r="NHS27" s="1"/>
      <c r="NIH27" s="1"/>
      <c r="NIW27" s="1"/>
      <c r="NJL27" s="1"/>
      <c r="NKA27" s="1"/>
      <c r="NKP27" s="1"/>
      <c r="NLE27" s="1"/>
      <c r="NLT27" s="1"/>
      <c r="NMI27" s="1"/>
      <c r="NMX27" s="1"/>
      <c r="NNM27" s="1"/>
      <c r="NOB27" s="1"/>
      <c r="NOQ27" s="1"/>
      <c r="NPF27" s="1"/>
      <c r="NPU27" s="1"/>
      <c r="NQJ27" s="1"/>
      <c r="NQY27" s="1"/>
      <c r="NRN27" s="1"/>
      <c r="NSC27" s="1"/>
      <c r="NSR27" s="1"/>
      <c r="NTG27" s="1"/>
      <c r="NTV27" s="1"/>
      <c r="NUK27" s="1"/>
      <c r="NUZ27" s="1"/>
      <c r="NVO27" s="1"/>
      <c r="NWD27" s="1"/>
      <c r="NWS27" s="1"/>
      <c r="NXH27" s="1"/>
      <c r="NXW27" s="1"/>
      <c r="NYL27" s="1"/>
      <c r="NZA27" s="1"/>
      <c r="NZP27" s="1"/>
      <c r="OAE27" s="1"/>
      <c r="OAT27" s="1"/>
      <c r="OBI27" s="1"/>
      <c r="OBX27" s="1"/>
      <c r="OCM27" s="1"/>
      <c r="ODB27" s="1"/>
      <c r="ODQ27" s="1"/>
      <c r="OEF27" s="1"/>
      <c r="OEU27" s="1"/>
      <c r="OFJ27" s="1"/>
      <c r="OFY27" s="1"/>
      <c r="OGN27" s="1"/>
      <c r="OHC27" s="1"/>
      <c r="OHR27" s="1"/>
      <c r="OIG27" s="1"/>
      <c r="OIV27" s="1"/>
      <c r="OJK27" s="1"/>
      <c r="OJZ27" s="1"/>
      <c r="OKO27" s="1"/>
      <c r="OLD27" s="1"/>
      <c r="OLS27" s="1"/>
      <c r="OMH27" s="1"/>
      <c r="OMW27" s="1"/>
      <c r="ONL27" s="1"/>
      <c r="OOA27" s="1"/>
      <c r="OOP27" s="1"/>
      <c r="OPE27" s="1"/>
      <c r="OPT27" s="1"/>
      <c r="OQI27" s="1"/>
      <c r="OQX27" s="1"/>
      <c r="ORM27" s="1"/>
      <c r="OSB27" s="1"/>
      <c r="OSQ27" s="1"/>
      <c r="OTF27" s="1"/>
      <c r="OTU27" s="1"/>
      <c r="OUJ27" s="1"/>
      <c r="OUY27" s="1"/>
      <c r="OVN27" s="1"/>
      <c r="OWC27" s="1"/>
      <c r="OWR27" s="1"/>
      <c r="OXG27" s="1"/>
      <c r="OXV27" s="1"/>
      <c r="OYK27" s="1"/>
      <c r="OYZ27" s="1"/>
      <c r="OZO27" s="1"/>
      <c r="PAD27" s="1"/>
      <c r="PAS27" s="1"/>
      <c r="PBH27" s="1"/>
      <c r="PBW27" s="1"/>
      <c r="PCL27" s="1"/>
      <c r="PDA27" s="1"/>
      <c r="PDP27" s="1"/>
      <c r="PEE27" s="1"/>
      <c r="PET27" s="1"/>
      <c r="PFI27" s="1"/>
      <c r="PFX27" s="1"/>
      <c r="PGM27" s="1"/>
      <c r="PHB27" s="1"/>
      <c r="PHQ27" s="1"/>
      <c r="PIF27" s="1"/>
      <c r="PIU27" s="1"/>
      <c r="PJJ27" s="1"/>
      <c r="PJY27" s="1"/>
      <c r="PKN27" s="1"/>
      <c r="PLC27" s="1"/>
      <c r="PLR27" s="1"/>
      <c r="PMG27" s="1"/>
      <c r="PMV27" s="1"/>
      <c r="PNK27" s="1"/>
      <c r="PNZ27" s="1"/>
      <c r="POO27" s="1"/>
      <c r="PPD27" s="1"/>
      <c r="PPS27" s="1"/>
      <c r="PQH27" s="1"/>
      <c r="PQW27" s="1"/>
      <c r="PRL27" s="1"/>
      <c r="PSA27" s="1"/>
      <c r="PSP27" s="1"/>
      <c r="PTE27" s="1"/>
      <c r="PTT27" s="1"/>
      <c r="PUI27" s="1"/>
      <c r="PUX27" s="1"/>
      <c r="PVM27" s="1"/>
      <c r="PWB27" s="1"/>
      <c r="PWQ27" s="1"/>
      <c r="PXF27" s="1"/>
      <c r="PXU27" s="1"/>
      <c r="PYJ27" s="1"/>
      <c r="PYY27" s="1"/>
      <c r="PZN27" s="1"/>
      <c r="QAC27" s="1"/>
      <c r="QAR27" s="1"/>
      <c r="QBG27" s="1"/>
      <c r="QBV27" s="1"/>
      <c r="QCK27" s="1"/>
      <c r="QCZ27" s="1"/>
      <c r="QDO27" s="1"/>
      <c r="QED27" s="1"/>
      <c r="QES27" s="1"/>
      <c r="QFH27" s="1"/>
      <c r="QFW27" s="1"/>
      <c r="QGL27" s="1"/>
      <c r="QHA27" s="1"/>
      <c r="QHP27" s="1"/>
      <c r="QIE27" s="1"/>
      <c r="QIT27" s="1"/>
      <c r="QJI27" s="1"/>
      <c r="QJX27" s="1"/>
      <c r="QKM27" s="1"/>
      <c r="QLB27" s="1"/>
      <c r="QLQ27" s="1"/>
      <c r="QMF27" s="1"/>
      <c r="QMU27" s="1"/>
      <c r="QNJ27" s="1"/>
      <c r="QNY27" s="1"/>
      <c r="QON27" s="1"/>
      <c r="QPC27" s="1"/>
      <c r="QPR27" s="1"/>
      <c r="QQG27" s="1"/>
      <c r="QQV27" s="1"/>
      <c r="QRK27" s="1"/>
      <c r="QRZ27" s="1"/>
      <c r="QSO27" s="1"/>
      <c r="QTD27" s="1"/>
      <c r="QTS27" s="1"/>
      <c r="QUH27" s="1"/>
      <c r="QUW27" s="1"/>
      <c r="QVL27" s="1"/>
      <c r="QWA27" s="1"/>
      <c r="QWP27" s="1"/>
      <c r="QXE27" s="1"/>
      <c r="QXT27" s="1"/>
      <c r="QYI27" s="1"/>
      <c r="QYX27" s="1"/>
      <c r="QZM27" s="1"/>
      <c r="RAB27" s="1"/>
      <c r="RAQ27" s="1"/>
      <c r="RBF27" s="1"/>
      <c r="RBU27" s="1"/>
      <c r="RCJ27" s="1"/>
      <c r="RCY27" s="1"/>
      <c r="RDN27" s="1"/>
      <c r="REC27" s="1"/>
      <c r="RER27" s="1"/>
      <c r="RFG27" s="1"/>
      <c r="RFV27" s="1"/>
      <c r="RGK27" s="1"/>
      <c r="RGZ27" s="1"/>
      <c r="RHO27" s="1"/>
      <c r="RID27" s="1"/>
      <c r="RIS27" s="1"/>
      <c r="RJH27" s="1"/>
      <c r="RJW27" s="1"/>
      <c r="RKL27" s="1"/>
      <c r="RLA27" s="1"/>
      <c r="RLP27" s="1"/>
      <c r="RME27" s="1"/>
      <c r="RMT27" s="1"/>
      <c r="RNI27" s="1"/>
      <c r="RNX27" s="1"/>
      <c r="ROM27" s="1"/>
      <c r="RPB27" s="1"/>
      <c r="RPQ27" s="1"/>
      <c r="RQF27" s="1"/>
      <c r="RQU27" s="1"/>
      <c r="RRJ27" s="1"/>
      <c r="RRY27" s="1"/>
      <c r="RSN27" s="1"/>
      <c r="RTC27" s="1"/>
      <c r="RTR27" s="1"/>
      <c r="RUG27" s="1"/>
      <c r="RUV27" s="1"/>
      <c r="RVK27" s="1"/>
      <c r="RVZ27" s="1"/>
      <c r="RWO27" s="1"/>
      <c r="RXD27" s="1"/>
      <c r="RXS27" s="1"/>
      <c r="RYH27" s="1"/>
      <c r="RYW27" s="1"/>
      <c r="RZL27" s="1"/>
      <c r="SAA27" s="1"/>
      <c r="SAP27" s="1"/>
      <c r="SBE27" s="1"/>
      <c r="SBT27" s="1"/>
      <c r="SCI27" s="1"/>
      <c r="SCX27" s="1"/>
      <c r="SDM27" s="1"/>
      <c r="SEB27" s="1"/>
      <c r="SEQ27" s="1"/>
      <c r="SFF27" s="1"/>
      <c r="SFU27" s="1"/>
      <c r="SGJ27" s="1"/>
      <c r="SGY27" s="1"/>
      <c r="SHN27" s="1"/>
      <c r="SIC27" s="1"/>
      <c r="SIR27" s="1"/>
      <c r="SJG27" s="1"/>
      <c r="SJV27" s="1"/>
      <c r="SKK27" s="1"/>
      <c r="SKZ27" s="1"/>
      <c r="SLO27" s="1"/>
      <c r="SMD27" s="1"/>
      <c r="SMS27" s="1"/>
      <c r="SNH27" s="1"/>
      <c r="SNW27" s="1"/>
      <c r="SOL27" s="1"/>
      <c r="SPA27" s="1"/>
      <c r="SPP27" s="1"/>
      <c r="SQE27" s="1"/>
      <c r="SQT27" s="1"/>
      <c r="SRI27" s="1"/>
      <c r="SRX27" s="1"/>
      <c r="SSM27" s="1"/>
      <c r="STB27" s="1"/>
      <c r="STQ27" s="1"/>
      <c r="SUF27" s="1"/>
      <c r="SUU27" s="1"/>
      <c r="SVJ27" s="1"/>
      <c r="SVY27" s="1"/>
      <c r="SWN27" s="1"/>
      <c r="SXC27" s="1"/>
      <c r="SXR27" s="1"/>
      <c r="SYG27" s="1"/>
      <c r="SYV27" s="1"/>
      <c r="SZK27" s="1"/>
      <c r="SZZ27" s="1"/>
      <c r="TAO27" s="1"/>
      <c r="TBD27" s="1"/>
      <c r="TBS27" s="1"/>
      <c r="TCH27" s="1"/>
      <c r="TCW27" s="1"/>
      <c r="TDL27" s="1"/>
      <c r="TEA27" s="1"/>
      <c r="TEP27" s="1"/>
      <c r="TFE27" s="1"/>
      <c r="TFT27" s="1"/>
      <c r="TGI27" s="1"/>
      <c r="TGX27" s="1"/>
      <c r="THM27" s="1"/>
      <c r="TIB27" s="1"/>
      <c r="TIQ27" s="1"/>
      <c r="TJF27" s="1"/>
      <c r="TJU27" s="1"/>
      <c r="TKJ27" s="1"/>
      <c r="TKY27" s="1"/>
      <c r="TLN27" s="1"/>
      <c r="TMC27" s="1"/>
      <c r="TMR27" s="1"/>
      <c r="TNG27" s="1"/>
      <c r="TNV27" s="1"/>
      <c r="TOK27" s="1"/>
      <c r="TOZ27" s="1"/>
      <c r="TPO27" s="1"/>
      <c r="TQD27" s="1"/>
      <c r="TQS27" s="1"/>
      <c r="TRH27" s="1"/>
      <c r="TRW27" s="1"/>
      <c r="TSL27" s="1"/>
      <c r="TTA27" s="1"/>
      <c r="TTP27" s="1"/>
      <c r="TUE27" s="1"/>
      <c r="TUT27" s="1"/>
      <c r="TVI27" s="1"/>
      <c r="TVX27" s="1"/>
      <c r="TWM27" s="1"/>
      <c r="TXB27" s="1"/>
      <c r="TXQ27" s="1"/>
      <c r="TYF27" s="1"/>
      <c r="TYU27" s="1"/>
      <c r="TZJ27" s="1"/>
      <c r="TZY27" s="1"/>
      <c r="UAN27" s="1"/>
      <c r="UBC27" s="1"/>
      <c r="UBR27" s="1"/>
      <c r="UCG27" s="1"/>
      <c r="UCV27" s="1"/>
      <c r="UDK27" s="1"/>
      <c r="UDZ27" s="1"/>
      <c r="UEO27" s="1"/>
      <c r="UFD27" s="1"/>
      <c r="UFS27" s="1"/>
      <c r="UGH27" s="1"/>
      <c r="UGW27" s="1"/>
      <c r="UHL27" s="1"/>
      <c r="UIA27" s="1"/>
      <c r="UIP27" s="1"/>
      <c r="UJE27" s="1"/>
      <c r="UJT27" s="1"/>
      <c r="UKI27" s="1"/>
      <c r="UKX27" s="1"/>
      <c r="ULM27" s="1"/>
      <c r="UMB27" s="1"/>
      <c r="UMQ27" s="1"/>
      <c r="UNF27" s="1"/>
      <c r="UNU27" s="1"/>
      <c r="UOJ27" s="1"/>
      <c r="UOY27" s="1"/>
      <c r="UPN27" s="1"/>
      <c r="UQC27" s="1"/>
      <c r="UQR27" s="1"/>
      <c r="URG27" s="1"/>
      <c r="URV27" s="1"/>
      <c r="USK27" s="1"/>
      <c r="USZ27" s="1"/>
      <c r="UTO27" s="1"/>
      <c r="UUD27" s="1"/>
      <c r="UUS27" s="1"/>
      <c r="UVH27" s="1"/>
      <c r="UVW27" s="1"/>
      <c r="UWL27" s="1"/>
      <c r="UXA27" s="1"/>
      <c r="UXP27" s="1"/>
      <c r="UYE27" s="1"/>
      <c r="UYT27" s="1"/>
      <c r="UZI27" s="1"/>
      <c r="UZX27" s="1"/>
      <c r="VAM27" s="1"/>
      <c r="VBB27" s="1"/>
      <c r="VBQ27" s="1"/>
      <c r="VCF27" s="1"/>
      <c r="VCU27" s="1"/>
      <c r="VDJ27" s="1"/>
      <c r="VDY27" s="1"/>
      <c r="VEN27" s="1"/>
      <c r="VFC27" s="1"/>
      <c r="VFR27" s="1"/>
      <c r="VGG27" s="1"/>
      <c r="VGV27" s="1"/>
      <c r="VHK27" s="1"/>
      <c r="VHZ27" s="1"/>
      <c r="VIO27" s="1"/>
      <c r="VJD27" s="1"/>
      <c r="VJS27" s="1"/>
      <c r="VKH27" s="1"/>
      <c r="VKW27" s="1"/>
      <c r="VLL27" s="1"/>
      <c r="VMA27" s="1"/>
      <c r="VMP27" s="1"/>
      <c r="VNE27" s="1"/>
      <c r="VNT27" s="1"/>
      <c r="VOI27" s="1"/>
      <c r="VOX27" s="1"/>
      <c r="VPM27" s="1"/>
      <c r="VQB27" s="1"/>
      <c r="VQQ27" s="1"/>
      <c r="VRF27" s="1"/>
      <c r="VRU27" s="1"/>
      <c r="VSJ27" s="1"/>
      <c r="VSY27" s="1"/>
      <c r="VTN27" s="1"/>
      <c r="VUC27" s="1"/>
      <c r="VUR27" s="1"/>
      <c r="VVG27" s="1"/>
      <c r="VVV27" s="1"/>
      <c r="VWK27" s="1"/>
      <c r="VWZ27" s="1"/>
      <c r="VXO27" s="1"/>
      <c r="VYD27" s="1"/>
      <c r="VYS27" s="1"/>
      <c r="VZH27" s="1"/>
      <c r="VZW27" s="1"/>
      <c r="WAL27" s="1"/>
      <c r="WBA27" s="1"/>
      <c r="WBP27" s="1"/>
      <c r="WCE27" s="1"/>
      <c r="WCT27" s="1"/>
      <c r="WDI27" s="1"/>
      <c r="WDX27" s="1"/>
      <c r="WEM27" s="1"/>
      <c r="WFB27" s="1"/>
      <c r="WFQ27" s="1"/>
      <c r="WGF27" s="1"/>
      <c r="WGU27" s="1"/>
      <c r="WHJ27" s="1"/>
      <c r="WHY27" s="1"/>
      <c r="WIN27" s="1"/>
      <c r="WJC27" s="1"/>
      <c r="WJR27" s="1"/>
      <c r="WKG27" s="1"/>
      <c r="WKV27" s="1"/>
      <c r="WLK27" s="1"/>
      <c r="WLZ27" s="1"/>
      <c r="WMO27" s="1"/>
      <c r="WND27" s="1"/>
      <c r="WNS27" s="1"/>
      <c r="WOH27" s="1"/>
      <c r="WOW27" s="1"/>
      <c r="WPL27" s="1"/>
      <c r="WQA27" s="1"/>
      <c r="WQP27" s="1"/>
      <c r="WRE27" s="1"/>
      <c r="WRT27" s="1"/>
      <c r="WSI27" s="1"/>
      <c r="WSX27" s="1"/>
      <c r="WTM27" s="1"/>
      <c r="WUB27" s="1"/>
      <c r="WUQ27" s="1"/>
      <c r="WVF27" s="1"/>
      <c r="WVU27" s="1"/>
      <c r="WWJ27" s="1"/>
      <c r="WWY27" s="1"/>
      <c r="WXN27" s="1"/>
      <c r="WYC27" s="1"/>
      <c r="WYR27" s="1"/>
      <c r="WZG27" s="1"/>
      <c r="WZV27" s="1"/>
      <c r="XAK27" s="1"/>
      <c r="XAZ27" s="1"/>
      <c r="XBO27" s="1"/>
      <c r="XCD27" s="1"/>
      <c r="XCS27" s="1"/>
      <c r="XDH27" s="1"/>
      <c r="XDW27" s="1"/>
      <c r="XEL27" s="1"/>
      <c r="XFA27" s="1"/>
    </row>
    <row r="28" spans="1:1021 1036:2041 2056:3061 3076:4096 4111:5116 5131:6136 6151:7156 7171:8191 8206:9211 9226:10231 10246:11251 11266:12286 12301:13306 13321:14326 14341:15346 15361:16381" x14ac:dyDescent="0.25">
      <c r="A28" s="1"/>
      <c r="B28" s="45" t="s">
        <v>3</v>
      </c>
      <c r="C28" s="45">
        <f t="shared" si="1"/>
        <v>20.378304608662901</v>
      </c>
      <c r="D28" s="45">
        <f t="shared" si="1"/>
        <v>9.1469986915587995</v>
      </c>
      <c r="E28" s="45">
        <f t="shared" si="1"/>
        <v>-4.8336850484211951</v>
      </c>
      <c r="F28" s="45">
        <f t="shared" si="1"/>
        <v>5.4214592403835056</v>
      </c>
      <c r="G28" s="45">
        <f t="shared" si="1"/>
        <v>14.558277723524299</v>
      </c>
      <c r="H28" s="45">
        <f t="shared" si="1"/>
        <v>6.7189112769233006</v>
      </c>
      <c r="I28" s="45">
        <f t="shared" si="1"/>
        <v>15.159815067715101</v>
      </c>
      <c r="J28" s="45">
        <f t="shared" si="1"/>
        <v>-3.3894939687517009</v>
      </c>
      <c r="K28" s="45">
        <f t="shared" si="1"/>
        <v>7.3125793562996044</v>
      </c>
      <c r="L28" s="45">
        <f t="shared" si="1"/>
        <v>12.706784311930306</v>
      </c>
      <c r="M28" s="45">
        <f t="shared" si="1"/>
        <v>10.560502366096699</v>
      </c>
      <c r="N28" s="45">
        <f t="shared" si="1"/>
        <v>23.096909756130707</v>
      </c>
      <c r="O28" s="45">
        <f t="shared" si="1"/>
        <v>9.4688999981053001</v>
      </c>
      <c r="P28" s="1"/>
      <c r="AE28" s="1"/>
      <c r="AT28" s="1"/>
      <c r="BI28" s="1"/>
      <c r="BX28" s="1"/>
      <c r="CM28" s="1"/>
      <c r="DB28" s="1"/>
      <c r="DQ28" s="1"/>
      <c r="EF28" s="1"/>
      <c r="EU28" s="1"/>
      <c r="FJ28" s="1"/>
      <c r="FY28" s="1"/>
      <c r="GN28" s="1"/>
      <c r="HC28" s="1"/>
      <c r="HR28" s="1"/>
      <c r="IG28" s="1"/>
      <c r="IV28" s="1"/>
      <c r="JK28" s="1"/>
      <c r="JZ28" s="1"/>
      <c r="KO28" s="1"/>
      <c r="LD28" s="1"/>
      <c r="LS28" s="1"/>
      <c r="MH28" s="1"/>
      <c r="MW28" s="1"/>
      <c r="NL28" s="1"/>
      <c r="OA28" s="1"/>
      <c r="OP28" s="1"/>
      <c r="PE28" s="1"/>
      <c r="PT28" s="1"/>
      <c r="QI28" s="1"/>
      <c r="QX28" s="1"/>
      <c r="RM28" s="1"/>
      <c r="SB28" s="1"/>
      <c r="SQ28" s="1"/>
      <c r="TF28" s="1"/>
      <c r="TU28" s="1"/>
      <c r="UJ28" s="1"/>
      <c r="UY28" s="1"/>
      <c r="VN28" s="1"/>
      <c r="WC28" s="1"/>
      <c r="WR28" s="1"/>
      <c r="XG28" s="1"/>
      <c r="XV28" s="1"/>
      <c r="YK28" s="1"/>
      <c r="YZ28" s="1"/>
      <c r="ZO28" s="1"/>
      <c r="AAD28" s="1"/>
      <c r="AAS28" s="1"/>
      <c r="ABH28" s="1"/>
      <c r="ABW28" s="1"/>
      <c r="ACL28" s="1"/>
      <c r="ADA28" s="1"/>
      <c r="ADP28" s="1"/>
      <c r="AEE28" s="1"/>
      <c r="AET28" s="1"/>
      <c r="AFI28" s="1"/>
      <c r="AFX28" s="1"/>
      <c r="AGM28" s="1"/>
      <c r="AHB28" s="1"/>
      <c r="AHQ28" s="1"/>
      <c r="AIF28" s="1"/>
      <c r="AIU28" s="1"/>
      <c r="AJJ28" s="1"/>
      <c r="AJY28" s="1"/>
      <c r="AKN28" s="1"/>
      <c r="ALC28" s="1"/>
      <c r="ALR28" s="1"/>
      <c r="AMG28" s="1"/>
      <c r="AMV28" s="1"/>
      <c r="ANK28" s="1"/>
      <c r="ANZ28" s="1"/>
      <c r="AOO28" s="1"/>
      <c r="APD28" s="1"/>
      <c r="APS28" s="1"/>
      <c r="AQH28" s="1"/>
      <c r="AQW28" s="1"/>
      <c r="ARL28" s="1"/>
      <c r="ASA28" s="1"/>
      <c r="ASP28" s="1"/>
      <c r="ATE28" s="1"/>
      <c r="ATT28" s="1"/>
      <c r="AUI28" s="1"/>
      <c r="AUX28" s="1"/>
      <c r="AVM28" s="1"/>
      <c r="AWB28" s="1"/>
      <c r="AWQ28" s="1"/>
      <c r="AXF28" s="1"/>
      <c r="AXU28" s="1"/>
      <c r="AYJ28" s="1"/>
      <c r="AYY28" s="1"/>
      <c r="AZN28" s="1"/>
      <c r="BAC28" s="1"/>
      <c r="BAR28" s="1"/>
      <c r="BBG28" s="1"/>
      <c r="BBV28" s="1"/>
      <c r="BCK28" s="1"/>
      <c r="BCZ28" s="1"/>
      <c r="BDO28" s="1"/>
      <c r="BED28" s="1"/>
      <c r="BES28" s="1"/>
      <c r="BFH28" s="1"/>
      <c r="BFW28" s="1"/>
      <c r="BGL28" s="1"/>
      <c r="BHA28" s="1"/>
      <c r="BHP28" s="1"/>
      <c r="BIE28" s="1"/>
      <c r="BIT28" s="1"/>
      <c r="BJI28" s="1"/>
      <c r="BJX28" s="1"/>
      <c r="BKM28" s="1"/>
      <c r="BLB28" s="1"/>
      <c r="BLQ28" s="1"/>
      <c r="BMF28" s="1"/>
      <c r="BMU28" s="1"/>
      <c r="BNJ28" s="1"/>
      <c r="BNY28" s="1"/>
      <c r="BON28" s="1"/>
      <c r="BPC28" s="1"/>
      <c r="BPR28" s="1"/>
      <c r="BQG28" s="1"/>
      <c r="BQV28" s="1"/>
      <c r="BRK28" s="1"/>
      <c r="BRZ28" s="1"/>
      <c r="BSO28" s="1"/>
      <c r="BTD28" s="1"/>
      <c r="BTS28" s="1"/>
      <c r="BUH28" s="1"/>
      <c r="BUW28" s="1"/>
      <c r="BVL28" s="1"/>
      <c r="BWA28" s="1"/>
      <c r="BWP28" s="1"/>
      <c r="BXE28" s="1"/>
      <c r="BXT28" s="1"/>
      <c r="BYI28" s="1"/>
      <c r="BYX28" s="1"/>
      <c r="BZM28" s="1"/>
      <c r="CAB28" s="1"/>
      <c r="CAQ28" s="1"/>
      <c r="CBF28" s="1"/>
      <c r="CBU28" s="1"/>
      <c r="CCJ28" s="1"/>
      <c r="CCY28" s="1"/>
      <c r="CDN28" s="1"/>
      <c r="CEC28" s="1"/>
      <c r="CER28" s="1"/>
      <c r="CFG28" s="1"/>
      <c r="CFV28" s="1"/>
      <c r="CGK28" s="1"/>
      <c r="CGZ28" s="1"/>
      <c r="CHO28" s="1"/>
      <c r="CID28" s="1"/>
      <c r="CIS28" s="1"/>
      <c r="CJH28" s="1"/>
      <c r="CJW28" s="1"/>
      <c r="CKL28" s="1"/>
      <c r="CLA28" s="1"/>
      <c r="CLP28" s="1"/>
      <c r="CME28" s="1"/>
      <c r="CMT28" s="1"/>
      <c r="CNI28" s="1"/>
      <c r="CNX28" s="1"/>
      <c r="COM28" s="1"/>
      <c r="CPB28" s="1"/>
      <c r="CPQ28" s="1"/>
      <c r="CQF28" s="1"/>
      <c r="CQU28" s="1"/>
      <c r="CRJ28" s="1"/>
      <c r="CRY28" s="1"/>
      <c r="CSN28" s="1"/>
      <c r="CTC28" s="1"/>
      <c r="CTR28" s="1"/>
      <c r="CUG28" s="1"/>
      <c r="CUV28" s="1"/>
      <c r="CVK28" s="1"/>
      <c r="CVZ28" s="1"/>
      <c r="CWO28" s="1"/>
      <c r="CXD28" s="1"/>
      <c r="CXS28" s="1"/>
      <c r="CYH28" s="1"/>
      <c r="CYW28" s="1"/>
      <c r="CZL28" s="1"/>
      <c r="DAA28" s="1"/>
      <c r="DAP28" s="1"/>
      <c r="DBE28" s="1"/>
      <c r="DBT28" s="1"/>
      <c r="DCI28" s="1"/>
      <c r="DCX28" s="1"/>
      <c r="DDM28" s="1"/>
      <c r="DEB28" s="1"/>
      <c r="DEQ28" s="1"/>
      <c r="DFF28" s="1"/>
      <c r="DFU28" s="1"/>
      <c r="DGJ28" s="1"/>
      <c r="DGY28" s="1"/>
      <c r="DHN28" s="1"/>
      <c r="DIC28" s="1"/>
      <c r="DIR28" s="1"/>
      <c r="DJG28" s="1"/>
      <c r="DJV28" s="1"/>
      <c r="DKK28" s="1"/>
      <c r="DKZ28" s="1"/>
      <c r="DLO28" s="1"/>
      <c r="DMD28" s="1"/>
      <c r="DMS28" s="1"/>
      <c r="DNH28" s="1"/>
      <c r="DNW28" s="1"/>
      <c r="DOL28" s="1"/>
      <c r="DPA28" s="1"/>
      <c r="DPP28" s="1"/>
      <c r="DQE28" s="1"/>
      <c r="DQT28" s="1"/>
      <c r="DRI28" s="1"/>
      <c r="DRX28" s="1"/>
      <c r="DSM28" s="1"/>
      <c r="DTB28" s="1"/>
      <c r="DTQ28" s="1"/>
      <c r="DUF28" s="1"/>
      <c r="DUU28" s="1"/>
      <c r="DVJ28" s="1"/>
      <c r="DVY28" s="1"/>
      <c r="DWN28" s="1"/>
      <c r="DXC28" s="1"/>
      <c r="DXR28" s="1"/>
      <c r="DYG28" s="1"/>
      <c r="DYV28" s="1"/>
      <c r="DZK28" s="1"/>
      <c r="DZZ28" s="1"/>
      <c r="EAO28" s="1"/>
      <c r="EBD28" s="1"/>
      <c r="EBS28" s="1"/>
      <c r="ECH28" s="1"/>
      <c r="ECW28" s="1"/>
      <c r="EDL28" s="1"/>
      <c r="EEA28" s="1"/>
      <c r="EEP28" s="1"/>
      <c r="EFE28" s="1"/>
      <c r="EFT28" s="1"/>
      <c r="EGI28" s="1"/>
      <c r="EGX28" s="1"/>
      <c r="EHM28" s="1"/>
      <c r="EIB28" s="1"/>
      <c r="EIQ28" s="1"/>
      <c r="EJF28" s="1"/>
      <c r="EJU28" s="1"/>
      <c r="EKJ28" s="1"/>
      <c r="EKY28" s="1"/>
      <c r="ELN28" s="1"/>
      <c r="EMC28" s="1"/>
      <c r="EMR28" s="1"/>
      <c r="ENG28" s="1"/>
      <c r="ENV28" s="1"/>
      <c r="EOK28" s="1"/>
      <c r="EOZ28" s="1"/>
      <c r="EPO28" s="1"/>
      <c r="EQD28" s="1"/>
      <c r="EQS28" s="1"/>
      <c r="ERH28" s="1"/>
      <c r="ERW28" s="1"/>
      <c r="ESL28" s="1"/>
      <c r="ETA28" s="1"/>
      <c r="ETP28" s="1"/>
      <c r="EUE28" s="1"/>
      <c r="EUT28" s="1"/>
      <c r="EVI28" s="1"/>
      <c r="EVX28" s="1"/>
      <c r="EWM28" s="1"/>
      <c r="EXB28" s="1"/>
      <c r="EXQ28" s="1"/>
      <c r="EYF28" s="1"/>
      <c r="EYU28" s="1"/>
      <c r="EZJ28" s="1"/>
      <c r="EZY28" s="1"/>
      <c r="FAN28" s="1"/>
      <c r="FBC28" s="1"/>
      <c r="FBR28" s="1"/>
      <c r="FCG28" s="1"/>
      <c r="FCV28" s="1"/>
      <c r="FDK28" s="1"/>
      <c r="FDZ28" s="1"/>
      <c r="FEO28" s="1"/>
      <c r="FFD28" s="1"/>
      <c r="FFS28" s="1"/>
      <c r="FGH28" s="1"/>
      <c r="FGW28" s="1"/>
      <c r="FHL28" s="1"/>
      <c r="FIA28" s="1"/>
      <c r="FIP28" s="1"/>
      <c r="FJE28" s="1"/>
      <c r="FJT28" s="1"/>
      <c r="FKI28" s="1"/>
      <c r="FKX28" s="1"/>
      <c r="FLM28" s="1"/>
      <c r="FMB28" s="1"/>
      <c r="FMQ28" s="1"/>
      <c r="FNF28" s="1"/>
      <c r="FNU28" s="1"/>
      <c r="FOJ28" s="1"/>
      <c r="FOY28" s="1"/>
      <c r="FPN28" s="1"/>
      <c r="FQC28" s="1"/>
      <c r="FQR28" s="1"/>
      <c r="FRG28" s="1"/>
      <c r="FRV28" s="1"/>
      <c r="FSK28" s="1"/>
      <c r="FSZ28" s="1"/>
      <c r="FTO28" s="1"/>
      <c r="FUD28" s="1"/>
      <c r="FUS28" s="1"/>
      <c r="FVH28" s="1"/>
      <c r="FVW28" s="1"/>
      <c r="FWL28" s="1"/>
      <c r="FXA28" s="1"/>
      <c r="FXP28" s="1"/>
      <c r="FYE28" s="1"/>
      <c r="FYT28" s="1"/>
      <c r="FZI28" s="1"/>
      <c r="FZX28" s="1"/>
      <c r="GAM28" s="1"/>
      <c r="GBB28" s="1"/>
      <c r="GBQ28" s="1"/>
      <c r="GCF28" s="1"/>
      <c r="GCU28" s="1"/>
      <c r="GDJ28" s="1"/>
      <c r="GDY28" s="1"/>
      <c r="GEN28" s="1"/>
      <c r="GFC28" s="1"/>
      <c r="GFR28" s="1"/>
      <c r="GGG28" s="1"/>
      <c r="GGV28" s="1"/>
      <c r="GHK28" s="1"/>
      <c r="GHZ28" s="1"/>
      <c r="GIO28" s="1"/>
      <c r="GJD28" s="1"/>
      <c r="GJS28" s="1"/>
      <c r="GKH28" s="1"/>
      <c r="GKW28" s="1"/>
      <c r="GLL28" s="1"/>
      <c r="GMA28" s="1"/>
      <c r="GMP28" s="1"/>
      <c r="GNE28" s="1"/>
      <c r="GNT28" s="1"/>
      <c r="GOI28" s="1"/>
      <c r="GOX28" s="1"/>
      <c r="GPM28" s="1"/>
      <c r="GQB28" s="1"/>
      <c r="GQQ28" s="1"/>
      <c r="GRF28" s="1"/>
      <c r="GRU28" s="1"/>
      <c r="GSJ28" s="1"/>
      <c r="GSY28" s="1"/>
      <c r="GTN28" s="1"/>
      <c r="GUC28" s="1"/>
      <c r="GUR28" s="1"/>
      <c r="GVG28" s="1"/>
      <c r="GVV28" s="1"/>
      <c r="GWK28" s="1"/>
      <c r="GWZ28" s="1"/>
      <c r="GXO28" s="1"/>
      <c r="GYD28" s="1"/>
      <c r="GYS28" s="1"/>
      <c r="GZH28" s="1"/>
      <c r="GZW28" s="1"/>
      <c r="HAL28" s="1"/>
      <c r="HBA28" s="1"/>
      <c r="HBP28" s="1"/>
      <c r="HCE28" s="1"/>
      <c r="HCT28" s="1"/>
      <c r="HDI28" s="1"/>
      <c r="HDX28" s="1"/>
      <c r="HEM28" s="1"/>
      <c r="HFB28" s="1"/>
      <c r="HFQ28" s="1"/>
      <c r="HGF28" s="1"/>
      <c r="HGU28" s="1"/>
      <c r="HHJ28" s="1"/>
      <c r="HHY28" s="1"/>
      <c r="HIN28" s="1"/>
      <c r="HJC28" s="1"/>
      <c r="HJR28" s="1"/>
      <c r="HKG28" s="1"/>
      <c r="HKV28" s="1"/>
      <c r="HLK28" s="1"/>
      <c r="HLZ28" s="1"/>
      <c r="HMO28" s="1"/>
      <c r="HND28" s="1"/>
      <c r="HNS28" s="1"/>
      <c r="HOH28" s="1"/>
      <c r="HOW28" s="1"/>
      <c r="HPL28" s="1"/>
      <c r="HQA28" s="1"/>
      <c r="HQP28" s="1"/>
      <c r="HRE28" s="1"/>
      <c r="HRT28" s="1"/>
      <c r="HSI28" s="1"/>
      <c r="HSX28" s="1"/>
      <c r="HTM28" s="1"/>
      <c r="HUB28" s="1"/>
      <c r="HUQ28" s="1"/>
      <c r="HVF28" s="1"/>
      <c r="HVU28" s="1"/>
      <c r="HWJ28" s="1"/>
      <c r="HWY28" s="1"/>
      <c r="HXN28" s="1"/>
      <c r="HYC28" s="1"/>
      <c r="HYR28" s="1"/>
      <c r="HZG28" s="1"/>
      <c r="HZV28" s="1"/>
      <c r="IAK28" s="1"/>
      <c r="IAZ28" s="1"/>
      <c r="IBO28" s="1"/>
      <c r="ICD28" s="1"/>
      <c r="ICS28" s="1"/>
      <c r="IDH28" s="1"/>
      <c r="IDW28" s="1"/>
      <c r="IEL28" s="1"/>
      <c r="IFA28" s="1"/>
      <c r="IFP28" s="1"/>
      <c r="IGE28" s="1"/>
      <c r="IGT28" s="1"/>
      <c r="IHI28" s="1"/>
      <c r="IHX28" s="1"/>
      <c r="IIM28" s="1"/>
      <c r="IJB28" s="1"/>
      <c r="IJQ28" s="1"/>
      <c r="IKF28" s="1"/>
      <c r="IKU28" s="1"/>
      <c r="ILJ28" s="1"/>
      <c r="ILY28" s="1"/>
      <c r="IMN28" s="1"/>
      <c r="INC28" s="1"/>
      <c r="INR28" s="1"/>
      <c r="IOG28" s="1"/>
      <c r="IOV28" s="1"/>
      <c r="IPK28" s="1"/>
      <c r="IPZ28" s="1"/>
      <c r="IQO28" s="1"/>
      <c r="IRD28" s="1"/>
      <c r="IRS28" s="1"/>
      <c r="ISH28" s="1"/>
      <c r="ISW28" s="1"/>
      <c r="ITL28" s="1"/>
      <c r="IUA28" s="1"/>
      <c r="IUP28" s="1"/>
      <c r="IVE28" s="1"/>
      <c r="IVT28" s="1"/>
      <c r="IWI28" s="1"/>
      <c r="IWX28" s="1"/>
      <c r="IXM28" s="1"/>
      <c r="IYB28" s="1"/>
      <c r="IYQ28" s="1"/>
      <c r="IZF28" s="1"/>
      <c r="IZU28" s="1"/>
      <c r="JAJ28" s="1"/>
      <c r="JAY28" s="1"/>
      <c r="JBN28" s="1"/>
      <c r="JCC28" s="1"/>
      <c r="JCR28" s="1"/>
      <c r="JDG28" s="1"/>
      <c r="JDV28" s="1"/>
      <c r="JEK28" s="1"/>
      <c r="JEZ28" s="1"/>
      <c r="JFO28" s="1"/>
      <c r="JGD28" s="1"/>
      <c r="JGS28" s="1"/>
      <c r="JHH28" s="1"/>
      <c r="JHW28" s="1"/>
      <c r="JIL28" s="1"/>
      <c r="JJA28" s="1"/>
      <c r="JJP28" s="1"/>
      <c r="JKE28" s="1"/>
      <c r="JKT28" s="1"/>
      <c r="JLI28" s="1"/>
      <c r="JLX28" s="1"/>
      <c r="JMM28" s="1"/>
      <c r="JNB28" s="1"/>
      <c r="JNQ28" s="1"/>
      <c r="JOF28" s="1"/>
      <c r="JOU28" s="1"/>
      <c r="JPJ28" s="1"/>
      <c r="JPY28" s="1"/>
      <c r="JQN28" s="1"/>
      <c r="JRC28" s="1"/>
      <c r="JRR28" s="1"/>
      <c r="JSG28" s="1"/>
      <c r="JSV28" s="1"/>
      <c r="JTK28" s="1"/>
      <c r="JTZ28" s="1"/>
      <c r="JUO28" s="1"/>
      <c r="JVD28" s="1"/>
      <c r="JVS28" s="1"/>
      <c r="JWH28" s="1"/>
      <c r="JWW28" s="1"/>
      <c r="JXL28" s="1"/>
      <c r="JYA28" s="1"/>
      <c r="JYP28" s="1"/>
      <c r="JZE28" s="1"/>
      <c r="JZT28" s="1"/>
      <c r="KAI28" s="1"/>
      <c r="KAX28" s="1"/>
      <c r="KBM28" s="1"/>
      <c r="KCB28" s="1"/>
      <c r="KCQ28" s="1"/>
      <c r="KDF28" s="1"/>
      <c r="KDU28" s="1"/>
      <c r="KEJ28" s="1"/>
      <c r="KEY28" s="1"/>
      <c r="KFN28" s="1"/>
      <c r="KGC28" s="1"/>
      <c r="KGR28" s="1"/>
      <c r="KHG28" s="1"/>
      <c r="KHV28" s="1"/>
      <c r="KIK28" s="1"/>
      <c r="KIZ28" s="1"/>
      <c r="KJO28" s="1"/>
      <c r="KKD28" s="1"/>
      <c r="KKS28" s="1"/>
      <c r="KLH28" s="1"/>
      <c r="KLW28" s="1"/>
      <c r="KML28" s="1"/>
      <c r="KNA28" s="1"/>
      <c r="KNP28" s="1"/>
      <c r="KOE28" s="1"/>
      <c r="KOT28" s="1"/>
      <c r="KPI28" s="1"/>
      <c r="KPX28" s="1"/>
      <c r="KQM28" s="1"/>
      <c r="KRB28" s="1"/>
      <c r="KRQ28" s="1"/>
      <c r="KSF28" s="1"/>
      <c r="KSU28" s="1"/>
      <c r="KTJ28" s="1"/>
      <c r="KTY28" s="1"/>
      <c r="KUN28" s="1"/>
      <c r="KVC28" s="1"/>
      <c r="KVR28" s="1"/>
      <c r="KWG28" s="1"/>
      <c r="KWV28" s="1"/>
      <c r="KXK28" s="1"/>
      <c r="KXZ28" s="1"/>
      <c r="KYO28" s="1"/>
      <c r="KZD28" s="1"/>
      <c r="KZS28" s="1"/>
      <c r="LAH28" s="1"/>
      <c r="LAW28" s="1"/>
      <c r="LBL28" s="1"/>
      <c r="LCA28" s="1"/>
      <c r="LCP28" s="1"/>
      <c r="LDE28" s="1"/>
      <c r="LDT28" s="1"/>
      <c r="LEI28" s="1"/>
      <c r="LEX28" s="1"/>
      <c r="LFM28" s="1"/>
      <c r="LGB28" s="1"/>
      <c r="LGQ28" s="1"/>
      <c r="LHF28" s="1"/>
      <c r="LHU28" s="1"/>
      <c r="LIJ28" s="1"/>
      <c r="LIY28" s="1"/>
      <c r="LJN28" s="1"/>
      <c r="LKC28" s="1"/>
      <c r="LKR28" s="1"/>
      <c r="LLG28" s="1"/>
      <c r="LLV28" s="1"/>
      <c r="LMK28" s="1"/>
      <c r="LMZ28" s="1"/>
      <c r="LNO28" s="1"/>
      <c r="LOD28" s="1"/>
      <c r="LOS28" s="1"/>
      <c r="LPH28" s="1"/>
      <c r="LPW28" s="1"/>
      <c r="LQL28" s="1"/>
      <c r="LRA28" s="1"/>
      <c r="LRP28" s="1"/>
      <c r="LSE28" s="1"/>
      <c r="LST28" s="1"/>
      <c r="LTI28" s="1"/>
      <c r="LTX28" s="1"/>
      <c r="LUM28" s="1"/>
      <c r="LVB28" s="1"/>
      <c r="LVQ28" s="1"/>
      <c r="LWF28" s="1"/>
      <c r="LWU28" s="1"/>
      <c r="LXJ28" s="1"/>
      <c r="LXY28" s="1"/>
      <c r="LYN28" s="1"/>
      <c r="LZC28" s="1"/>
      <c r="LZR28" s="1"/>
      <c r="MAG28" s="1"/>
      <c r="MAV28" s="1"/>
      <c r="MBK28" s="1"/>
      <c r="MBZ28" s="1"/>
      <c r="MCO28" s="1"/>
      <c r="MDD28" s="1"/>
      <c r="MDS28" s="1"/>
      <c r="MEH28" s="1"/>
      <c r="MEW28" s="1"/>
      <c r="MFL28" s="1"/>
      <c r="MGA28" s="1"/>
      <c r="MGP28" s="1"/>
      <c r="MHE28" s="1"/>
      <c r="MHT28" s="1"/>
      <c r="MII28" s="1"/>
      <c r="MIX28" s="1"/>
      <c r="MJM28" s="1"/>
      <c r="MKB28" s="1"/>
      <c r="MKQ28" s="1"/>
      <c r="MLF28" s="1"/>
      <c r="MLU28" s="1"/>
      <c r="MMJ28" s="1"/>
      <c r="MMY28" s="1"/>
      <c r="MNN28" s="1"/>
      <c r="MOC28" s="1"/>
      <c r="MOR28" s="1"/>
      <c r="MPG28" s="1"/>
      <c r="MPV28" s="1"/>
      <c r="MQK28" s="1"/>
      <c r="MQZ28" s="1"/>
      <c r="MRO28" s="1"/>
      <c r="MSD28" s="1"/>
      <c r="MSS28" s="1"/>
      <c r="MTH28" s="1"/>
      <c r="MTW28" s="1"/>
      <c r="MUL28" s="1"/>
      <c r="MVA28" s="1"/>
      <c r="MVP28" s="1"/>
      <c r="MWE28" s="1"/>
      <c r="MWT28" s="1"/>
      <c r="MXI28" s="1"/>
      <c r="MXX28" s="1"/>
      <c r="MYM28" s="1"/>
      <c r="MZB28" s="1"/>
      <c r="MZQ28" s="1"/>
      <c r="NAF28" s="1"/>
      <c r="NAU28" s="1"/>
      <c r="NBJ28" s="1"/>
      <c r="NBY28" s="1"/>
      <c r="NCN28" s="1"/>
      <c r="NDC28" s="1"/>
      <c r="NDR28" s="1"/>
      <c r="NEG28" s="1"/>
      <c r="NEV28" s="1"/>
      <c r="NFK28" s="1"/>
      <c r="NFZ28" s="1"/>
      <c r="NGO28" s="1"/>
      <c r="NHD28" s="1"/>
      <c r="NHS28" s="1"/>
      <c r="NIH28" s="1"/>
      <c r="NIW28" s="1"/>
      <c r="NJL28" s="1"/>
      <c r="NKA28" s="1"/>
      <c r="NKP28" s="1"/>
      <c r="NLE28" s="1"/>
      <c r="NLT28" s="1"/>
      <c r="NMI28" s="1"/>
      <c r="NMX28" s="1"/>
      <c r="NNM28" s="1"/>
      <c r="NOB28" s="1"/>
      <c r="NOQ28" s="1"/>
      <c r="NPF28" s="1"/>
      <c r="NPU28" s="1"/>
      <c r="NQJ28" s="1"/>
      <c r="NQY28" s="1"/>
      <c r="NRN28" s="1"/>
      <c r="NSC28" s="1"/>
      <c r="NSR28" s="1"/>
      <c r="NTG28" s="1"/>
      <c r="NTV28" s="1"/>
      <c r="NUK28" s="1"/>
      <c r="NUZ28" s="1"/>
      <c r="NVO28" s="1"/>
      <c r="NWD28" s="1"/>
      <c r="NWS28" s="1"/>
      <c r="NXH28" s="1"/>
      <c r="NXW28" s="1"/>
      <c r="NYL28" s="1"/>
      <c r="NZA28" s="1"/>
      <c r="NZP28" s="1"/>
      <c r="OAE28" s="1"/>
      <c r="OAT28" s="1"/>
      <c r="OBI28" s="1"/>
      <c r="OBX28" s="1"/>
      <c r="OCM28" s="1"/>
      <c r="ODB28" s="1"/>
      <c r="ODQ28" s="1"/>
      <c r="OEF28" s="1"/>
      <c r="OEU28" s="1"/>
      <c r="OFJ28" s="1"/>
      <c r="OFY28" s="1"/>
      <c r="OGN28" s="1"/>
      <c r="OHC28" s="1"/>
      <c r="OHR28" s="1"/>
      <c r="OIG28" s="1"/>
      <c r="OIV28" s="1"/>
      <c r="OJK28" s="1"/>
      <c r="OJZ28" s="1"/>
      <c r="OKO28" s="1"/>
      <c r="OLD28" s="1"/>
      <c r="OLS28" s="1"/>
      <c r="OMH28" s="1"/>
      <c r="OMW28" s="1"/>
      <c r="ONL28" s="1"/>
      <c r="OOA28" s="1"/>
      <c r="OOP28" s="1"/>
      <c r="OPE28" s="1"/>
      <c r="OPT28" s="1"/>
      <c r="OQI28" s="1"/>
      <c r="OQX28" s="1"/>
      <c r="ORM28" s="1"/>
      <c r="OSB28" s="1"/>
      <c r="OSQ28" s="1"/>
      <c r="OTF28" s="1"/>
      <c r="OTU28" s="1"/>
      <c r="OUJ28" s="1"/>
      <c r="OUY28" s="1"/>
      <c r="OVN28" s="1"/>
      <c r="OWC28" s="1"/>
      <c r="OWR28" s="1"/>
      <c r="OXG28" s="1"/>
      <c r="OXV28" s="1"/>
      <c r="OYK28" s="1"/>
      <c r="OYZ28" s="1"/>
      <c r="OZO28" s="1"/>
      <c r="PAD28" s="1"/>
      <c r="PAS28" s="1"/>
      <c r="PBH28" s="1"/>
      <c r="PBW28" s="1"/>
      <c r="PCL28" s="1"/>
      <c r="PDA28" s="1"/>
      <c r="PDP28" s="1"/>
      <c r="PEE28" s="1"/>
      <c r="PET28" s="1"/>
      <c r="PFI28" s="1"/>
      <c r="PFX28" s="1"/>
      <c r="PGM28" s="1"/>
      <c r="PHB28" s="1"/>
      <c r="PHQ28" s="1"/>
      <c r="PIF28" s="1"/>
      <c r="PIU28" s="1"/>
      <c r="PJJ28" s="1"/>
      <c r="PJY28" s="1"/>
      <c r="PKN28" s="1"/>
      <c r="PLC28" s="1"/>
      <c r="PLR28" s="1"/>
      <c r="PMG28" s="1"/>
      <c r="PMV28" s="1"/>
      <c r="PNK28" s="1"/>
      <c r="PNZ28" s="1"/>
      <c r="POO28" s="1"/>
      <c r="PPD28" s="1"/>
      <c r="PPS28" s="1"/>
      <c r="PQH28" s="1"/>
      <c r="PQW28" s="1"/>
      <c r="PRL28" s="1"/>
      <c r="PSA28" s="1"/>
      <c r="PSP28" s="1"/>
      <c r="PTE28" s="1"/>
      <c r="PTT28" s="1"/>
      <c r="PUI28" s="1"/>
      <c r="PUX28" s="1"/>
      <c r="PVM28" s="1"/>
      <c r="PWB28" s="1"/>
      <c r="PWQ28" s="1"/>
      <c r="PXF28" s="1"/>
      <c r="PXU28" s="1"/>
      <c r="PYJ28" s="1"/>
      <c r="PYY28" s="1"/>
      <c r="PZN28" s="1"/>
      <c r="QAC28" s="1"/>
      <c r="QAR28" s="1"/>
      <c r="QBG28" s="1"/>
      <c r="QBV28" s="1"/>
      <c r="QCK28" s="1"/>
      <c r="QCZ28" s="1"/>
      <c r="QDO28" s="1"/>
      <c r="QED28" s="1"/>
      <c r="QES28" s="1"/>
      <c r="QFH28" s="1"/>
      <c r="QFW28" s="1"/>
      <c r="QGL28" s="1"/>
      <c r="QHA28" s="1"/>
      <c r="QHP28" s="1"/>
      <c r="QIE28" s="1"/>
      <c r="QIT28" s="1"/>
      <c r="QJI28" s="1"/>
      <c r="QJX28" s="1"/>
      <c r="QKM28" s="1"/>
      <c r="QLB28" s="1"/>
      <c r="QLQ28" s="1"/>
      <c r="QMF28" s="1"/>
      <c r="QMU28" s="1"/>
      <c r="QNJ28" s="1"/>
      <c r="QNY28" s="1"/>
      <c r="QON28" s="1"/>
      <c r="QPC28" s="1"/>
      <c r="QPR28" s="1"/>
      <c r="QQG28" s="1"/>
      <c r="QQV28" s="1"/>
      <c r="QRK28" s="1"/>
      <c r="QRZ28" s="1"/>
      <c r="QSO28" s="1"/>
      <c r="QTD28" s="1"/>
      <c r="QTS28" s="1"/>
      <c r="QUH28" s="1"/>
      <c r="QUW28" s="1"/>
      <c r="QVL28" s="1"/>
      <c r="QWA28" s="1"/>
      <c r="QWP28" s="1"/>
      <c r="QXE28" s="1"/>
      <c r="QXT28" s="1"/>
      <c r="QYI28" s="1"/>
      <c r="QYX28" s="1"/>
      <c r="QZM28" s="1"/>
      <c r="RAB28" s="1"/>
      <c r="RAQ28" s="1"/>
      <c r="RBF28" s="1"/>
      <c r="RBU28" s="1"/>
      <c r="RCJ28" s="1"/>
      <c r="RCY28" s="1"/>
      <c r="RDN28" s="1"/>
      <c r="REC28" s="1"/>
      <c r="RER28" s="1"/>
      <c r="RFG28" s="1"/>
      <c r="RFV28" s="1"/>
      <c r="RGK28" s="1"/>
      <c r="RGZ28" s="1"/>
      <c r="RHO28" s="1"/>
      <c r="RID28" s="1"/>
      <c r="RIS28" s="1"/>
      <c r="RJH28" s="1"/>
      <c r="RJW28" s="1"/>
      <c r="RKL28" s="1"/>
      <c r="RLA28" s="1"/>
      <c r="RLP28" s="1"/>
      <c r="RME28" s="1"/>
      <c r="RMT28" s="1"/>
      <c r="RNI28" s="1"/>
      <c r="RNX28" s="1"/>
      <c r="ROM28" s="1"/>
      <c r="RPB28" s="1"/>
      <c r="RPQ28" s="1"/>
      <c r="RQF28" s="1"/>
      <c r="RQU28" s="1"/>
      <c r="RRJ28" s="1"/>
      <c r="RRY28" s="1"/>
      <c r="RSN28" s="1"/>
      <c r="RTC28" s="1"/>
      <c r="RTR28" s="1"/>
      <c r="RUG28" s="1"/>
      <c r="RUV28" s="1"/>
      <c r="RVK28" s="1"/>
      <c r="RVZ28" s="1"/>
      <c r="RWO28" s="1"/>
      <c r="RXD28" s="1"/>
      <c r="RXS28" s="1"/>
      <c r="RYH28" s="1"/>
      <c r="RYW28" s="1"/>
      <c r="RZL28" s="1"/>
      <c r="SAA28" s="1"/>
      <c r="SAP28" s="1"/>
      <c r="SBE28" s="1"/>
      <c r="SBT28" s="1"/>
      <c r="SCI28" s="1"/>
      <c r="SCX28" s="1"/>
      <c r="SDM28" s="1"/>
      <c r="SEB28" s="1"/>
      <c r="SEQ28" s="1"/>
      <c r="SFF28" s="1"/>
      <c r="SFU28" s="1"/>
      <c r="SGJ28" s="1"/>
      <c r="SGY28" s="1"/>
      <c r="SHN28" s="1"/>
      <c r="SIC28" s="1"/>
      <c r="SIR28" s="1"/>
      <c r="SJG28" s="1"/>
      <c r="SJV28" s="1"/>
      <c r="SKK28" s="1"/>
      <c r="SKZ28" s="1"/>
      <c r="SLO28" s="1"/>
      <c r="SMD28" s="1"/>
      <c r="SMS28" s="1"/>
      <c r="SNH28" s="1"/>
      <c r="SNW28" s="1"/>
      <c r="SOL28" s="1"/>
      <c r="SPA28" s="1"/>
      <c r="SPP28" s="1"/>
      <c r="SQE28" s="1"/>
      <c r="SQT28" s="1"/>
      <c r="SRI28" s="1"/>
      <c r="SRX28" s="1"/>
      <c r="SSM28" s="1"/>
      <c r="STB28" s="1"/>
      <c r="STQ28" s="1"/>
      <c r="SUF28" s="1"/>
      <c r="SUU28" s="1"/>
      <c r="SVJ28" s="1"/>
      <c r="SVY28" s="1"/>
      <c r="SWN28" s="1"/>
      <c r="SXC28" s="1"/>
      <c r="SXR28" s="1"/>
      <c r="SYG28" s="1"/>
      <c r="SYV28" s="1"/>
      <c r="SZK28" s="1"/>
      <c r="SZZ28" s="1"/>
      <c r="TAO28" s="1"/>
      <c r="TBD28" s="1"/>
      <c r="TBS28" s="1"/>
      <c r="TCH28" s="1"/>
      <c r="TCW28" s="1"/>
      <c r="TDL28" s="1"/>
      <c r="TEA28" s="1"/>
      <c r="TEP28" s="1"/>
      <c r="TFE28" s="1"/>
      <c r="TFT28" s="1"/>
      <c r="TGI28" s="1"/>
      <c r="TGX28" s="1"/>
      <c r="THM28" s="1"/>
      <c r="TIB28" s="1"/>
      <c r="TIQ28" s="1"/>
      <c r="TJF28" s="1"/>
      <c r="TJU28" s="1"/>
      <c r="TKJ28" s="1"/>
      <c r="TKY28" s="1"/>
      <c r="TLN28" s="1"/>
      <c r="TMC28" s="1"/>
      <c r="TMR28" s="1"/>
      <c r="TNG28" s="1"/>
      <c r="TNV28" s="1"/>
      <c r="TOK28" s="1"/>
      <c r="TOZ28" s="1"/>
      <c r="TPO28" s="1"/>
      <c r="TQD28" s="1"/>
      <c r="TQS28" s="1"/>
      <c r="TRH28" s="1"/>
      <c r="TRW28" s="1"/>
      <c r="TSL28" s="1"/>
      <c r="TTA28" s="1"/>
      <c r="TTP28" s="1"/>
      <c r="TUE28" s="1"/>
      <c r="TUT28" s="1"/>
      <c r="TVI28" s="1"/>
      <c r="TVX28" s="1"/>
      <c r="TWM28" s="1"/>
      <c r="TXB28" s="1"/>
      <c r="TXQ28" s="1"/>
      <c r="TYF28" s="1"/>
      <c r="TYU28" s="1"/>
      <c r="TZJ28" s="1"/>
      <c r="TZY28" s="1"/>
      <c r="UAN28" s="1"/>
      <c r="UBC28" s="1"/>
      <c r="UBR28" s="1"/>
      <c r="UCG28" s="1"/>
      <c r="UCV28" s="1"/>
      <c r="UDK28" s="1"/>
      <c r="UDZ28" s="1"/>
      <c r="UEO28" s="1"/>
      <c r="UFD28" s="1"/>
      <c r="UFS28" s="1"/>
      <c r="UGH28" s="1"/>
      <c r="UGW28" s="1"/>
      <c r="UHL28" s="1"/>
      <c r="UIA28" s="1"/>
      <c r="UIP28" s="1"/>
      <c r="UJE28" s="1"/>
      <c r="UJT28" s="1"/>
      <c r="UKI28" s="1"/>
      <c r="UKX28" s="1"/>
      <c r="ULM28" s="1"/>
      <c r="UMB28" s="1"/>
      <c r="UMQ28" s="1"/>
      <c r="UNF28" s="1"/>
      <c r="UNU28" s="1"/>
      <c r="UOJ28" s="1"/>
      <c r="UOY28" s="1"/>
      <c r="UPN28" s="1"/>
      <c r="UQC28" s="1"/>
      <c r="UQR28" s="1"/>
      <c r="URG28" s="1"/>
      <c r="URV28" s="1"/>
      <c r="USK28" s="1"/>
      <c r="USZ28" s="1"/>
      <c r="UTO28" s="1"/>
      <c r="UUD28" s="1"/>
      <c r="UUS28" s="1"/>
      <c r="UVH28" s="1"/>
      <c r="UVW28" s="1"/>
      <c r="UWL28" s="1"/>
      <c r="UXA28" s="1"/>
      <c r="UXP28" s="1"/>
      <c r="UYE28" s="1"/>
      <c r="UYT28" s="1"/>
      <c r="UZI28" s="1"/>
      <c r="UZX28" s="1"/>
      <c r="VAM28" s="1"/>
      <c r="VBB28" s="1"/>
      <c r="VBQ28" s="1"/>
      <c r="VCF28" s="1"/>
      <c r="VCU28" s="1"/>
      <c r="VDJ28" s="1"/>
      <c r="VDY28" s="1"/>
      <c r="VEN28" s="1"/>
      <c r="VFC28" s="1"/>
      <c r="VFR28" s="1"/>
      <c r="VGG28" s="1"/>
      <c r="VGV28" s="1"/>
      <c r="VHK28" s="1"/>
      <c r="VHZ28" s="1"/>
      <c r="VIO28" s="1"/>
      <c r="VJD28" s="1"/>
      <c r="VJS28" s="1"/>
      <c r="VKH28" s="1"/>
      <c r="VKW28" s="1"/>
      <c r="VLL28" s="1"/>
      <c r="VMA28" s="1"/>
      <c r="VMP28" s="1"/>
      <c r="VNE28" s="1"/>
      <c r="VNT28" s="1"/>
      <c r="VOI28" s="1"/>
      <c r="VOX28" s="1"/>
      <c r="VPM28" s="1"/>
      <c r="VQB28" s="1"/>
      <c r="VQQ28" s="1"/>
      <c r="VRF28" s="1"/>
      <c r="VRU28" s="1"/>
      <c r="VSJ28" s="1"/>
      <c r="VSY28" s="1"/>
      <c r="VTN28" s="1"/>
      <c r="VUC28" s="1"/>
      <c r="VUR28" s="1"/>
      <c r="VVG28" s="1"/>
      <c r="VVV28" s="1"/>
      <c r="VWK28" s="1"/>
      <c r="VWZ28" s="1"/>
      <c r="VXO28" s="1"/>
      <c r="VYD28" s="1"/>
      <c r="VYS28" s="1"/>
      <c r="VZH28" s="1"/>
      <c r="VZW28" s="1"/>
      <c r="WAL28" s="1"/>
      <c r="WBA28" s="1"/>
      <c r="WBP28" s="1"/>
      <c r="WCE28" s="1"/>
      <c r="WCT28" s="1"/>
      <c r="WDI28" s="1"/>
      <c r="WDX28" s="1"/>
      <c r="WEM28" s="1"/>
      <c r="WFB28" s="1"/>
      <c r="WFQ28" s="1"/>
      <c r="WGF28" s="1"/>
      <c r="WGU28" s="1"/>
      <c r="WHJ28" s="1"/>
      <c r="WHY28" s="1"/>
      <c r="WIN28" s="1"/>
      <c r="WJC28" s="1"/>
      <c r="WJR28" s="1"/>
      <c r="WKG28" s="1"/>
      <c r="WKV28" s="1"/>
      <c r="WLK28" s="1"/>
      <c r="WLZ28" s="1"/>
      <c r="WMO28" s="1"/>
      <c r="WND28" s="1"/>
      <c r="WNS28" s="1"/>
      <c r="WOH28" s="1"/>
      <c r="WOW28" s="1"/>
      <c r="WPL28" s="1"/>
      <c r="WQA28" s="1"/>
      <c r="WQP28" s="1"/>
      <c r="WRE28" s="1"/>
      <c r="WRT28" s="1"/>
      <c r="WSI28" s="1"/>
      <c r="WSX28" s="1"/>
      <c r="WTM28" s="1"/>
      <c r="WUB28" s="1"/>
      <c r="WUQ28" s="1"/>
      <c r="WVF28" s="1"/>
      <c r="WVU28" s="1"/>
      <c r="WWJ28" s="1"/>
      <c r="WWY28" s="1"/>
      <c r="WXN28" s="1"/>
      <c r="WYC28" s="1"/>
      <c r="WYR28" s="1"/>
      <c r="WZG28" s="1"/>
      <c r="WZV28" s="1"/>
      <c r="XAK28" s="1"/>
      <c r="XAZ28" s="1"/>
      <c r="XBO28" s="1"/>
      <c r="XCD28" s="1"/>
      <c r="XCS28" s="1"/>
      <c r="XDH28" s="1"/>
      <c r="XDW28" s="1"/>
      <c r="XEL28" s="1"/>
      <c r="XFA28" s="1"/>
    </row>
    <row r="29" spans="1:1021 1036:2041 2056:3061 3076:4096 4111:5116 5131:6136 6151:7156 7171:8191 8206:9211 9226:10231 10246:11251 11266:12286 12301:13306 13321:14326 14341:15346 15361:16381" x14ac:dyDescent="0.25">
      <c r="A29" s="1"/>
      <c r="P29" s="1"/>
      <c r="AE29" s="1"/>
      <c r="AT29" s="1"/>
      <c r="BI29" s="1"/>
      <c r="BX29" s="1"/>
      <c r="CM29" s="1"/>
      <c r="DB29" s="1"/>
      <c r="DQ29" s="1"/>
      <c r="EF29" s="1"/>
      <c r="EU29" s="1"/>
      <c r="FJ29" s="1"/>
      <c r="FY29" s="1"/>
      <c r="GN29" s="1"/>
      <c r="HC29" s="1"/>
      <c r="HR29" s="1"/>
      <c r="IG29" s="1"/>
      <c r="IV29" s="1"/>
      <c r="JK29" s="1"/>
      <c r="JZ29" s="1"/>
      <c r="KO29" s="1"/>
      <c r="LD29" s="1"/>
      <c r="LS29" s="1"/>
      <c r="MH29" s="1"/>
      <c r="MW29" s="1"/>
      <c r="NL29" s="1"/>
      <c r="OA29" s="1"/>
      <c r="OP29" s="1"/>
      <c r="PE29" s="1"/>
      <c r="PT29" s="1"/>
      <c r="QI29" s="1"/>
      <c r="QX29" s="1"/>
      <c r="RM29" s="1"/>
      <c r="SB29" s="1"/>
      <c r="SQ29" s="1"/>
      <c r="TF29" s="1"/>
      <c r="TU29" s="1"/>
      <c r="UJ29" s="1"/>
      <c r="UY29" s="1"/>
      <c r="VN29" s="1"/>
      <c r="WC29" s="1"/>
      <c r="WR29" s="1"/>
      <c r="XG29" s="1"/>
      <c r="XV29" s="1"/>
      <c r="YK29" s="1"/>
      <c r="YZ29" s="1"/>
      <c r="ZO29" s="1"/>
      <c r="AAD29" s="1"/>
      <c r="AAS29" s="1"/>
      <c r="ABH29" s="1"/>
      <c r="ABW29" s="1"/>
      <c r="ACL29" s="1"/>
      <c r="ADA29" s="1"/>
      <c r="ADP29" s="1"/>
      <c r="AEE29" s="1"/>
      <c r="AET29" s="1"/>
      <c r="AFI29" s="1"/>
      <c r="AFX29" s="1"/>
      <c r="AGM29" s="1"/>
      <c r="AHB29" s="1"/>
      <c r="AHQ29" s="1"/>
      <c r="AIF29" s="1"/>
      <c r="AIU29" s="1"/>
      <c r="AJJ29" s="1"/>
      <c r="AJY29" s="1"/>
      <c r="AKN29" s="1"/>
      <c r="ALC29" s="1"/>
      <c r="ALR29" s="1"/>
      <c r="AMG29" s="1"/>
      <c r="AMV29" s="1"/>
      <c r="ANK29" s="1"/>
      <c r="ANZ29" s="1"/>
      <c r="AOO29" s="1"/>
      <c r="APD29" s="1"/>
      <c r="APS29" s="1"/>
      <c r="AQH29" s="1"/>
      <c r="AQW29" s="1"/>
      <c r="ARL29" s="1"/>
      <c r="ASA29" s="1"/>
      <c r="ASP29" s="1"/>
      <c r="ATE29" s="1"/>
      <c r="ATT29" s="1"/>
      <c r="AUI29" s="1"/>
      <c r="AUX29" s="1"/>
      <c r="AVM29" s="1"/>
      <c r="AWB29" s="1"/>
      <c r="AWQ29" s="1"/>
      <c r="AXF29" s="1"/>
      <c r="AXU29" s="1"/>
      <c r="AYJ29" s="1"/>
      <c r="AYY29" s="1"/>
      <c r="AZN29" s="1"/>
      <c r="BAC29" s="1"/>
      <c r="BAR29" s="1"/>
      <c r="BBG29" s="1"/>
      <c r="BBV29" s="1"/>
      <c r="BCK29" s="1"/>
      <c r="BCZ29" s="1"/>
      <c r="BDO29" s="1"/>
      <c r="BED29" s="1"/>
      <c r="BES29" s="1"/>
      <c r="BFH29" s="1"/>
      <c r="BFW29" s="1"/>
      <c r="BGL29" s="1"/>
      <c r="BHA29" s="1"/>
      <c r="BHP29" s="1"/>
      <c r="BIE29" s="1"/>
      <c r="BIT29" s="1"/>
      <c r="BJI29" s="1"/>
      <c r="BJX29" s="1"/>
      <c r="BKM29" s="1"/>
      <c r="BLB29" s="1"/>
      <c r="BLQ29" s="1"/>
      <c r="BMF29" s="1"/>
      <c r="BMU29" s="1"/>
      <c r="BNJ29" s="1"/>
      <c r="BNY29" s="1"/>
      <c r="BON29" s="1"/>
      <c r="BPC29" s="1"/>
      <c r="BPR29" s="1"/>
      <c r="BQG29" s="1"/>
      <c r="BQV29" s="1"/>
      <c r="BRK29" s="1"/>
      <c r="BRZ29" s="1"/>
      <c r="BSO29" s="1"/>
      <c r="BTD29" s="1"/>
      <c r="BTS29" s="1"/>
      <c r="BUH29" s="1"/>
      <c r="BUW29" s="1"/>
      <c r="BVL29" s="1"/>
      <c r="BWA29" s="1"/>
      <c r="BWP29" s="1"/>
      <c r="BXE29" s="1"/>
      <c r="BXT29" s="1"/>
      <c r="BYI29" s="1"/>
      <c r="BYX29" s="1"/>
      <c r="BZM29" s="1"/>
      <c r="CAB29" s="1"/>
      <c r="CAQ29" s="1"/>
      <c r="CBF29" s="1"/>
      <c r="CBU29" s="1"/>
      <c r="CCJ29" s="1"/>
      <c r="CCY29" s="1"/>
      <c r="CDN29" s="1"/>
      <c r="CEC29" s="1"/>
      <c r="CER29" s="1"/>
      <c r="CFG29" s="1"/>
      <c r="CFV29" s="1"/>
      <c r="CGK29" s="1"/>
      <c r="CGZ29" s="1"/>
      <c r="CHO29" s="1"/>
      <c r="CID29" s="1"/>
      <c r="CIS29" s="1"/>
      <c r="CJH29" s="1"/>
      <c r="CJW29" s="1"/>
      <c r="CKL29" s="1"/>
      <c r="CLA29" s="1"/>
      <c r="CLP29" s="1"/>
      <c r="CME29" s="1"/>
      <c r="CMT29" s="1"/>
      <c r="CNI29" s="1"/>
      <c r="CNX29" s="1"/>
      <c r="COM29" s="1"/>
      <c r="CPB29" s="1"/>
      <c r="CPQ29" s="1"/>
      <c r="CQF29" s="1"/>
      <c r="CQU29" s="1"/>
      <c r="CRJ29" s="1"/>
      <c r="CRY29" s="1"/>
      <c r="CSN29" s="1"/>
      <c r="CTC29" s="1"/>
      <c r="CTR29" s="1"/>
      <c r="CUG29" s="1"/>
      <c r="CUV29" s="1"/>
      <c r="CVK29" s="1"/>
      <c r="CVZ29" s="1"/>
      <c r="CWO29" s="1"/>
      <c r="CXD29" s="1"/>
      <c r="CXS29" s="1"/>
      <c r="CYH29" s="1"/>
      <c r="CYW29" s="1"/>
      <c r="CZL29" s="1"/>
      <c r="DAA29" s="1"/>
      <c r="DAP29" s="1"/>
      <c r="DBE29" s="1"/>
      <c r="DBT29" s="1"/>
      <c r="DCI29" s="1"/>
      <c r="DCX29" s="1"/>
      <c r="DDM29" s="1"/>
      <c r="DEB29" s="1"/>
      <c r="DEQ29" s="1"/>
      <c r="DFF29" s="1"/>
      <c r="DFU29" s="1"/>
      <c r="DGJ29" s="1"/>
      <c r="DGY29" s="1"/>
      <c r="DHN29" s="1"/>
      <c r="DIC29" s="1"/>
      <c r="DIR29" s="1"/>
      <c r="DJG29" s="1"/>
      <c r="DJV29" s="1"/>
      <c r="DKK29" s="1"/>
      <c r="DKZ29" s="1"/>
      <c r="DLO29" s="1"/>
      <c r="DMD29" s="1"/>
      <c r="DMS29" s="1"/>
      <c r="DNH29" s="1"/>
      <c r="DNW29" s="1"/>
      <c r="DOL29" s="1"/>
      <c r="DPA29" s="1"/>
      <c r="DPP29" s="1"/>
      <c r="DQE29" s="1"/>
      <c r="DQT29" s="1"/>
      <c r="DRI29" s="1"/>
      <c r="DRX29" s="1"/>
      <c r="DSM29" s="1"/>
      <c r="DTB29" s="1"/>
      <c r="DTQ29" s="1"/>
      <c r="DUF29" s="1"/>
      <c r="DUU29" s="1"/>
      <c r="DVJ29" s="1"/>
      <c r="DVY29" s="1"/>
      <c r="DWN29" s="1"/>
      <c r="DXC29" s="1"/>
      <c r="DXR29" s="1"/>
      <c r="DYG29" s="1"/>
      <c r="DYV29" s="1"/>
      <c r="DZK29" s="1"/>
      <c r="DZZ29" s="1"/>
      <c r="EAO29" s="1"/>
      <c r="EBD29" s="1"/>
      <c r="EBS29" s="1"/>
      <c r="ECH29" s="1"/>
      <c r="ECW29" s="1"/>
      <c r="EDL29" s="1"/>
      <c r="EEA29" s="1"/>
      <c r="EEP29" s="1"/>
      <c r="EFE29" s="1"/>
      <c r="EFT29" s="1"/>
      <c r="EGI29" s="1"/>
      <c r="EGX29" s="1"/>
      <c r="EHM29" s="1"/>
      <c r="EIB29" s="1"/>
      <c r="EIQ29" s="1"/>
      <c r="EJF29" s="1"/>
      <c r="EJU29" s="1"/>
      <c r="EKJ29" s="1"/>
      <c r="EKY29" s="1"/>
      <c r="ELN29" s="1"/>
      <c r="EMC29" s="1"/>
      <c r="EMR29" s="1"/>
      <c r="ENG29" s="1"/>
      <c r="ENV29" s="1"/>
      <c r="EOK29" s="1"/>
      <c r="EOZ29" s="1"/>
      <c r="EPO29" s="1"/>
      <c r="EQD29" s="1"/>
      <c r="EQS29" s="1"/>
      <c r="ERH29" s="1"/>
      <c r="ERW29" s="1"/>
      <c r="ESL29" s="1"/>
      <c r="ETA29" s="1"/>
      <c r="ETP29" s="1"/>
      <c r="EUE29" s="1"/>
      <c r="EUT29" s="1"/>
      <c r="EVI29" s="1"/>
      <c r="EVX29" s="1"/>
      <c r="EWM29" s="1"/>
      <c r="EXB29" s="1"/>
      <c r="EXQ29" s="1"/>
      <c r="EYF29" s="1"/>
      <c r="EYU29" s="1"/>
      <c r="EZJ29" s="1"/>
      <c r="EZY29" s="1"/>
      <c r="FAN29" s="1"/>
      <c r="FBC29" s="1"/>
      <c r="FBR29" s="1"/>
      <c r="FCG29" s="1"/>
      <c r="FCV29" s="1"/>
      <c r="FDK29" s="1"/>
      <c r="FDZ29" s="1"/>
      <c r="FEO29" s="1"/>
      <c r="FFD29" s="1"/>
      <c r="FFS29" s="1"/>
      <c r="FGH29" s="1"/>
      <c r="FGW29" s="1"/>
      <c r="FHL29" s="1"/>
      <c r="FIA29" s="1"/>
      <c r="FIP29" s="1"/>
      <c r="FJE29" s="1"/>
      <c r="FJT29" s="1"/>
      <c r="FKI29" s="1"/>
      <c r="FKX29" s="1"/>
      <c r="FLM29" s="1"/>
      <c r="FMB29" s="1"/>
      <c r="FMQ29" s="1"/>
      <c r="FNF29" s="1"/>
      <c r="FNU29" s="1"/>
      <c r="FOJ29" s="1"/>
      <c r="FOY29" s="1"/>
      <c r="FPN29" s="1"/>
      <c r="FQC29" s="1"/>
      <c r="FQR29" s="1"/>
      <c r="FRG29" s="1"/>
      <c r="FRV29" s="1"/>
      <c r="FSK29" s="1"/>
      <c r="FSZ29" s="1"/>
      <c r="FTO29" s="1"/>
      <c r="FUD29" s="1"/>
      <c r="FUS29" s="1"/>
      <c r="FVH29" s="1"/>
      <c r="FVW29" s="1"/>
      <c r="FWL29" s="1"/>
      <c r="FXA29" s="1"/>
      <c r="FXP29" s="1"/>
      <c r="FYE29" s="1"/>
      <c r="FYT29" s="1"/>
      <c r="FZI29" s="1"/>
      <c r="FZX29" s="1"/>
      <c r="GAM29" s="1"/>
      <c r="GBB29" s="1"/>
      <c r="GBQ29" s="1"/>
      <c r="GCF29" s="1"/>
      <c r="GCU29" s="1"/>
      <c r="GDJ29" s="1"/>
      <c r="GDY29" s="1"/>
      <c r="GEN29" s="1"/>
      <c r="GFC29" s="1"/>
      <c r="GFR29" s="1"/>
      <c r="GGG29" s="1"/>
      <c r="GGV29" s="1"/>
      <c r="GHK29" s="1"/>
      <c r="GHZ29" s="1"/>
      <c r="GIO29" s="1"/>
      <c r="GJD29" s="1"/>
      <c r="GJS29" s="1"/>
      <c r="GKH29" s="1"/>
      <c r="GKW29" s="1"/>
      <c r="GLL29" s="1"/>
      <c r="GMA29" s="1"/>
      <c r="GMP29" s="1"/>
      <c r="GNE29" s="1"/>
      <c r="GNT29" s="1"/>
      <c r="GOI29" s="1"/>
      <c r="GOX29" s="1"/>
      <c r="GPM29" s="1"/>
      <c r="GQB29" s="1"/>
      <c r="GQQ29" s="1"/>
      <c r="GRF29" s="1"/>
      <c r="GRU29" s="1"/>
      <c r="GSJ29" s="1"/>
      <c r="GSY29" s="1"/>
      <c r="GTN29" s="1"/>
      <c r="GUC29" s="1"/>
      <c r="GUR29" s="1"/>
      <c r="GVG29" s="1"/>
      <c r="GVV29" s="1"/>
      <c r="GWK29" s="1"/>
      <c r="GWZ29" s="1"/>
      <c r="GXO29" s="1"/>
      <c r="GYD29" s="1"/>
      <c r="GYS29" s="1"/>
      <c r="GZH29" s="1"/>
      <c r="GZW29" s="1"/>
      <c r="HAL29" s="1"/>
      <c r="HBA29" s="1"/>
      <c r="HBP29" s="1"/>
      <c r="HCE29" s="1"/>
      <c r="HCT29" s="1"/>
      <c r="HDI29" s="1"/>
      <c r="HDX29" s="1"/>
      <c r="HEM29" s="1"/>
      <c r="HFB29" s="1"/>
      <c r="HFQ29" s="1"/>
      <c r="HGF29" s="1"/>
      <c r="HGU29" s="1"/>
      <c r="HHJ29" s="1"/>
      <c r="HHY29" s="1"/>
      <c r="HIN29" s="1"/>
      <c r="HJC29" s="1"/>
      <c r="HJR29" s="1"/>
      <c r="HKG29" s="1"/>
      <c r="HKV29" s="1"/>
      <c r="HLK29" s="1"/>
      <c r="HLZ29" s="1"/>
      <c r="HMO29" s="1"/>
      <c r="HND29" s="1"/>
      <c r="HNS29" s="1"/>
      <c r="HOH29" s="1"/>
      <c r="HOW29" s="1"/>
      <c r="HPL29" s="1"/>
      <c r="HQA29" s="1"/>
      <c r="HQP29" s="1"/>
      <c r="HRE29" s="1"/>
      <c r="HRT29" s="1"/>
      <c r="HSI29" s="1"/>
      <c r="HSX29" s="1"/>
      <c r="HTM29" s="1"/>
      <c r="HUB29" s="1"/>
      <c r="HUQ29" s="1"/>
      <c r="HVF29" s="1"/>
      <c r="HVU29" s="1"/>
      <c r="HWJ29" s="1"/>
      <c r="HWY29" s="1"/>
      <c r="HXN29" s="1"/>
      <c r="HYC29" s="1"/>
      <c r="HYR29" s="1"/>
      <c r="HZG29" s="1"/>
      <c r="HZV29" s="1"/>
      <c r="IAK29" s="1"/>
      <c r="IAZ29" s="1"/>
      <c r="IBO29" s="1"/>
      <c r="ICD29" s="1"/>
      <c r="ICS29" s="1"/>
      <c r="IDH29" s="1"/>
      <c r="IDW29" s="1"/>
      <c r="IEL29" s="1"/>
      <c r="IFA29" s="1"/>
      <c r="IFP29" s="1"/>
      <c r="IGE29" s="1"/>
      <c r="IGT29" s="1"/>
      <c r="IHI29" s="1"/>
      <c r="IHX29" s="1"/>
      <c r="IIM29" s="1"/>
      <c r="IJB29" s="1"/>
      <c r="IJQ29" s="1"/>
      <c r="IKF29" s="1"/>
      <c r="IKU29" s="1"/>
      <c r="ILJ29" s="1"/>
      <c r="ILY29" s="1"/>
      <c r="IMN29" s="1"/>
      <c r="INC29" s="1"/>
      <c r="INR29" s="1"/>
      <c r="IOG29" s="1"/>
      <c r="IOV29" s="1"/>
      <c r="IPK29" s="1"/>
      <c r="IPZ29" s="1"/>
      <c r="IQO29" s="1"/>
      <c r="IRD29" s="1"/>
      <c r="IRS29" s="1"/>
      <c r="ISH29" s="1"/>
      <c r="ISW29" s="1"/>
      <c r="ITL29" s="1"/>
      <c r="IUA29" s="1"/>
      <c r="IUP29" s="1"/>
      <c r="IVE29" s="1"/>
      <c r="IVT29" s="1"/>
      <c r="IWI29" s="1"/>
      <c r="IWX29" s="1"/>
      <c r="IXM29" s="1"/>
      <c r="IYB29" s="1"/>
      <c r="IYQ29" s="1"/>
      <c r="IZF29" s="1"/>
      <c r="IZU29" s="1"/>
      <c r="JAJ29" s="1"/>
      <c r="JAY29" s="1"/>
      <c r="JBN29" s="1"/>
      <c r="JCC29" s="1"/>
      <c r="JCR29" s="1"/>
      <c r="JDG29" s="1"/>
      <c r="JDV29" s="1"/>
      <c r="JEK29" s="1"/>
      <c r="JEZ29" s="1"/>
      <c r="JFO29" s="1"/>
      <c r="JGD29" s="1"/>
      <c r="JGS29" s="1"/>
      <c r="JHH29" s="1"/>
      <c r="JHW29" s="1"/>
      <c r="JIL29" s="1"/>
      <c r="JJA29" s="1"/>
      <c r="JJP29" s="1"/>
      <c r="JKE29" s="1"/>
      <c r="JKT29" s="1"/>
      <c r="JLI29" s="1"/>
      <c r="JLX29" s="1"/>
      <c r="JMM29" s="1"/>
      <c r="JNB29" s="1"/>
      <c r="JNQ29" s="1"/>
      <c r="JOF29" s="1"/>
      <c r="JOU29" s="1"/>
      <c r="JPJ29" s="1"/>
      <c r="JPY29" s="1"/>
      <c r="JQN29" s="1"/>
      <c r="JRC29" s="1"/>
      <c r="JRR29" s="1"/>
      <c r="JSG29" s="1"/>
      <c r="JSV29" s="1"/>
      <c r="JTK29" s="1"/>
      <c r="JTZ29" s="1"/>
      <c r="JUO29" s="1"/>
      <c r="JVD29" s="1"/>
      <c r="JVS29" s="1"/>
      <c r="JWH29" s="1"/>
      <c r="JWW29" s="1"/>
      <c r="JXL29" s="1"/>
      <c r="JYA29" s="1"/>
      <c r="JYP29" s="1"/>
      <c r="JZE29" s="1"/>
      <c r="JZT29" s="1"/>
      <c r="KAI29" s="1"/>
      <c r="KAX29" s="1"/>
      <c r="KBM29" s="1"/>
      <c r="KCB29" s="1"/>
      <c r="KCQ29" s="1"/>
      <c r="KDF29" s="1"/>
      <c r="KDU29" s="1"/>
      <c r="KEJ29" s="1"/>
      <c r="KEY29" s="1"/>
      <c r="KFN29" s="1"/>
      <c r="KGC29" s="1"/>
      <c r="KGR29" s="1"/>
      <c r="KHG29" s="1"/>
      <c r="KHV29" s="1"/>
      <c r="KIK29" s="1"/>
      <c r="KIZ29" s="1"/>
      <c r="KJO29" s="1"/>
      <c r="KKD29" s="1"/>
      <c r="KKS29" s="1"/>
      <c r="KLH29" s="1"/>
      <c r="KLW29" s="1"/>
      <c r="KML29" s="1"/>
      <c r="KNA29" s="1"/>
      <c r="KNP29" s="1"/>
      <c r="KOE29" s="1"/>
      <c r="KOT29" s="1"/>
      <c r="KPI29" s="1"/>
      <c r="KPX29" s="1"/>
      <c r="KQM29" s="1"/>
      <c r="KRB29" s="1"/>
      <c r="KRQ29" s="1"/>
      <c r="KSF29" s="1"/>
      <c r="KSU29" s="1"/>
      <c r="KTJ29" s="1"/>
      <c r="KTY29" s="1"/>
      <c r="KUN29" s="1"/>
      <c r="KVC29" s="1"/>
      <c r="KVR29" s="1"/>
      <c r="KWG29" s="1"/>
      <c r="KWV29" s="1"/>
      <c r="KXK29" s="1"/>
      <c r="KXZ29" s="1"/>
      <c r="KYO29" s="1"/>
      <c r="KZD29" s="1"/>
      <c r="KZS29" s="1"/>
      <c r="LAH29" s="1"/>
      <c r="LAW29" s="1"/>
      <c r="LBL29" s="1"/>
      <c r="LCA29" s="1"/>
      <c r="LCP29" s="1"/>
      <c r="LDE29" s="1"/>
      <c r="LDT29" s="1"/>
      <c r="LEI29" s="1"/>
      <c r="LEX29" s="1"/>
      <c r="LFM29" s="1"/>
      <c r="LGB29" s="1"/>
      <c r="LGQ29" s="1"/>
      <c r="LHF29" s="1"/>
      <c r="LHU29" s="1"/>
      <c r="LIJ29" s="1"/>
      <c r="LIY29" s="1"/>
      <c r="LJN29" s="1"/>
      <c r="LKC29" s="1"/>
      <c r="LKR29" s="1"/>
      <c r="LLG29" s="1"/>
      <c r="LLV29" s="1"/>
      <c r="LMK29" s="1"/>
      <c r="LMZ29" s="1"/>
      <c r="LNO29" s="1"/>
      <c r="LOD29" s="1"/>
      <c r="LOS29" s="1"/>
      <c r="LPH29" s="1"/>
      <c r="LPW29" s="1"/>
      <c r="LQL29" s="1"/>
      <c r="LRA29" s="1"/>
      <c r="LRP29" s="1"/>
      <c r="LSE29" s="1"/>
      <c r="LST29" s="1"/>
      <c r="LTI29" s="1"/>
      <c r="LTX29" s="1"/>
      <c r="LUM29" s="1"/>
      <c r="LVB29" s="1"/>
      <c r="LVQ29" s="1"/>
      <c r="LWF29" s="1"/>
      <c r="LWU29" s="1"/>
      <c r="LXJ29" s="1"/>
      <c r="LXY29" s="1"/>
      <c r="LYN29" s="1"/>
      <c r="LZC29" s="1"/>
      <c r="LZR29" s="1"/>
      <c r="MAG29" s="1"/>
      <c r="MAV29" s="1"/>
      <c r="MBK29" s="1"/>
      <c r="MBZ29" s="1"/>
      <c r="MCO29" s="1"/>
      <c r="MDD29" s="1"/>
      <c r="MDS29" s="1"/>
      <c r="MEH29" s="1"/>
      <c r="MEW29" s="1"/>
      <c r="MFL29" s="1"/>
      <c r="MGA29" s="1"/>
      <c r="MGP29" s="1"/>
      <c r="MHE29" s="1"/>
      <c r="MHT29" s="1"/>
      <c r="MII29" s="1"/>
      <c r="MIX29" s="1"/>
      <c r="MJM29" s="1"/>
      <c r="MKB29" s="1"/>
      <c r="MKQ29" s="1"/>
      <c r="MLF29" s="1"/>
      <c r="MLU29" s="1"/>
      <c r="MMJ29" s="1"/>
      <c r="MMY29" s="1"/>
      <c r="MNN29" s="1"/>
      <c r="MOC29" s="1"/>
      <c r="MOR29" s="1"/>
      <c r="MPG29" s="1"/>
      <c r="MPV29" s="1"/>
      <c r="MQK29" s="1"/>
      <c r="MQZ29" s="1"/>
      <c r="MRO29" s="1"/>
      <c r="MSD29" s="1"/>
      <c r="MSS29" s="1"/>
      <c r="MTH29" s="1"/>
      <c r="MTW29" s="1"/>
      <c r="MUL29" s="1"/>
      <c r="MVA29" s="1"/>
      <c r="MVP29" s="1"/>
      <c r="MWE29" s="1"/>
      <c r="MWT29" s="1"/>
      <c r="MXI29" s="1"/>
      <c r="MXX29" s="1"/>
      <c r="MYM29" s="1"/>
      <c r="MZB29" s="1"/>
      <c r="MZQ29" s="1"/>
      <c r="NAF29" s="1"/>
      <c r="NAU29" s="1"/>
      <c r="NBJ29" s="1"/>
      <c r="NBY29" s="1"/>
      <c r="NCN29" s="1"/>
      <c r="NDC29" s="1"/>
      <c r="NDR29" s="1"/>
      <c r="NEG29" s="1"/>
      <c r="NEV29" s="1"/>
      <c r="NFK29" s="1"/>
      <c r="NFZ29" s="1"/>
      <c r="NGO29" s="1"/>
      <c r="NHD29" s="1"/>
      <c r="NHS29" s="1"/>
      <c r="NIH29" s="1"/>
      <c r="NIW29" s="1"/>
      <c r="NJL29" s="1"/>
      <c r="NKA29" s="1"/>
      <c r="NKP29" s="1"/>
      <c r="NLE29" s="1"/>
      <c r="NLT29" s="1"/>
      <c r="NMI29" s="1"/>
      <c r="NMX29" s="1"/>
      <c r="NNM29" s="1"/>
      <c r="NOB29" s="1"/>
      <c r="NOQ29" s="1"/>
      <c r="NPF29" s="1"/>
      <c r="NPU29" s="1"/>
      <c r="NQJ29" s="1"/>
      <c r="NQY29" s="1"/>
      <c r="NRN29" s="1"/>
      <c r="NSC29" s="1"/>
      <c r="NSR29" s="1"/>
      <c r="NTG29" s="1"/>
      <c r="NTV29" s="1"/>
      <c r="NUK29" s="1"/>
      <c r="NUZ29" s="1"/>
      <c r="NVO29" s="1"/>
      <c r="NWD29" s="1"/>
      <c r="NWS29" s="1"/>
      <c r="NXH29" s="1"/>
      <c r="NXW29" s="1"/>
      <c r="NYL29" s="1"/>
      <c r="NZA29" s="1"/>
      <c r="NZP29" s="1"/>
      <c r="OAE29" s="1"/>
      <c r="OAT29" s="1"/>
      <c r="OBI29" s="1"/>
      <c r="OBX29" s="1"/>
      <c r="OCM29" s="1"/>
      <c r="ODB29" s="1"/>
      <c r="ODQ29" s="1"/>
      <c r="OEF29" s="1"/>
      <c r="OEU29" s="1"/>
      <c r="OFJ29" s="1"/>
      <c r="OFY29" s="1"/>
      <c r="OGN29" s="1"/>
      <c r="OHC29" s="1"/>
      <c r="OHR29" s="1"/>
      <c r="OIG29" s="1"/>
      <c r="OIV29" s="1"/>
      <c r="OJK29" s="1"/>
      <c r="OJZ29" s="1"/>
      <c r="OKO29" s="1"/>
      <c r="OLD29" s="1"/>
      <c r="OLS29" s="1"/>
      <c r="OMH29" s="1"/>
      <c r="OMW29" s="1"/>
      <c r="ONL29" s="1"/>
      <c r="OOA29" s="1"/>
      <c r="OOP29" s="1"/>
      <c r="OPE29" s="1"/>
      <c r="OPT29" s="1"/>
      <c r="OQI29" s="1"/>
      <c r="OQX29" s="1"/>
      <c r="ORM29" s="1"/>
      <c r="OSB29" s="1"/>
      <c r="OSQ29" s="1"/>
      <c r="OTF29" s="1"/>
      <c r="OTU29" s="1"/>
      <c r="OUJ29" s="1"/>
      <c r="OUY29" s="1"/>
      <c r="OVN29" s="1"/>
      <c r="OWC29" s="1"/>
      <c r="OWR29" s="1"/>
      <c r="OXG29" s="1"/>
      <c r="OXV29" s="1"/>
      <c r="OYK29" s="1"/>
      <c r="OYZ29" s="1"/>
      <c r="OZO29" s="1"/>
      <c r="PAD29" s="1"/>
      <c r="PAS29" s="1"/>
      <c r="PBH29" s="1"/>
      <c r="PBW29" s="1"/>
      <c r="PCL29" s="1"/>
      <c r="PDA29" s="1"/>
      <c r="PDP29" s="1"/>
      <c r="PEE29" s="1"/>
      <c r="PET29" s="1"/>
      <c r="PFI29" s="1"/>
      <c r="PFX29" s="1"/>
      <c r="PGM29" s="1"/>
      <c r="PHB29" s="1"/>
      <c r="PHQ29" s="1"/>
      <c r="PIF29" s="1"/>
      <c r="PIU29" s="1"/>
      <c r="PJJ29" s="1"/>
      <c r="PJY29" s="1"/>
      <c r="PKN29" s="1"/>
      <c r="PLC29" s="1"/>
      <c r="PLR29" s="1"/>
      <c r="PMG29" s="1"/>
      <c r="PMV29" s="1"/>
      <c r="PNK29" s="1"/>
      <c r="PNZ29" s="1"/>
      <c r="POO29" s="1"/>
      <c r="PPD29" s="1"/>
      <c r="PPS29" s="1"/>
      <c r="PQH29" s="1"/>
      <c r="PQW29" s="1"/>
      <c r="PRL29" s="1"/>
      <c r="PSA29" s="1"/>
      <c r="PSP29" s="1"/>
      <c r="PTE29" s="1"/>
      <c r="PTT29" s="1"/>
      <c r="PUI29" s="1"/>
      <c r="PUX29" s="1"/>
      <c r="PVM29" s="1"/>
      <c r="PWB29" s="1"/>
      <c r="PWQ29" s="1"/>
      <c r="PXF29" s="1"/>
      <c r="PXU29" s="1"/>
      <c r="PYJ29" s="1"/>
      <c r="PYY29" s="1"/>
      <c r="PZN29" s="1"/>
      <c r="QAC29" s="1"/>
      <c r="QAR29" s="1"/>
      <c r="QBG29" s="1"/>
      <c r="QBV29" s="1"/>
      <c r="QCK29" s="1"/>
      <c r="QCZ29" s="1"/>
      <c r="QDO29" s="1"/>
      <c r="QED29" s="1"/>
      <c r="QES29" s="1"/>
      <c r="QFH29" s="1"/>
      <c r="QFW29" s="1"/>
      <c r="QGL29" s="1"/>
      <c r="QHA29" s="1"/>
      <c r="QHP29" s="1"/>
      <c r="QIE29" s="1"/>
      <c r="QIT29" s="1"/>
      <c r="QJI29" s="1"/>
      <c r="QJX29" s="1"/>
      <c r="QKM29" s="1"/>
      <c r="QLB29" s="1"/>
      <c r="QLQ29" s="1"/>
      <c r="QMF29" s="1"/>
      <c r="QMU29" s="1"/>
      <c r="QNJ29" s="1"/>
      <c r="QNY29" s="1"/>
      <c r="QON29" s="1"/>
      <c r="QPC29" s="1"/>
      <c r="QPR29" s="1"/>
      <c r="QQG29" s="1"/>
      <c r="QQV29" s="1"/>
      <c r="QRK29" s="1"/>
      <c r="QRZ29" s="1"/>
      <c r="QSO29" s="1"/>
      <c r="QTD29" s="1"/>
      <c r="QTS29" s="1"/>
      <c r="QUH29" s="1"/>
      <c r="QUW29" s="1"/>
      <c r="QVL29" s="1"/>
      <c r="QWA29" s="1"/>
      <c r="QWP29" s="1"/>
      <c r="QXE29" s="1"/>
      <c r="QXT29" s="1"/>
      <c r="QYI29" s="1"/>
      <c r="QYX29" s="1"/>
      <c r="QZM29" s="1"/>
      <c r="RAB29" s="1"/>
      <c r="RAQ29" s="1"/>
      <c r="RBF29" s="1"/>
      <c r="RBU29" s="1"/>
      <c r="RCJ29" s="1"/>
      <c r="RCY29" s="1"/>
      <c r="RDN29" s="1"/>
      <c r="REC29" s="1"/>
      <c r="RER29" s="1"/>
      <c r="RFG29" s="1"/>
      <c r="RFV29" s="1"/>
      <c r="RGK29" s="1"/>
      <c r="RGZ29" s="1"/>
      <c r="RHO29" s="1"/>
      <c r="RID29" s="1"/>
      <c r="RIS29" s="1"/>
      <c r="RJH29" s="1"/>
      <c r="RJW29" s="1"/>
      <c r="RKL29" s="1"/>
      <c r="RLA29" s="1"/>
      <c r="RLP29" s="1"/>
      <c r="RME29" s="1"/>
      <c r="RMT29" s="1"/>
      <c r="RNI29" s="1"/>
      <c r="RNX29" s="1"/>
      <c r="ROM29" s="1"/>
      <c r="RPB29" s="1"/>
      <c r="RPQ29" s="1"/>
      <c r="RQF29" s="1"/>
      <c r="RQU29" s="1"/>
      <c r="RRJ29" s="1"/>
      <c r="RRY29" s="1"/>
      <c r="RSN29" s="1"/>
      <c r="RTC29" s="1"/>
      <c r="RTR29" s="1"/>
      <c r="RUG29" s="1"/>
      <c r="RUV29" s="1"/>
      <c r="RVK29" s="1"/>
      <c r="RVZ29" s="1"/>
      <c r="RWO29" s="1"/>
      <c r="RXD29" s="1"/>
      <c r="RXS29" s="1"/>
      <c r="RYH29" s="1"/>
      <c r="RYW29" s="1"/>
      <c r="RZL29" s="1"/>
      <c r="SAA29" s="1"/>
      <c r="SAP29" s="1"/>
      <c r="SBE29" s="1"/>
      <c r="SBT29" s="1"/>
      <c r="SCI29" s="1"/>
      <c r="SCX29" s="1"/>
      <c r="SDM29" s="1"/>
      <c r="SEB29" s="1"/>
      <c r="SEQ29" s="1"/>
      <c r="SFF29" s="1"/>
      <c r="SFU29" s="1"/>
      <c r="SGJ29" s="1"/>
      <c r="SGY29" s="1"/>
      <c r="SHN29" s="1"/>
      <c r="SIC29" s="1"/>
      <c r="SIR29" s="1"/>
      <c r="SJG29" s="1"/>
      <c r="SJV29" s="1"/>
      <c r="SKK29" s="1"/>
      <c r="SKZ29" s="1"/>
      <c r="SLO29" s="1"/>
      <c r="SMD29" s="1"/>
      <c r="SMS29" s="1"/>
      <c r="SNH29" s="1"/>
      <c r="SNW29" s="1"/>
      <c r="SOL29" s="1"/>
      <c r="SPA29" s="1"/>
      <c r="SPP29" s="1"/>
      <c r="SQE29" s="1"/>
      <c r="SQT29" s="1"/>
      <c r="SRI29" s="1"/>
      <c r="SRX29" s="1"/>
      <c r="SSM29" s="1"/>
      <c r="STB29" s="1"/>
      <c r="STQ29" s="1"/>
      <c r="SUF29" s="1"/>
      <c r="SUU29" s="1"/>
      <c r="SVJ29" s="1"/>
      <c r="SVY29" s="1"/>
      <c r="SWN29" s="1"/>
      <c r="SXC29" s="1"/>
      <c r="SXR29" s="1"/>
      <c r="SYG29" s="1"/>
      <c r="SYV29" s="1"/>
      <c r="SZK29" s="1"/>
      <c r="SZZ29" s="1"/>
      <c r="TAO29" s="1"/>
      <c r="TBD29" s="1"/>
      <c r="TBS29" s="1"/>
      <c r="TCH29" s="1"/>
      <c r="TCW29" s="1"/>
      <c r="TDL29" s="1"/>
      <c r="TEA29" s="1"/>
      <c r="TEP29" s="1"/>
      <c r="TFE29" s="1"/>
      <c r="TFT29" s="1"/>
      <c r="TGI29" s="1"/>
      <c r="TGX29" s="1"/>
      <c r="THM29" s="1"/>
      <c r="TIB29" s="1"/>
      <c r="TIQ29" s="1"/>
      <c r="TJF29" s="1"/>
      <c r="TJU29" s="1"/>
      <c r="TKJ29" s="1"/>
      <c r="TKY29" s="1"/>
      <c r="TLN29" s="1"/>
      <c r="TMC29" s="1"/>
      <c r="TMR29" s="1"/>
      <c r="TNG29" s="1"/>
      <c r="TNV29" s="1"/>
      <c r="TOK29" s="1"/>
      <c r="TOZ29" s="1"/>
      <c r="TPO29" s="1"/>
      <c r="TQD29" s="1"/>
      <c r="TQS29" s="1"/>
      <c r="TRH29" s="1"/>
      <c r="TRW29" s="1"/>
      <c r="TSL29" s="1"/>
      <c r="TTA29" s="1"/>
      <c r="TTP29" s="1"/>
      <c r="TUE29" s="1"/>
      <c r="TUT29" s="1"/>
      <c r="TVI29" s="1"/>
      <c r="TVX29" s="1"/>
      <c r="TWM29" s="1"/>
      <c r="TXB29" s="1"/>
      <c r="TXQ29" s="1"/>
      <c r="TYF29" s="1"/>
      <c r="TYU29" s="1"/>
      <c r="TZJ29" s="1"/>
      <c r="TZY29" s="1"/>
      <c r="UAN29" s="1"/>
      <c r="UBC29" s="1"/>
      <c r="UBR29" s="1"/>
      <c r="UCG29" s="1"/>
      <c r="UCV29" s="1"/>
      <c r="UDK29" s="1"/>
      <c r="UDZ29" s="1"/>
      <c r="UEO29" s="1"/>
      <c r="UFD29" s="1"/>
      <c r="UFS29" s="1"/>
      <c r="UGH29" s="1"/>
      <c r="UGW29" s="1"/>
      <c r="UHL29" s="1"/>
      <c r="UIA29" s="1"/>
      <c r="UIP29" s="1"/>
      <c r="UJE29" s="1"/>
      <c r="UJT29" s="1"/>
      <c r="UKI29" s="1"/>
      <c r="UKX29" s="1"/>
      <c r="ULM29" s="1"/>
      <c r="UMB29" s="1"/>
      <c r="UMQ29" s="1"/>
      <c r="UNF29" s="1"/>
      <c r="UNU29" s="1"/>
      <c r="UOJ29" s="1"/>
      <c r="UOY29" s="1"/>
      <c r="UPN29" s="1"/>
      <c r="UQC29" s="1"/>
      <c r="UQR29" s="1"/>
      <c r="URG29" s="1"/>
      <c r="URV29" s="1"/>
      <c r="USK29" s="1"/>
      <c r="USZ29" s="1"/>
      <c r="UTO29" s="1"/>
      <c r="UUD29" s="1"/>
      <c r="UUS29" s="1"/>
      <c r="UVH29" s="1"/>
      <c r="UVW29" s="1"/>
      <c r="UWL29" s="1"/>
      <c r="UXA29" s="1"/>
      <c r="UXP29" s="1"/>
      <c r="UYE29" s="1"/>
      <c r="UYT29" s="1"/>
      <c r="UZI29" s="1"/>
      <c r="UZX29" s="1"/>
      <c r="VAM29" s="1"/>
      <c r="VBB29" s="1"/>
      <c r="VBQ29" s="1"/>
      <c r="VCF29" s="1"/>
      <c r="VCU29" s="1"/>
      <c r="VDJ29" s="1"/>
      <c r="VDY29" s="1"/>
      <c r="VEN29" s="1"/>
      <c r="VFC29" s="1"/>
      <c r="VFR29" s="1"/>
      <c r="VGG29" s="1"/>
      <c r="VGV29" s="1"/>
      <c r="VHK29" s="1"/>
      <c r="VHZ29" s="1"/>
      <c r="VIO29" s="1"/>
      <c r="VJD29" s="1"/>
      <c r="VJS29" s="1"/>
      <c r="VKH29" s="1"/>
      <c r="VKW29" s="1"/>
      <c r="VLL29" s="1"/>
      <c r="VMA29" s="1"/>
      <c r="VMP29" s="1"/>
      <c r="VNE29" s="1"/>
      <c r="VNT29" s="1"/>
      <c r="VOI29" s="1"/>
      <c r="VOX29" s="1"/>
      <c r="VPM29" s="1"/>
      <c r="VQB29" s="1"/>
      <c r="VQQ29" s="1"/>
      <c r="VRF29" s="1"/>
      <c r="VRU29" s="1"/>
      <c r="VSJ29" s="1"/>
      <c r="VSY29" s="1"/>
      <c r="VTN29" s="1"/>
      <c r="VUC29" s="1"/>
      <c r="VUR29" s="1"/>
      <c r="VVG29" s="1"/>
      <c r="VVV29" s="1"/>
      <c r="VWK29" s="1"/>
      <c r="VWZ29" s="1"/>
      <c r="VXO29" s="1"/>
      <c r="VYD29" s="1"/>
      <c r="VYS29" s="1"/>
      <c r="VZH29" s="1"/>
      <c r="VZW29" s="1"/>
      <c r="WAL29" s="1"/>
      <c r="WBA29" s="1"/>
      <c r="WBP29" s="1"/>
      <c r="WCE29" s="1"/>
      <c r="WCT29" s="1"/>
      <c r="WDI29" s="1"/>
      <c r="WDX29" s="1"/>
      <c r="WEM29" s="1"/>
      <c r="WFB29" s="1"/>
      <c r="WFQ29" s="1"/>
      <c r="WGF29" s="1"/>
      <c r="WGU29" s="1"/>
      <c r="WHJ29" s="1"/>
      <c r="WHY29" s="1"/>
      <c r="WIN29" s="1"/>
      <c r="WJC29" s="1"/>
      <c r="WJR29" s="1"/>
      <c r="WKG29" s="1"/>
      <c r="WKV29" s="1"/>
      <c r="WLK29" s="1"/>
      <c r="WLZ29" s="1"/>
      <c r="WMO29" s="1"/>
      <c r="WND29" s="1"/>
      <c r="WNS29" s="1"/>
      <c r="WOH29" s="1"/>
      <c r="WOW29" s="1"/>
      <c r="WPL29" s="1"/>
      <c r="WQA29" s="1"/>
      <c r="WQP29" s="1"/>
      <c r="WRE29" s="1"/>
      <c r="WRT29" s="1"/>
      <c r="WSI29" s="1"/>
      <c r="WSX29" s="1"/>
      <c r="WTM29" s="1"/>
      <c r="WUB29" s="1"/>
      <c r="WUQ29" s="1"/>
      <c r="WVF29" s="1"/>
      <c r="WVU29" s="1"/>
      <c r="WWJ29" s="1"/>
      <c r="WWY29" s="1"/>
      <c r="WXN29" s="1"/>
      <c r="WYC29" s="1"/>
      <c r="WYR29" s="1"/>
      <c r="WZG29" s="1"/>
      <c r="WZV29" s="1"/>
      <c r="XAK29" s="1"/>
      <c r="XAZ29" s="1"/>
      <c r="XBO29" s="1"/>
      <c r="XCD29" s="1"/>
      <c r="XCS29" s="1"/>
      <c r="XDH29" s="1"/>
      <c r="XDW29" s="1"/>
      <c r="XEL29" s="1"/>
      <c r="XFA29" s="1"/>
    </row>
    <row r="30" spans="1:1021 1036:2041 2056:3061 3076:4096 4111:5116 5131:6136 6151:7156 7171:8191 8206:9211 9226:10231 10246:11251 11266:12286 12301:13306 13321:14326 14341:15346 15361:16381" x14ac:dyDescent="0.25">
      <c r="A30" s="1" t="s">
        <v>129</v>
      </c>
      <c r="B30" s="45" t="s">
        <v>1</v>
      </c>
      <c r="C30" s="45" t="s">
        <v>110</v>
      </c>
      <c r="D30" s="45" t="s">
        <v>111</v>
      </c>
      <c r="E30" s="45" t="s">
        <v>112</v>
      </c>
      <c r="F30" s="45" t="s">
        <v>113</v>
      </c>
      <c r="G30" s="45" t="s">
        <v>114</v>
      </c>
      <c r="H30" s="45" t="s">
        <v>115</v>
      </c>
      <c r="I30" s="45" t="s">
        <v>116</v>
      </c>
      <c r="J30" s="45" t="s">
        <v>117</v>
      </c>
      <c r="K30" s="45" t="s">
        <v>118</v>
      </c>
      <c r="L30" s="45" t="s">
        <v>119</v>
      </c>
      <c r="M30" s="45" t="s">
        <v>120</v>
      </c>
      <c r="N30" s="45" t="s">
        <v>121</v>
      </c>
      <c r="O30" s="1" t="s">
        <v>197</v>
      </c>
      <c r="P30" s="1"/>
      <c r="AE30" s="1"/>
      <c r="AT30" s="1"/>
      <c r="BI30" s="1"/>
      <c r="BX30" s="1"/>
      <c r="CM30" s="1"/>
      <c r="DB30" s="1"/>
      <c r="DQ30" s="1"/>
      <c r="EF30" s="1"/>
      <c r="EU30" s="1"/>
      <c r="FJ30" s="1"/>
      <c r="FY30" s="1"/>
      <c r="GN30" s="1"/>
      <c r="HC30" s="1"/>
      <c r="HR30" s="1"/>
      <c r="IG30" s="1"/>
      <c r="IV30" s="1"/>
      <c r="JK30" s="1"/>
      <c r="JZ30" s="1"/>
      <c r="KO30" s="1"/>
      <c r="LD30" s="1"/>
      <c r="LS30" s="1"/>
      <c r="MH30" s="1"/>
      <c r="MW30" s="1"/>
      <c r="NL30" s="1"/>
      <c r="OA30" s="1"/>
      <c r="OP30" s="1"/>
      <c r="PE30" s="1"/>
      <c r="PT30" s="1"/>
      <c r="QI30" s="1"/>
      <c r="QX30" s="1"/>
      <c r="RM30" s="1"/>
      <c r="SB30" s="1"/>
      <c r="SQ30" s="1"/>
      <c r="TF30" s="1"/>
      <c r="TU30" s="1"/>
      <c r="UJ30" s="1"/>
      <c r="UY30" s="1"/>
      <c r="VN30" s="1"/>
      <c r="WC30" s="1"/>
      <c r="WR30" s="1"/>
      <c r="XG30" s="1"/>
      <c r="XV30" s="1"/>
      <c r="YK30" s="1"/>
      <c r="YZ30" s="1"/>
      <c r="ZO30" s="1"/>
      <c r="AAD30" s="1"/>
      <c r="AAS30" s="1"/>
      <c r="ABH30" s="1"/>
      <c r="ABW30" s="1"/>
      <c r="ACL30" s="1"/>
      <c r="ADA30" s="1"/>
      <c r="ADP30" s="1"/>
      <c r="AEE30" s="1"/>
      <c r="AET30" s="1"/>
      <c r="AFI30" s="1"/>
      <c r="AFX30" s="1"/>
      <c r="AGM30" s="1"/>
      <c r="AHB30" s="1"/>
      <c r="AHQ30" s="1"/>
      <c r="AIF30" s="1"/>
      <c r="AIU30" s="1"/>
      <c r="AJJ30" s="1"/>
      <c r="AJY30" s="1"/>
      <c r="AKN30" s="1"/>
      <c r="ALC30" s="1"/>
      <c r="ALR30" s="1"/>
      <c r="AMG30" s="1"/>
      <c r="AMV30" s="1"/>
      <c r="ANK30" s="1"/>
      <c r="ANZ30" s="1"/>
      <c r="AOO30" s="1"/>
      <c r="APD30" s="1"/>
      <c r="APS30" s="1"/>
      <c r="AQH30" s="1"/>
      <c r="AQW30" s="1"/>
      <c r="ARL30" s="1"/>
      <c r="ASA30" s="1"/>
      <c r="ASP30" s="1"/>
      <c r="ATE30" s="1"/>
      <c r="ATT30" s="1"/>
      <c r="AUI30" s="1"/>
      <c r="AUX30" s="1"/>
      <c r="AVM30" s="1"/>
      <c r="AWB30" s="1"/>
      <c r="AWQ30" s="1"/>
      <c r="AXF30" s="1"/>
      <c r="AXU30" s="1"/>
      <c r="AYJ30" s="1"/>
      <c r="AYY30" s="1"/>
      <c r="AZN30" s="1"/>
      <c r="BAC30" s="1"/>
      <c r="BAR30" s="1"/>
      <c r="BBG30" s="1"/>
      <c r="BBV30" s="1"/>
      <c r="BCK30" s="1"/>
      <c r="BCZ30" s="1"/>
      <c r="BDO30" s="1"/>
      <c r="BED30" s="1"/>
      <c r="BES30" s="1"/>
      <c r="BFH30" s="1"/>
      <c r="BFW30" s="1"/>
      <c r="BGL30" s="1"/>
      <c r="BHA30" s="1"/>
      <c r="BHP30" s="1"/>
      <c r="BIE30" s="1"/>
      <c r="BIT30" s="1"/>
      <c r="BJI30" s="1"/>
      <c r="BJX30" s="1"/>
      <c r="BKM30" s="1"/>
      <c r="BLB30" s="1"/>
      <c r="BLQ30" s="1"/>
      <c r="BMF30" s="1"/>
      <c r="BMU30" s="1"/>
      <c r="BNJ30" s="1"/>
      <c r="BNY30" s="1"/>
      <c r="BON30" s="1"/>
      <c r="BPC30" s="1"/>
      <c r="BPR30" s="1"/>
      <c r="BQG30" s="1"/>
      <c r="BQV30" s="1"/>
      <c r="BRK30" s="1"/>
      <c r="BRZ30" s="1"/>
      <c r="BSO30" s="1"/>
      <c r="BTD30" s="1"/>
      <c r="BTS30" s="1"/>
      <c r="BUH30" s="1"/>
      <c r="BUW30" s="1"/>
      <c r="BVL30" s="1"/>
      <c r="BWA30" s="1"/>
      <c r="BWP30" s="1"/>
      <c r="BXE30" s="1"/>
      <c r="BXT30" s="1"/>
      <c r="BYI30" s="1"/>
      <c r="BYX30" s="1"/>
      <c r="BZM30" s="1"/>
      <c r="CAB30" s="1"/>
      <c r="CAQ30" s="1"/>
      <c r="CBF30" s="1"/>
      <c r="CBU30" s="1"/>
      <c r="CCJ30" s="1"/>
      <c r="CCY30" s="1"/>
      <c r="CDN30" s="1"/>
      <c r="CEC30" s="1"/>
      <c r="CER30" s="1"/>
      <c r="CFG30" s="1"/>
      <c r="CFV30" s="1"/>
      <c r="CGK30" s="1"/>
      <c r="CGZ30" s="1"/>
      <c r="CHO30" s="1"/>
      <c r="CID30" s="1"/>
      <c r="CIS30" s="1"/>
      <c r="CJH30" s="1"/>
      <c r="CJW30" s="1"/>
      <c r="CKL30" s="1"/>
      <c r="CLA30" s="1"/>
      <c r="CLP30" s="1"/>
      <c r="CME30" s="1"/>
      <c r="CMT30" s="1"/>
      <c r="CNI30" s="1"/>
      <c r="CNX30" s="1"/>
      <c r="COM30" s="1"/>
      <c r="CPB30" s="1"/>
      <c r="CPQ30" s="1"/>
      <c r="CQF30" s="1"/>
      <c r="CQU30" s="1"/>
      <c r="CRJ30" s="1"/>
      <c r="CRY30" s="1"/>
      <c r="CSN30" s="1"/>
      <c r="CTC30" s="1"/>
      <c r="CTR30" s="1"/>
      <c r="CUG30" s="1"/>
      <c r="CUV30" s="1"/>
      <c r="CVK30" s="1"/>
      <c r="CVZ30" s="1"/>
      <c r="CWO30" s="1"/>
      <c r="CXD30" s="1"/>
      <c r="CXS30" s="1"/>
      <c r="CYH30" s="1"/>
      <c r="CYW30" s="1"/>
      <c r="CZL30" s="1"/>
      <c r="DAA30" s="1"/>
      <c r="DAP30" s="1"/>
      <c r="DBE30" s="1"/>
      <c r="DBT30" s="1"/>
      <c r="DCI30" s="1"/>
      <c r="DCX30" s="1"/>
      <c r="DDM30" s="1"/>
      <c r="DEB30" s="1"/>
      <c r="DEQ30" s="1"/>
      <c r="DFF30" s="1"/>
      <c r="DFU30" s="1"/>
      <c r="DGJ30" s="1"/>
      <c r="DGY30" s="1"/>
      <c r="DHN30" s="1"/>
      <c r="DIC30" s="1"/>
      <c r="DIR30" s="1"/>
      <c r="DJG30" s="1"/>
      <c r="DJV30" s="1"/>
      <c r="DKK30" s="1"/>
      <c r="DKZ30" s="1"/>
      <c r="DLO30" s="1"/>
      <c r="DMD30" s="1"/>
      <c r="DMS30" s="1"/>
      <c r="DNH30" s="1"/>
      <c r="DNW30" s="1"/>
      <c r="DOL30" s="1"/>
      <c r="DPA30" s="1"/>
      <c r="DPP30" s="1"/>
      <c r="DQE30" s="1"/>
      <c r="DQT30" s="1"/>
      <c r="DRI30" s="1"/>
      <c r="DRX30" s="1"/>
      <c r="DSM30" s="1"/>
      <c r="DTB30" s="1"/>
      <c r="DTQ30" s="1"/>
      <c r="DUF30" s="1"/>
      <c r="DUU30" s="1"/>
      <c r="DVJ30" s="1"/>
      <c r="DVY30" s="1"/>
      <c r="DWN30" s="1"/>
      <c r="DXC30" s="1"/>
      <c r="DXR30" s="1"/>
      <c r="DYG30" s="1"/>
      <c r="DYV30" s="1"/>
      <c r="DZK30" s="1"/>
      <c r="DZZ30" s="1"/>
      <c r="EAO30" s="1"/>
      <c r="EBD30" s="1"/>
      <c r="EBS30" s="1"/>
      <c r="ECH30" s="1"/>
      <c r="ECW30" s="1"/>
      <c r="EDL30" s="1"/>
      <c r="EEA30" s="1"/>
      <c r="EEP30" s="1"/>
      <c r="EFE30" s="1"/>
      <c r="EFT30" s="1"/>
      <c r="EGI30" s="1"/>
      <c r="EGX30" s="1"/>
      <c r="EHM30" s="1"/>
      <c r="EIB30" s="1"/>
      <c r="EIQ30" s="1"/>
      <c r="EJF30" s="1"/>
      <c r="EJU30" s="1"/>
      <c r="EKJ30" s="1"/>
      <c r="EKY30" s="1"/>
      <c r="ELN30" s="1"/>
      <c r="EMC30" s="1"/>
      <c r="EMR30" s="1"/>
      <c r="ENG30" s="1"/>
      <c r="ENV30" s="1"/>
      <c r="EOK30" s="1"/>
      <c r="EOZ30" s="1"/>
      <c r="EPO30" s="1"/>
      <c r="EQD30" s="1"/>
      <c r="EQS30" s="1"/>
      <c r="ERH30" s="1"/>
      <c r="ERW30" s="1"/>
      <c r="ESL30" s="1"/>
      <c r="ETA30" s="1"/>
      <c r="ETP30" s="1"/>
      <c r="EUE30" s="1"/>
      <c r="EUT30" s="1"/>
      <c r="EVI30" s="1"/>
      <c r="EVX30" s="1"/>
      <c r="EWM30" s="1"/>
      <c r="EXB30" s="1"/>
      <c r="EXQ30" s="1"/>
      <c r="EYF30" s="1"/>
      <c r="EYU30" s="1"/>
      <c r="EZJ30" s="1"/>
      <c r="EZY30" s="1"/>
      <c r="FAN30" s="1"/>
      <c r="FBC30" s="1"/>
      <c r="FBR30" s="1"/>
      <c r="FCG30" s="1"/>
      <c r="FCV30" s="1"/>
      <c r="FDK30" s="1"/>
      <c r="FDZ30" s="1"/>
      <c r="FEO30" s="1"/>
      <c r="FFD30" s="1"/>
      <c r="FFS30" s="1"/>
      <c r="FGH30" s="1"/>
      <c r="FGW30" s="1"/>
      <c r="FHL30" s="1"/>
      <c r="FIA30" s="1"/>
      <c r="FIP30" s="1"/>
      <c r="FJE30" s="1"/>
      <c r="FJT30" s="1"/>
      <c r="FKI30" s="1"/>
      <c r="FKX30" s="1"/>
      <c r="FLM30" s="1"/>
      <c r="FMB30" s="1"/>
      <c r="FMQ30" s="1"/>
      <c r="FNF30" s="1"/>
      <c r="FNU30" s="1"/>
      <c r="FOJ30" s="1"/>
      <c r="FOY30" s="1"/>
      <c r="FPN30" s="1"/>
      <c r="FQC30" s="1"/>
      <c r="FQR30" s="1"/>
      <c r="FRG30" s="1"/>
      <c r="FRV30" s="1"/>
      <c r="FSK30" s="1"/>
      <c r="FSZ30" s="1"/>
      <c r="FTO30" s="1"/>
      <c r="FUD30" s="1"/>
      <c r="FUS30" s="1"/>
      <c r="FVH30" s="1"/>
      <c r="FVW30" s="1"/>
      <c r="FWL30" s="1"/>
      <c r="FXA30" s="1"/>
      <c r="FXP30" s="1"/>
      <c r="FYE30" s="1"/>
      <c r="FYT30" s="1"/>
      <c r="FZI30" s="1"/>
      <c r="FZX30" s="1"/>
      <c r="GAM30" s="1"/>
      <c r="GBB30" s="1"/>
      <c r="GBQ30" s="1"/>
      <c r="GCF30" s="1"/>
      <c r="GCU30" s="1"/>
      <c r="GDJ30" s="1"/>
      <c r="GDY30" s="1"/>
      <c r="GEN30" s="1"/>
      <c r="GFC30" s="1"/>
      <c r="GFR30" s="1"/>
      <c r="GGG30" s="1"/>
      <c r="GGV30" s="1"/>
      <c r="GHK30" s="1"/>
      <c r="GHZ30" s="1"/>
      <c r="GIO30" s="1"/>
      <c r="GJD30" s="1"/>
      <c r="GJS30" s="1"/>
      <c r="GKH30" s="1"/>
      <c r="GKW30" s="1"/>
      <c r="GLL30" s="1"/>
      <c r="GMA30" s="1"/>
      <c r="GMP30" s="1"/>
      <c r="GNE30" s="1"/>
      <c r="GNT30" s="1"/>
      <c r="GOI30" s="1"/>
      <c r="GOX30" s="1"/>
      <c r="GPM30" s="1"/>
      <c r="GQB30" s="1"/>
      <c r="GQQ30" s="1"/>
      <c r="GRF30" s="1"/>
      <c r="GRU30" s="1"/>
      <c r="GSJ30" s="1"/>
      <c r="GSY30" s="1"/>
      <c r="GTN30" s="1"/>
      <c r="GUC30" s="1"/>
      <c r="GUR30" s="1"/>
      <c r="GVG30" s="1"/>
      <c r="GVV30" s="1"/>
      <c r="GWK30" s="1"/>
      <c r="GWZ30" s="1"/>
      <c r="GXO30" s="1"/>
      <c r="GYD30" s="1"/>
      <c r="GYS30" s="1"/>
      <c r="GZH30" s="1"/>
      <c r="GZW30" s="1"/>
      <c r="HAL30" s="1"/>
      <c r="HBA30" s="1"/>
      <c r="HBP30" s="1"/>
      <c r="HCE30" s="1"/>
      <c r="HCT30" s="1"/>
      <c r="HDI30" s="1"/>
      <c r="HDX30" s="1"/>
      <c r="HEM30" s="1"/>
      <c r="HFB30" s="1"/>
      <c r="HFQ30" s="1"/>
      <c r="HGF30" s="1"/>
      <c r="HGU30" s="1"/>
      <c r="HHJ30" s="1"/>
      <c r="HHY30" s="1"/>
      <c r="HIN30" s="1"/>
      <c r="HJC30" s="1"/>
      <c r="HJR30" s="1"/>
      <c r="HKG30" s="1"/>
      <c r="HKV30" s="1"/>
      <c r="HLK30" s="1"/>
      <c r="HLZ30" s="1"/>
      <c r="HMO30" s="1"/>
      <c r="HND30" s="1"/>
      <c r="HNS30" s="1"/>
      <c r="HOH30" s="1"/>
      <c r="HOW30" s="1"/>
      <c r="HPL30" s="1"/>
      <c r="HQA30" s="1"/>
      <c r="HQP30" s="1"/>
      <c r="HRE30" s="1"/>
      <c r="HRT30" s="1"/>
      <c r="HSI30" s="1"/>
      <c r="HSX30" s="1"/>
      <c r="HTM30" s="1"/>
      <c r="HUB30" s="1"/>
      <c r="HUQ30" s="1"/>
      <c r="HVF30" s="1"/>
      <c r="HVU30" s="1"/>
      <c r="HWJ30" s="1"/>
      <c r="HWY30" s="1"/>
      <c r="HXN30" s="1"/>
      <c r="HYC30" s="1"/>
      <c r="HYR30" s="1"/>
      <c r="HZG30" s="1"/>
      <c r="HZV30" s="1"/>
      <c r="IAK30" s="1"/>
      <c r="IAZ30" s="1"/>
      <c r="IBO30" s="1"/>
      <c r="ICD30" s="1"/>
      <c r="ICS30" s="1"/>
      <c r="IDH30" s="1"/>
      <c r="IDW30" s="1"/>
      <c r="IEL30" s="1"/>
      <c r="IFA30" s="1"/>
      <c r="IFP30" s="1"/>
      <c r="IGE30" s="1"/>
      <c r="IGT30" s="1"/>
      <c r="IHI30" s="1"/>
      <c r="IHX30" s="1"/>
      <c r="IIM30" s="1"/>
      <c r="IJB30" s="1"/>
      <c r="IJQ30" s="1"/>
      <c r="IKF30" s="1"/>
      <c r="IKU30" s="1"/>
      <c r="ILJ30" s="1"/>
      <c r="ILY30" s="1"/>
      <c r="IMN30" s="1"/>
      <c r="INC30" s="1"/>
      <c r="INR30" s="1"/>
      <c r="IOG30" s="1"/>
      <c r="IOV30" s="1"/>
      <c r="IPK30" s="1"/>
      <c r="IPZ30" s="1"/>
      <c r="IQO30" s="1"/>
      <c r="IRD30" s="1"/>
      <c r="IRS30" s="1"/>
      <c r="ISH30" s="1"/>
      <c r="ISW30" s="1"/>
      <c r="ITL30" s="1"/>
      <c r="IUA30" s="1"/>
      <c r="IUP30" s="1"/>
      <c r="IVE30" s="1"/>
      <c r="IVT30" s="1"/>
      <c r="IWI30" s="1"/>
      <c r="IWX30" s="1"/>
      <c r="IXM30" s="1"/>
      <c r="IYB30" s="1"/>
      <c r="IYQ30" s="1"/>
      <c r="IZF30" s="1"/>
      <c r="IZU30" s="1"/>
      <c r="JAJ30" s="1"/>
      <c r="JAY30" s="1"/>
      <c r="JBN30" s="1"/>
      <c r="JCC30" s="1"/>
      <c r="JCR30" s="1"/>
      <c r="JDG30" s="1"/>
      <c r="JDV30" s="1"/>
      <c r="JEK30" s="1"/>
      <c r="JEZ30" s="1"/>
      <c r="JFO30" s="1"/>
      <c r="JGD30" s="1"/>
      <c r="JGS30" s="1"/>
      <c r="JHH30" s="1"/>
      <c r="JHW30" s="1"/>
      <c r="JIL30" s="1"/>
      <c r="JJA30" s="1"/>
      <c r="JJP30" s="1"/>
      <c r="JKE30" s="1"/>
      <c r="JKT30" s="1"/>
      <c r="JLI30" s="1"/>
      <c r="JLX30" s="1"/>
      <c r="JMM30" s="1"/>
      <c r="JNB30" s="1"/>
      <c r="JNQ30" s="1"/>
      <c r="JOF30" s="1"/>
      <c r="JOU30" s="1"/>
      <c r="JPJ30" s="1"/>
      <c r="JPY30" s="1"/>
      <c r="JQN30" s="1"/>
      <c r="JRC30" s="1"/>
      <c r="JRR30" s="1"/>
      <c r="JSG30" s="1"/>
      <c r="JSV30" s="1"/>
      <c r="JTK30" s="1"/>
      <c r="JTZ30" s="1"/>
      <c r="JUO30" s="1"/>
      <c r="JVD30" s="1"/>
      <c r="JVS30" s="1"/>
      <c r="JWH30" s="1"/>
      <c r="JWW30" s="1"/>
      <c r="JXL30" s="1"/>
      <c r="JYA30" s="1"/>
      <c r="JYP30" s="1"/>
      <c r="JZE30" s="1"/>
      <c r="JZT30" s="1"/>
      <c r="KAI30" s="1"/>
      <c r="KAX30" s="1"/>
      <c r="KBM30" s="1"/>
      <c r="KCB30" s="1"/>
      <c r="KCQ30" s="1"/>
      <c r="KDF30" s="1"/>
      <c r="KDU30" s="1"/>
      <c r="KEJ30" s="1"/>
      <c r="KEY30" s="1"/>
      <c r="KFN30" s="1"/>
      <c r="KGC30" s="1"/>
      <c r="KGR30" s="1"/>
      <c r="KHG30" s="1"/>
      <c r="KHV30" s="1"/>
      <c r="KIK30" s="1"/>
      <c r="KIZ30" s="1"/>
      <c r="KJO30" s="1"/>
      <c r="KKD30" s="1"/>
      <c r="KKS30" s="1"/>
      <c r="KLH30" s="1"/>
      <c r="KLW30" s="1"/>
      <c r="KML30" s="1"/>
      <c r="KNA30" s="1"/>
      <c r="KNP30" s="1"/>
      <c r="KOE30" s="1"/>
      <c r="KOT30" s="1"/>
      <c r="KPI30" s="1"/>
      <c r="KPX30" s="1"/>
      <c r="KQM30" s="1"/>
      <c r="KRB30" s="1"/>
      <c r="KRQ30" s="1"/>
      <c r="KSF30" s="1"/>
      <c r="KSU30" s="1"/>
      <c r="KTJ30" s="1"/>
      <c r="KTY30" s="1"/>
      <c r="KUN30" s="1"/>
      <c r="KVC30" s="1"/>
      <c r="KVR30" s="1"/>
      <c r="KWG30" s="1"/>
      <c r="KWV30" s="1"/>
      <c r="KXK30" s="1"/>
      <c r="KXZ30" s="1"/>
      <c r="KYO30" s="1"/>
      <c r="KZD30" s="1"/>
      <c r="KZS30" s="1"/>
      <c r="LAH30" s="1"/>
      <c r="LAW30" s="1"/>
      <c r="LBL30" s="1"/>
      <c r="LCA30" s="1"/>
      <c r="LCP30" s="1"/>
      <c r="LDE30" s="1"/>
      <c r="LDT30" s="1"/>
      <c r="LEI30" s="1"/>
      <c r="LEX30" s="1"/>
      <c r="LFM30" s="1"/>
      <c r="LGB30" s="1"/>
      <c r="LGQ30" s="1"/>
      <c r="LHF30" s="1"/>
      <c r="LHU30" s="1"/>
      <c r="LIJ30" s="1"/>
      <c r="LIY30" s="1"/>
      <c r="LJN30" s="1"/>
      <c r="LKC30" s="1"/>
      <c r="LKR30" s="1"/>
      <c r="LLG30" s="1"/>
      <c r="LLV30" s="1"/>
      <c r="LMK30" s="1"/>
      <c r="LMZ30" s="1"/>
      <c r="LNO30" s="1"/>
      <c r="LOD30" s="1"/>
      <c r="LOS30" s="1"/>
      <c r="LPH30" s="1"/>
      <c r="LPW30" s="1"/>
      <c r="LQL30" s="1"/>
      <c r="LRA30" s="1"/>
      <c r="LRP30" s="1"/>
      <c r="LSE30" s="1"/>
      <c r="LST30" s="1"/>
      <c r="LTI30" s="1"/>
      <c r="LTX30" s="1"/>
      <c r="LUM30" s="1"/>
      <c r="LVB30" s="1"/>
      <c r="LVQ30" s="1"/>
      <c r="LWF30" s="1"/>
      <c r="LWU30" s="1"/>
      <c r="LXJ30" s="1"/>
      <c r="LXY30" s="1"/>
      <c r="LYN30" s="1"/>
      <c r="LZC30" s="1"/>
      <c r="LZR30" s="1"/>
      <c r="MAG30" s="1"/>
      <c r="MAV30" s="1"/>
      <c r="MBK30" s="1"/>
      <c r="MBZ30" s="1"/>
      <c r="MCO30" s="1"/>
      <c r="MDD30" s="1"/>
      <c r="MDS30" s="1"/>
      <c r="MEH30" s="1"/>
      <c r="MEW30" s="1"/>
      <c r="MFL30" s="1"/>
      <c r="MGA30" s="1"/>
      <c r="MGP30" s="1"/>
      <c r="MHE30" s="1"/>
      <c r="MHT30" s="1"/>
      <c r="MII30" s="1"/>
      <c r="MIX30" s="1"/>
      <c r="MJM30" s="1"/>
      <c r="MKB30" s="1"/>
      <c r="MKQ30" s="1"/>
      <c r="MLF30" s="1"/>
      <c r="MLU30" s="1"/>
      <c r="MMJ30" s="1"/>
      <c r="MMY30" s="1"/>
      <c r="MNN30" s="1"/>
      <c r="MOC30" s="1"/>
      <c r="MOR30" s="1"/>
      <c r="MPG30" s="1"/>
      <c r="MPV30" s="1"/>
      <c r="MQK30" s="1"/>
      <c r="MQZ30" s="1"/>
      <c r="MRO30" s="1"/>
      <c r="MSD30" s="1"/>
      <c r="MSS30" s="1"/>
      <c r="MTH30" s="1"/>
      <c r="MTW30" s="1"/>
      <c r="MUL30" s="1"/>
      <c r="MVA30" s="1"/>
      <c r="MVP30" s="1"/>
      <c r="MWE30" s="1"/>
      <c r="MWT30" s="1"/>
      <c r="MXI30" s="1"/>
      <c r="MXX30" s="1"/>
      <c r="MYM30" s="1"/>
      <c r="MZB30" s="1"/>
      <c r="MZQ30" s="1"/>
      <c r="NAF30" s="1"/>
      <c r="NAU30" s="1"/>
      <c r="NBJ30" s="1"/>
      <c r="NBY30" s="1"/>
      <c r="NCN30" s="1"/>
      <c r="NDC30" s="1"/>
      <c r="NDR30" s="1"/>
      <c r="NEG30" s="1"/>
      <c r="NEV30" s="1"/>
      <c r="NFK30" s="1"/>
      <c r="NFZ30" s="1"/>
      <c r="NGO30" s="1"/>
      <c r="NHD30" s="1"/>
      <c r="NHS30" s="1"/>
      <c r="NIH30" s="1"/>
      <c r="NIW30" s="1"/>
      <c r="NJL30" s="1"/>
      <c r="NKA30" s="1"/>
      <c r="NKP30" s="1"/>
      <c r="NLE30" s="1"/>
      <c r="NLT30" s="1"/>
      <c r="NMI30" s="1"/>
      <c r="NMX30" s="1"/>
      <c r="NNM30" s="1"/>
      <c r="NOB30" s="1"/>
      <c r="NOQ30" s="1"/>
      <c r="NPF30" s="1"/>
      <c r="NPU30" s="1"/>
      <c r="NQJ30" s="1"/>
      <c r="NQY30" s="1"/>
      <c r="NRN30" s="1"/>
      <c r="NSC30" s="1"/>
      <c r="NSR30" s="1"/>
      <c r="NTG30" s="1"/>
      <c r="NTV30" s="1"/>
      <c r="NUK30" s="1"/>
      <c r="NUZ30" s="1"/>
      <c r="NVO30" s="1"/>
      <c r="NWD30" s="1"/>
      <c r="NWS30" s="1"/>
      <c r="NXH30" s="1"/>
      <c r="NXW30" s="1"/>
      <c r="NYL30" s="1"/>
      <c r="NZA30" s="1"/>
      <c r="NZP30" s="1"/>
      <c r="OAE30" s="1"/>
      <c r="OAT30" s="1"/>
      <c r="OBI30" s="1"/>
      <c r="OBX30" s="1"/>
      <c r="OCM30" s="1"/>
      <c r="ODB30" s="1"/>
      <c r="ODQ30" s="1"/>
      <c r="OEF30" s="1"/>
      <c r="OEU30" s="1"/>
      <c r="OFJ30" s="1"/>
      <c r="OFY30" s="1"/>
      <c r="OGN30" s="1"/>
      <c r="OHC30" s="1"/>
      <c r="OHR30" s="1"/>
      <c r="OIG30" s="1"/>
      <c r="OIV30" s="1"/>
      <c r="OJK30" s="1"/>
      <c r="OJZ30" s="1"/>
      <c r="OKO30" s="1"/>
      <c r="OLD30" s="1"/>
      <c r="OLS30" s="1"/>
      <c r="OMH30" s="1"/>
      <c r="OMW30" s="1"/>
      <c r="ONL30" s="1"/>
      <c r="OOA30" s="1"/>
      <c r="OOP30" s="1"/>
      <c r="OPE30" s="1"/>
      <c r="OPT30" s="1"/>
      <c r="OQI30" s="1"/>
      <c r="OQX30" s="1"/>
      <c r="ORM30" s="1"/>
      <c r="OSB30" s="1"/>
      <c r="OSQ30" s="1"/>
      <c r="OTF30" s="1"/>
      <c r="OTU30" s="1"/>
      <c r="OUJ30" s="1"/>
      <c r="OUY30" s="1"/>
      <c r="OVN30" s="1"/>
      <c r="OWC30" s="1"/>
      <c r="OWR30" s="1"/>
      <c r="OXG30" s="1"/>
      <c r="OXV30" s="1"/>
      <c r="OYK30" s="1"/>
      <c r="OYZ30" s="1"/>
      <c r="OZO30" s="1"/>
      <c r="PAD30" s="1"/>
      <c r="PAS30" s="1"/>
      <c r="PBH30" s="1"/>
      <c r="PBW30" s="1"/>
      <c r="PCL30" s="1"/>
      <c r="PDA30" s="1"/>
      <c r="PDP30" s="1"/>
      <c r="PEE30" s="1"/>
      <c r="PET30" s="1"/>
      <c r="PFI30" s="1"/>
      <c r="PFX30" s="1"/>
      <c r="PGM30" s="1"/>
      <c r="PHB30" s="1"/>
      <c r="PHQ30" s="1"/>
      <c r="PIF30" s="1"/>
      <c r="PIU30" s="1"/>
      <c r="PJJ30" s="1"/>
      <c r="PJY30" s="1"/>
      <c r="PKN30" s="1"/>
      <c r="PLC30" s="1"/>
      <c r="PLR30" s="1"/>
      <c r="PMG30" s="1"/>
      <c r="PMV30" s="1"/>
      <c r="PNK30" s="1"/>
      <c r="PNZ30" s="1"/>
      <c r="POO30" s="1"/>
      <c r="PPD30" s="1"/>
      <c r="PPS30" s="1"/>
      <c r="PQH30" s="1"/>
      <c r="PQW30" s="1"/>
      <c r="PRL30" s="1"/>
      <c r="PSA30" s="1"/>
      <c r="PSP30" s="1"/>
      <c r="PTE30" s="1"/>
      <c r="PTT30" s="1"/>
      <c r="PUI30" s="1"/>
      <c r="PUX30" s="1"/>
      <c r="PVM30" s="1"/>
      <c r="PWB30" s="1"/>
      <c r="PWQ30" s="1"/>
      <c r="PXF30" s="1"/>
      <c r="PXU30" s="1"/>
      <c r="PYJ30" s="1"/>
      <c r="PYY30" s="1"/>
      <c r="PZN30" s="1"/>
      <c r="QAC30" s="1"/>
      <c r="QAR30" s="1"/>
      <c r="QBG30" s="1"/>
      <c r="QBV30" s="1"/>
      <c r="QCK30" s="1"/>
      <c r="QCZ30" s="1"/>
      <c r="QDO30" s="1"/>
      <c r="QED30" s="1"/>
      <c r="QES30" s="1"/>
      <c r="QFH30" s="1"/>
      <c r="QFW30" s="1"/>
      <c r="QGL30" s="1"/>
      <c r="QHA30" s="1"/>
      <c r="QHP30" s="1"/>
      <c r="QIE30" s="1"/>
      <c r="QIT30" s="1"/>
      <c r="QJI30" s="1"/>
      <c r="QJX30" s="1"/>
      <c r="QKM30" s="1"/>
      <c r="QLB30" s="1"/>
      <c r="QLQ30" s="1"/>
      <c r="QMF30" s="1"/>
      <c r="QMU30" s="1"/>
      <c r="QNJ30" s="1"/>
      <c r="QNY30" s="1"/>
      <c r="QON30" s="1"/>
      <c r="QPC30" s="1"/>
      <c r="QPR30" s="1"/>
      <c r="QQG30" s="1"/>
      <c r="QQV30" s="1"/>
      <c r="QRK30" s="1"/>
      <c r="QRZ30" s="1"/>
      <c r="QSO30" s="1"/>
      <c r="QTD30" s="1"/>
      <c r="QTS30" s="1"/>
      <c r="QUH30" s="1"/>
      <c r="QUW30" s="1"/>
      <c r="QVL30" s="1"/>
      <c r="QWA30" s="1"/>
      <c r="QWP30" s="1"/>
      <c r="QXE30" s="1"/>
      <c r="QXT30" s="1"/>
      <c r="QYI30" s="1"/>
      <c r="QYX30" s="1"/>
      <c r="QZM30" s="1"/>
      <c r="RAB30" s="1"/>
      <c r="RAQ30" s="1"/>
      <c r="RBF30" s="1"/>
      <c r="RBU30" s="1"/>
      <c r="RCJ30" s="1"/>
      <c r="RCY30" s="1"/>
      <c r="RDN30" s="1"/>
      <c r="REC30" s="1"/>
      <c r="RER30" s="1"/>
      <c r="RFG30" s="1"/>
      <c r="RFV30" s="1"/>
      <c r="RGK30" s="1"/>
      <c r="RGZ30" s="1"/>
      <c r="RHO30" s="1"/>
      <c r="RID30" s="1"/>
      <c r="RIS30" s="1"/>
      <c r="RJH30" s="1"/>
      <c r="RJW30" s="1"/>
      <c r="RKL30" s="1"/>
      <c r="RLA30" s="1"/>
      <c r="RLP30" s="1"/>
      <c r="RME30" s="1"/>
      <c r="RMT30" s="1"/>
      <c r="RNI30" s="1"/>
      <c r="RNX30" s="1"/>
      <c r="ROM30" s="1"/>
      <c r="RPB30" s="1"/>
      <c r="RPQ30" s="1"/>
      <c r="RQF30" s="1"/>
      <c r="RQU30" s="1"/>
      <c r="RRJ30" s="1"/>
      <c r="RRY30" s="1"/>
      <c r="RSN30" s="1"/>
      <c r="RTC30" s="1"/>
      <c r="RTR30" s="1"/>
      <c r="RUG30" s="1"/>
      <c r="RUV30" s="1"/>
      <c r="RVK30" s="1"/>
      <c r="RVZ30" s="1"/>
      <c r="RWO30" s="1"/>
      <c r="RXD30" s="1"/>
      <c r="RXS30" s="1"/>
      <c r="RYH30" s="1"/>
      <c r="RYW30" s="1"/>
      <c r="RZL30" s="1"/>
      <c r="SAA30" s="1"/>
      <c r="SAP30" s="1"/>
      <c r="SBE30" s="1"/>
      <c r="SBT30" s="1"/>
      <c r="SCI30" s="1"/>
      <c r="SCX30" s="1"/>
      <c r="SDM30" s="1"/>
      <c r="SEB30" s="1"/>
      <c r="SEQ30" s="1"/>
      <c r="SFF30" s="1"/>
      <c r="SFU30" s="1"/>
      <c r="SGJ30" s="1"/>
      <c r="SGY30" s="1"/>
      <c r="SHN30" s="1"/>
      <c r="SIC30" s="1"/>
      <c r="SIR30" s="1"/>
      <c r="SJG30" s="1"/>
      <c r="SJV30" s="1"/>
      <c r="SKK30" s="1"/>
      <c r="SKZ30" s="1"/>
      <c r="SLO30" s="1"/>
      <c r="SMD30" s="1"/>
      <c r="SMS30" s="1"/>
      <c r="SNH30" s="1"/>
      <c r="SNW30" s="1"/>
      <c r="SOL30" s="1"/>
      <c r="SPA30" s="1"/>
      <c r="SPP30" s="1"/>
      <c r="SQE30" s="1"/>
      <c r="SQT30" s="1"/>
      <c r="SRI30" s="1"/>
      <c r="SRX30" s="1"/>
      <c r="SSM30" s="1"/>
      <c r="STB30" s="1"/>
      <c r="STQ30" s="1"/>
      <c r="SUF30" s="1"/>
      <c r="SUU30" s="1"/>
      <c r="SVJ30" s="1"/>
      <c r="SVY30" s="1"/>
      <c r="SWN30" s="1"/>
      <c r="SXC30" s="1"/>
      <c r="SXR30" s="1"/>
      <c r="SYG30" s="1"/>
      <c r="SYV30" s="1"/>
      <c r="SZK30" s="1"/>
      <c r="SZZ30" s="1"/>
      <c r="TAO30" s="1"/>
      <c r="TBD30" s="1"/>
      <c r="TBS30" s="1"/>
      <c r="TCH30" s="1"/>
      <c r="TCW30" s="1"/>
      <c r="TDL30" s="1"/>
      <c r="TEA30" s="1"/>
      <c r="TEP30" s="1"/>
      <c r="TFE30" s="1"/>
      <c r="TFT30" s="1"/>
      <c r="TGI30" s="1"/>
      <c r="TGX30" s="1"/>
      <c r="THM30" s="1"/>
      <c r="TIB30" s="1"/>
      <c r="TIQ30" s="1"/>
      <c r="TJF30" s="1"/>
      <c r="TJU30" s="1"/>
      <c r="TKJ30" s="1"/>
      <c r="TKY30" s="1"/>
      <c r="TLN30" s="1"/>
      <c r="TMC30" s="1"/>
      <c r="TMR30" s="1"/>
      <c r="TNG30" s="1"/>
      <c r="TNV30" s="1"/>
      <c r="TOK30" s="1"/>
      <c r="TOZ30" s="1"/>
      <c r="TPO30" s="1"/>
      <c r="TQD30" s="1"/>
      <c r="TQS30" s="1"/>
      <c r="TRH30" s="1"/>
      <c r="TRW30" s="1"/>
      <c r="TSL30" s="1"/>
      <c r="TTA30" s="1"/>
      <c r="TTP30" s="1"/>
      <c r="TUE30" s="1"/>
      <c r="TUT30" s="1"/>
      <c r="TVI30" s="1"/>
      <c r="TVX30" s="1"/>
      <c r="TWM30" s="1"/>
      <c r="TXB30" s="1"/>
      <c r="TXQ30" s="1"/>
      <c r="TYF30" s="1"/>
      <c r="TYU30" s="1"/>
      <c r="TZJ30" s="1"/>
      <c r="TZY30" s="1"/>
      <c r="UAN30" s="1"/>
      <c r="UBC30" s="1"/>
      <c r="UBR30" s="1"/>
      <c r="UCG30" s="1"/>
      <c r="UCV30" s="1"/>
      <c r="UDK30" s="1"/>
      <c r="UDZ30" s="1"/>
      <c r="UEO30" s="1"/>
      <c r="UFD30" s="1"/>
      <c r="UFS30" s="1"/>
      <c r="UGH30" s="1"/>
      <c r="UGW30" s="1"/>
      <c r="UHL30" s="1"/>
      <c r="UIA30" s="1"/>
      <c r="UIP30" s="1"/>
      <c r="UJE30" s="1"/>
      <c r="UJT30" s="1"/>
      <c r="UKI30" s="1"/>
      <c r="UKX30" s="1"/>
      <c r="ULM30" s="1"/>
      <c r="UMB30" s="1"/>
      <c r="UMQ30" s="1"/>
      <c r="UNF30" s="1"/>
      <c r="UNU30" s="1"/>
      <c r="UOJ30" s="1"/>
      <c r="UOY30" s="1"/>
      <c r="UPN30" s="1"/>
      <c r="UQC30" s="1"/>
      <c r="UQR30" s="1"/>
      <c r="URG30" s="1"/>
      <c r="URV30" s="1"/>
      <c r="USK30" s="1"/>
      <c r="USZ30" s="1"/>
      <c r="UTO30" s="1"/>
      <c r="UUD30" s="1"/>
      <c r="UUS30" s="1"/>
      <c r="UVH30" s="1"/>
      <c r="UVW30" s="1"/>
      <c r="UWL30" s="1"/>
      <c r="UXA30" s="1"/>
      <c r="UXP30" s="1"/>
      <c r="UYE30" s="1"/>
      <c r="UYT30" s="1"/>
      <c r="UZI30" s="1"/>
      <c r="UZX30" s="1"/>
      <c r="VAM30" s="1"/>
      <c r="VBB30" s="1"/>
      <c r="VBQ30" s="1"/>
      <c r="VCF30" s="1"/>
      <c r="VCU30" s="1"/>
      <c r="VDJ30" s="1"/>
      <c r="VDY30" s="1"/>
      <c r="VEN30" s="1"/>
      <c r="VFC30" s="1"/>
      <c r="VFR30" s="1"/>
      <c r="VGG30" s="1"/>
      <c r="VGV30" s="1"/>
      <c r="VHK30" s="1"/>
      <c r="VHZ30" s="1"/>
      <c r="VIO30" s="1"/>
      <c r="VJD30" s="1"/>
      <c r="VJS30" s="1"/>
      <c r="VKH30" s="1"/>
      <c r="VKW30" s="1"/>
      <c r="VLL30" s="1"/>
      <c r="VMA30" s="1"/>
      <c r="VMP30" s="1"/>
      <c r="VNE30" s="1"/>
      <c r="VNT30" s="1"/>
      <c r="VOI30" s="1"/>
      <c r="VOX30" s="1"/>
      <c r="VPM30" s="1"/>
      <c r="VQB30" s="1"/>
      <c r="VQQ30" s="1"/>
      <c r="VRF30" s="1"/>
      <c r="VRU30" s="1"/>
      <c r="VSJ30" s="1"/>
      <c r="VSY30" s="1"/>
      <c r="VTN30" s="1"/>
      <c r="VUC30" s="1"/>
      <c r="VUR30" s="1"/>
      <c r="VVG30" s="1"/>
      <c r="VVV30" s="1"/>
      <c r="VWK30" s="1"/>
      <c r="VWZ30" s="1"/>
      <c r="VXO30" s="1"/>
      <c r="VYD30" s="1"/>
      <c r="VYS30" s="1"/>
      <c r="VZH30" s="1"/>
      <c r="VZW30" s="1"/>
      <c r="WAL30" s="1"/>
      <c r="WBA30" s="1"/>
      <c r="WBP30" s="1"/>
      <c r="WCE30" s="1"/>
      <c r="WCT30" s="1"/>
      <c r="WDI30" s="1"/>
      <c r="WDX30" s="1"/>
      <c r="WEM30" s="1"/>
      <c r="WFB30" s="1"/>
      <c r="WFQ30" s="1"/>
      <c r="WGF30" s="1"/>
      <c r="WGU30" s="1"/>
      <c r="WHJ30" s="1"/>
      <c r="WHY30" s="1"/>
      <c r="WIN30" s="1"/>
      <c r="WJC30" s="1"/>
      <c r="WJR30" s="1"/>
      <c r="WKG30" s="1"/>
      <c r="WKV30" s="1"/>
      <c r="WLK30" s="1"/>
      <c r="WLZ30" s="1"/>
      <c r="WMO30" s="1"/>
      <c r="WND30" s="1"/>
      <c r="WNS30" s="1"/>
      <c r="WOH30" s="1"/>
      <c r="WOW30" s="1"/>
      <c r="WPL30" s="1"/>
      <c r="WQA30" s="1"/>
      <c r="WQP30" s="1"/>
      <c r="WRE30" s="1"/>
      <c r="WRT30" s="1"/>
      <c r="WSI30" s="1"/>
      <c r="WSX30" s="1"/>
      <c r="WTM30" s="1"/>
      <c r="WUB30" s="1"/>
      <c r="WUQ30" s="1"/>
      <c r="WVF30" s="1"/>
      <c r="WVU30" s="1"/>
      <c r="WWJ30" s="1"/>
      <c r="WWY30" s="1"/>
      <c r="WXN30" s="1"/>
      <c r="WYC30" s="1"/>
      <c r="WYR30" s="1"/>
      <c r="WZG30" s="1"/>
      <c r="WZV30" s="1"/>
      <c r="XAK30" s="1"/>
      <c r="XAZ30" s="1"/>
      <c r="XBO30" s="1"/>
      <c r="XCD30" s="1"/>
      <c r="XCS30" s="1"/>
      <c r="XDH30" s="1"/>
      <c r="XDW30" s="1"/>
      <c r="XEL30" s="1"/>
      <c r="XFA30" s="1"/>
    </row>
    <row r="31" spans="1:1021 1036:2041 2056:3061 3076:4096 4111:5116 5131:6136 6151:7156 7171:8191 8206:9211 9226:10231 10246:11251 11266:12286 12301:13306 13321:14326 14341:15346 15361:16381" x14ac:dyDescent="0.25">
      <c r="A31" s="1"/>
      <c r="B31" s="45" t="s">
        <v>18</v>
      </c>
      <c r="C31" s="45">
        <f>C7-C19</f>
        <v>9.8130137440124017</v>
      </c>
      <c r="D31" s="45">
        <f t="shared" ref="D31:O31" si="2">D7-D19</f>
        <v>1.6888558767961968</v>
      </c>
      <c r="E31" s="45">
        <f t="shared" si="2"/>
        <v>-17.289179054497197</v>
      </c>
      <c r="F31" s="45">
        <f t="shared" si="2"/>
        <v>-0.7598752047996058</v>
      </c>
      <c r="G31" s="45">
        <f t="shared" si="2"/>
        <v>11.178524317060202</v>
      </c>
      <c r="H31" s="45">
        <f t="shared" si="2"/>
        <v>-6.6707200969800979</v>
      </c>
      <c r="I31" s="45">
        <f t="shared" si="2"/>
        <v>5.6893471498842985</v>
      </c>
      <c r="J31" s="45">
        <f t="shared" si="2"/>
        <v>-9.2175738736435981</v>
      </c>
      <c r="K31" s="45">
        <f t="shared" si="2"/>
        <v>8.6672778718265988</v>
      </c>
      <c r="L31" s="45">
        <f t="shared" si="2"/>
        <v>-2.3249754966088005</v>
      </c>
      <c r="M31" s="45">
        <f t="shared" si="2"/>
        <v>-20.550740209682296</v>
      </c>
      <c r="N31" s="45">
        <f t="shared" si="2"/>
        <v>-3.1525065433830974</v>
      </c>
      <c r="O31" s="45">
        <f t="shared" si="2"/>
        <v>-2.0736036404417035</v>
      </c>
      <c r="P31" s="1"/>
      <c r="AE31" s="1"/>
      <c r="AT31" s="1"/>
      <c r="BI31" s="1"/>
      <c r="BX31" s="1"/>
      <c r="CM31" s="1"/>
      <c r="DB31" s="1"/>
      <c r="DQ31" s="1"/>
      <c r="EF31" s="1"/>
      <c r="EU31" s="1"/>
      <c r="FJ31" s="1"/>
      <c r="FY31" s="1"/>
      <c r="GN31" s="1"/>
      <c r="HC31" s="1"/>
      <c r="HR31" s="1"/>
      <c r="IG31" s="1"/>
      <c r="IV31" s="1"/>
      <c r="JK31" s="1"/>
      <c r="JZ31" s="1"/>
      <c r="KO31" s="1"/>
      <c r="LD31" s="1"/>
      <c r="LS31" s="1"/>
      <c r="MH31" s="1"/>
      <c r="MW31" s="1"/>
      <c r="NL31" s="1"/>
      <c r="OA31" s="1"/>
      <c r="OP31" s="1"/>
      <c r="PE31" s="1"/>
      <c r="PT31" s="1"/>
      <c r="QI31" s="1"/>
      <c r="QX31" s="1"/>
      <c r="RM31" s="1"/>
      <c r="SB31" s="1"/>
      <c r="SQ31" s="1"/>
      <c r="TF31" s="1"/>
      <c r="TU31" s="1"/>
      <c r="UJ31" s="1"/>
      <c r="UY31" s="1"/>
      <c r="VN31" s="1"/>
      <c r="WC31" s="1"/>
      <c r="WR31" s="1"/>
      <c r="XG31" s="1"/>
      <c r="XV31" s="1"/>
      <c r="YK31" s="1"/>
      <c r="YZ31" s="1"/>
      <c r="ZO31" s="1"/>
      <c r="AAD31" s="1"/>
      <c r="AAS31" s="1"/>
      <c r="ABH31" s="1"/>
      <c r="ABW31" s="1"/>
      <c r="ACL31" s="1"/>
      <c r="ADA31" s="1"/>
      <c r="ADP31" s="1"/>
      <c r="AEE31" s="1"/>
      <c r="AET31" s="1"/>
      <c r="AFI31" s="1"/>
      <c r="AFX31" s="1"/>
      <c r="AGM31" s="1"/>
      <c r="AHB31" s="1"/>
      <c r="AHQ31" s="1"/>
      <c r="AIF31" s="1"/>
      <c r="AIU31" s="1"/>
      <c r="AJJ31" s="1"/>
      <c r="AJY31" s="1"/>
      <c r="AKN31" s="1"/>
      <c r="ALC31" s="1"/>
      <c r="ALR31" s="1"/>
      <c r="AMG31" s="1"/>
      <c r="AMV31" s="1"/>
      <c r="ANK31" s="1"/>
      <c r="ANZ31" s="1"/>
      <c r="AOO31" s="1"/>
      <c r="APD31" s="1"/>
      <c r="APS31" s="1"/>
      <c r="AQH31" s="1"/>
      <c r="AQW31" s="1"/>
      <c r="ARL31" s="1"/>
      <c r="ASA31" s="1"/>
      <c r="ASP31" s="1"/>
      <c r="ATE31" s="1"/>
      <c r="ATT31" s="1"/>
      <c r="AUI31" s="1"/>
      <c r="AUX31" s="1"/>
      <c r="AVM31" s="1"/>
      <c r="AWB31" s="1"/>
      <c r="AWQ31" s="1"/>
      <c r="AXF31" s="1"/>
      <c r="AXU31" s="1"/>
      <c r="AYJ31" s="1"/>
      <c r="AYY31" s="1"/>
      <c r="AZN31" s="1"/>
      <c r="BAC31" s="1"/>
      <c r="BAR31" s="1"/>
      <c r="BBG31" s="1"/>
      <c r="BBV31" s="1"/>
      <c r="BCK31" s="1"/>
      <c r="BCZ31" s="1"/>
      <c r="BDO31" s="1"/>
      <c r="BED31" s="1"/>
      <c r="BES31" s="1"/>
      <c r="BFH31" s="1"/>
      <c r="BFW31" s="1"/>
      <c r="BGL31" s="1"/>
      <c r="BHA31" s="1"/>
      <c r="BHP31" s="1"/>
      <c r="BIE31" s="1"/>
      <c r="BIT31" s="1"/>
      <c r="BJI31" s="1"/>
      <c r="BJX31" s="1"/>
      <c r="BKM31" s="1"/>
      <c r="BLB31" s="1"/>
      <c r="BLQ31" s="1"/>
      <c r="BMF31" s="1"/>
      <c r="BMU31" s="1"/>
      <c r="BNJ31" s="1"/>
      <c r="BNY31" s="1"/>
      <c r="BON31" s="1"/>
      <c r="BPC31" s="1"/>
      <c r="BPR31" s="1"/>
      <c r="BQG31" s="1"/>
      <c r="BQV31" s="1"/>
      <c r="BRK31" s="1"/>
      <c r="BRZ31" s="1"/>
      <c r="BSO31" s="1"/>
      <c r="BTD31" s="1"/>
      <c r="BTS31" s="1"/>
      <c r="BUH31" s="1"/>
      <c r="BUW31" s="1"/>
      <c r="BVL31" s="1"/>
      <c r="BWA31" s="1"/>
      <c r="BWP31" s="1"/>
      <c r="BXE31" s="1"/>
      <c r="BXT31" s="1"/>
      <c r="BYI31" s="1"/>
      <c r="BYX31" s="1"/>
      <c r="BZM31" s="1"/>
      <c r="CAB31" s="1"/>
      <c r="CAQ31" s="1"/>
      <c r="CBF31" s="1"/>
      <c r="CBU31" s="1"/>
      <c r="CCJ31" s="1"/>
      <c r="CCY31" s="1"/>
      <c r="CDN31" s="1"/>
      <c r="CEC31" s="1"/>
      <c r="CER31" s="1"/>
      <c r="CFG31" s="1"/>
      <c r="CFV31" s="1"/>
      <c r="CGK31" s="1"/>
      <c r="CGZ31" s="1"/>
      <c r="CHO31" s="1"/>
      <c r="CID31" s="1"/>
      <c r="CIS31" s="1"/>
      <c r="CJH31" s="1"/>
      <c r="CJW31" s="1"/>
      <c r="CKL31" s="1"/>
      <c r="CLA31" s="1"/>
      <c r="CLP31" s="1"/>
      <c r="CME31" s="1"/>
      <c r="CMT31" s="1"/>
      <c r="CNI31" s="1"/>
      <c r="CNX31" s="1"/>
      <c r="COM31" s="1"/>
      <c r="CPB31" s="1"/>
      <c r="CPQ31" s="1"/>
      <c r="CQF31" s="1"/>
      <c r="CQU31" s="1"/>
      <c r="CRJ31" s="1"/>
      <c r="CRY31" s="1"/>
      <c r="CSN31" s="1"/>
      <c r="CTC31" s="1"/>
      <c r="CTR31" s="1"/>
      <c r="CUG31" s="1"/>
      <c r="CUV31" s="1"/>
      <c r="CVK31" s="1"/>
      <c r="CVZ31" s="1"/>
      <c r="CWO31" s="1"/>
      <c r="CXD31" s="1"/>
      <c r="CXS31" s="1"/>
      <c r="CYH31" s="1"/>
      <c r="CYW31" s="1"/>
      <c r="CZL31" s="1"/>
      <c r="DAA31" s="1"/>
      <c r="DAP31" s="1"/>
      <c r="DBE31" s="1"/>
      <c r="DBT31" s="1"/>
      <c r="DCI31" s="1"/>
      <c r="DCX31" s="1"/>
      <c r="DDM31" s="1"/>
      <c r="DEB31" s="1"/>
      <c r="DEQ31" s="1"/>
      <c r="DFF31" s="1"/>
      <c r="DFU31" s="1"/>
      <c r="DGJ31" s="1"/>
      <c r="DGY31" s="1"/>
      <c r="DHN31" s="1"/>
      <c r="DIC31" s="1"/>
      <c r="DIR31" s="1"/>
      <c r="DJG31" s="1"/>
      <c r="DJV31" s="1"/>
      <c r="DKK31" s="1"/>
      <c r="DKZ31" s="1"/>
      <c r="DLO31" s="1"/>
      <c r="DMD31" s="1"/>
      <c r="DMS31" s="1"/>
      <c r="DNH31" s="1"/>
      <c r="DNW31" s="1"/>
      <c r="DOL31" s="1"/>
      <c r="DPA31" s="1"/>
      <c r="DPP31" s="1"/>
      <c r="DQE31" s="1"/>
      <c r="DQT31" s="1"/>
      <c r="DRI31" s="1"/>
      <c r="DRX31" s="1"/>
      <c r="DSM31" s="1"/>
      <c r="DTB31" s="1"/>
      <c r="DTQ31" s="1"/>
      <c r="DUF31" s="1"/>
      <c r="DUU31" s="1"/>
      <c r="DVJ31" s="1"/>
      <c r="DVY31" s="1"/>
      <c r="DWN31" s="1"/>
      <c r="DXC31" s="1"/>
      <c r="DXR31" s="1"/>
      <c r="DYG31" s="1"/>
      <c r="DYV31" s="1"/>
      <c r="DZK31" s="1"/>
      <c r="DZZ31" s="1"/>
      <c r="EAO31" s="1"/>
      <c r="EBD31" s="1"/>
      <c r="EBS31" s="1"/>
      <c r="ECH31" s="1"/>
      <c r="ECW31" s="1"/>
      <c r="EDL31" s="1"/>
      <c r="EEA31" s="1"/>
      <c r="EEP31" s="1"/>
      <c r="EFE31" s="1"/>
      <c r="EFT31" s="1"/>
      <c r="EGI31" s="1"/>
      <c r="EGX31" s="1"/>
      <c r="EHM31" s="1"/>
      <c r="EIB31" s="1"/>
      <c r="EIQ31" s="1"/>
      <c r="EJF31" s="1"/>
      <c r="EJU31" s="1"/>
      <c r="EKJ31" s="1"/>
      <c r="EKY31" s="1"/>
      <c r="ELN31" s="1"/>
      <c r="EMC31" s="1"/>
      <c r="EMR31" s="1"/>
      <c r="ENG31" s="1"/>
      <c r="ENV31" s="1"/>
      <c r="EOK31" s="1"/>
      <c r="EOZ31" s="1"/>
      <c r="EPO31" s="1"/>
      <c r="EQD31" s="1"/>
      <c r="EQS31" s="1"/>
      <c r="ERH31" s="1"/>
      <c r="ERW31" s="1"/>
      <c r="ESL31" s="1"/>
      <c r="ETA31" s="1"/>
      <c r="ETP31" s="1"/>
      <c r="EUE31" s="1"/>
      <c r="EUT31" s="1"/>
      <c r="EVI31" s="1"/>
      <c r="EVX31" s="1"/>
      <c r="EWM31" s="1"/>
      <c r="EXB31" s="1"/>
      <c r="EXQ31" s="1"/>
      <c r="EYF31" s="1"/>
      <c r="EYU31" s="1"/>
      <c r="EZJ31" s="1"/>
      <c r="EZY31" s="1"/>
      <c r="FAN31" s="1"/>
      <c r="FBC31" s="1"/>
      <c r="FBR31" s="1"/>
      <c r="FCG31" s="1"/>
      <c r="FCV31" s="1"/>
      <c r="FDK31" s="1"/>
      <c r="FDZ31" s="1"/>
      <c r="FEO31" s="1"/>
      <c r="FFD31" s="1"/>
      <c r="FFS31" s="1"/>
      <c r="FGH31" s="1"/>
      <c r="FGW31" s="1"/>
      <c r="FHL31" s="1"/>
      <c r="FIA31" s="1"/>
      <c r="FIP31" s="1"/>
      <c r="FJE31" s="1"/>
      <c r="FJT31" s="1"/>
      <c r="FKI31" s="1"/>
      <c r="FKX31" s="1"/>
      <c r="FLM31" s="1"/>
      <c r="FMB31" s="1"/>
      <c r="FMQ31" s="1"/>
      <c r="FNF31" s="1"/>
      <c r="FNU31" s="1"/>
      <c r="FOJ31" s="1"/>
      <c r="FOY31" s="1"/>
      <c r="FPN31" s="1"/>
      <c r="FQC31" s="1"/>
      <c r="FQR31" s="1"/>
      <c r="FRG31" s="1"/>
      <c r="FRV31" s="1"/>
      <c r="FSK31" s="1"/>
      <c r="FSZ31" s="1"/>
      <c r="FTO31" s="1"/>
      <c r="FUD31" s="1"/>
      <c r="FUS31" s="1"/>
      <c r="FVH31" s="1"/>
      <c r="FVW31" s="1"/>
      <c r="FWL31" s="1"/>
      <c r="FXA31" s="1"/>
      <c r="FXP31" s="1"/>
      <c r="FYE31" s="1"/>
      <c r="FYT31" s="1"/>
      <c r="FZI31" s="1"/>
      <c r="FZX31" s="1"/>
      <c r="GAM31" s="1"/>
      <c r="GBB31" s="1"/>
      <c r="GBQ31" s="1"/>
      <c r="GCF31" s="1"/>
      <c r="GCU31" s="1"/>
      <c r="GDJ31" s="1"/>
      <c r="GDY31" s="1"/>
      <c r="GEN31" s="1"/>
      <c r="GFC31" s="1"/>
      <c r="GFR31" s="1"/>
      <c r="GGG31" s="1"/>
      <c r="GGV31" s="1"/>
      <c r="GHK31" s="1"/>
      <c r="GHZ31" s="1"/>
      <c r="GIO31" s="1"/>
      <c r="GJD31" s="1"/>
      <c r="GJS31" s="1"/>
      <c r="GKH31" s="1"/>
      <c r="GKW31" s="1"/>
      <c r="GLL31" s="1"/>
      <c r="GMA31" s="1"/>
      <c r="GMP31" s="1"/>
      <c r="GNE31" s="1"/>
      <c r="GNT31" s="1"/>
      <c r="GOI31" s="1"/>
      <c r="GOX31" s="1"/>
      <c r="GPM31" s="1"/>
      <c r="GQB31" s="1"/>
      <c r="GQQ31" s="1"/>
      <c r="GRF31" s="1"/>
      <c r="GRU31" s="1"/>
      <c r="GSJ31" s="1"/>
      <c r="GSY31" s="1"/>
      <c r="GTN31" s="1"/>
      <c r="GUC31" s="1"/>
      <c r="GUR31" s="1"/>
      <c r="GVG31" s="1"/>
      <c r="GVV31" s="1"/>
      <c r="GWK31" s="1"/>
      <c r="GWZ31" s="1"/>
      <c r="GXO31" s="1"/>
      <c r="GYD31" s="1"/>
      <c r="GYS31" s="1"/>
      <c r="GZH31" s="1"/>
      <c r="GZW31" s="1"/>
      <c r="HAL31" s="1"/>
      <c r="HBA31" s="1"/>
      <c r="HBP31" s="1"/>
      <c r="HCE31" s="1"/>
      <c r="HCT31" s="1"/>
      <c r="HDI31" s="1"/>
      <c r="HDX31" s="1"/>
      <c r="HEM31" s="1"/>
      <c r="HFB31" s="1"/>
      <c r="HFQ31" s="1"/>
      <c r="HGF31" s="1"/>
      <c r="HGU31" s="1"/>
      <c r="HHJ31" s="1"/>
      <c r="HHY31" s="1"/>
      <c r="HIN31" s="1"/>
      <c r="HJC31" s="1"/>
      <c r="HJR31" s="1"/>
      <c r="HKG31" s="1"/>
      <c r="HKV31" s="1"/>
      <c r="HLK31" s="1"/>
      <c r="HLZ31" s="1"/>
      <c r="HMO31" s="1"/>
      <c r="HND31" s="1"/>
      <c r="HNS31" s="1"/>
      <c r="HOH31" s="1"/>
      <c r="HOW31" s="1"/>
      <c r="HPL31" s="1"/>
      <c r="HQA31" s="1"/>
      <c r="HQP31" s="1"/>
      <c r="HRE31" s="1"/>
      <c r="HRT31" s="1"/>
      <c r="HSI31" s="1"/>
      <c r="HSX31" s="1"/>
      <c r="HTM31" s="1"/>
      <c r="HUB31" s="1"/>
      <c r="HUQ31" s="1"/>
      <c r="HVF31" s="1"/>
      <c r="HVU31" s="1"/>
      <c r="HWJ31" s="1"/>
      <c r="HWY31" s="1"/>
      <c r="HXN31" s="1"/>
      <c r="HYC31" s="1"/>
      <c r="HYR31" s="1"/>
      <c r="HZG31" s="1"/>
      <c r="HZV31" s="1"/>
      <c r="IAK31" s="1"/>
      <c r="IAZ31" s="1"/>
      <c r="IBO31" s="1"/>
      <c r="ICD31" s="1"/>
      <c r="ICS31" s="1"/>
      <c r="IDH31" s="1"/>
      <c r="IDW31" s="1"/>
      <c r="IEL31" s="1"/>
      <c r="IFA31" s="1"/>
      <c r="IFP31" s="1"/>
      <c r="IGE31" s="1"/>
      <c r="IGT31" s="1"/>
      <c r="IHI31" s="1"/>
      <c r="IHX31" s="1"/>
      <c r="IIM31" s="1"/>
      <c r="IJB31" s="1"/>
      <c r="IJQ31" s="1"/>
      <c r="IKF31" s="1"/>
      <c r="IKU31" s="1"/>
      <c r="ILJ31" s="1"/>
      <c r="ILY31" s="1"/>
      <c r="IMN31" s="1"/>
      <c r="INC31" s="1"/>
      <c r="INR31" s="1"/>
      <c r="IOG31" s="1"/>
      <c r="IOV31" s="1"/>
      <c r="IPK31" s="1"/>
      <c r="IPZ31" s="1"/>
      <c r="IQO31" s="1"/>
      <c r="IRD31" s="1"/>
      <c r="IRS31" s="1"/>
      <c r="ISH31" s="1"/>
      <c r="ISW31" s="1"/>
      <c r="ITL31" s="1"/>
      <c r="IUA31" s="1"/>
      <c r="IUP31" s="1"/>
      <c r="IVE31" s="1"/>
      <c r="IVT31" s="1"/>
      <c r="IWI31" s="1"/>
      <c r="IWX31" s="1"/>
      <c r="IXM31" s="1"/>
      <c r="IYB31" s="1"/>
      <c r="IYQ31" s="1"/>
      <c r="IZF31" s="1"/>
      <c r="IZU31" s="1"/>
      <c r="JAJ31" s="1"/>
      <c r="JAY31" s="1"/>
      <c r="JBN31" s="1"/>
      <c r="JCC31" s="1"/>
      <c r="JCR31" s="1"/>
      <c r="JDG31" s="1"/>
      <c r="JDV31" s="1"/>
      <c r="JEK31" s="1"/>
      <c r="JEZ31" s="1"/>
      <c r="JFO31" s="1"/>
      <c r="JGD31" s="1"/>
      <c r="JGS31" s="1"/>
      <c r="JHH31" s="1"/>
      <c r="JHW31" s="1"/>
      <c r="JIL31" s="1"/>
      <c r="JJA31" s="1"/>
      <c r="JJP31" s="1"/>
      <c r="JKE31" s="1"/>
      <c r="JKT31" s="1"/>
      <c r="JLI31" s="1"/>
      <c r="JLX31" s="1"/>
      <c r="JMM31" s="1"/>
      <c r="JNB31" s="1"/>
      <c r="JNQ31" s="1"/>
      <c r="JOF31" s="1"/>
      <c r="JOU31" s="1"/>
      <c r="JPJ31" s="1"/>
      <c r="JPY31" s="1"/>
      <c r="JQN31" s="1"/>
      <c r="JRC31" s="1"/>
      <c r="JRR31" s="1"/>
      <c r="JSG31" s="1"/>
      <c r="JSV31" s="1"/>
      <c r="JTK31" s="1"/>
      <c r="JTZ31" s="1"/>
      <c r="JUO31" s="1"/>
      <c r="JVD31" s="1"/>
      <c r="JVS31" s="1"/>
      <c r="JWH31" s="1"/>
      <c r="JWW31" s="1"/>
      <c r="JXL31" s="1"/>
      <c r="JYA31" s="1"/>
      <c r="JYP31" s="1"/>
      <c r="JZE31" s="1"/>
      <c r="JZT31" s="1"/>
      <c r="KAI31" s="1"/>
      <c r="KAX31" s="1"/>
      <c r="KBM31" s="1"/>
      <c r="KCB31" s="1"/>
      <c r="KCQ31" s="1"/>
      <c r="KDF31" s="1"/>
      <c r="KDU31" s="1"/>
      <c r="KEJ31" s="1"/>
      <c r="KEY31" s="1"/>
      <c r="KFN31" s="1"/>
      <c r="KGC31" s="1"/>
      <c r="KGR31" s="1"/>
      <c r="KHG31" s="1"/>
      <c r="KHV31" s="1"/>
      <c r="KIK31" s="1"/>
      <c r="KIZ31" s="1"/>
      <c r="KJO31" s="1"/>
      <c r="KKD31" s="1"/>
      <c r="KKS31" s="1"/>
      <c r="KLH31" s="1"/>
      <c r="KLW31" s="1"/>
      <c r="KML31" s="1"/>
      <c r="KNA31" s="1"/>
      <c r="KNP31" s="1"/>
      <c r="KOE31" s="1"/>
      <c r="KOT31" s="1"/>
      <c r="KPI31" s="1"/>
      <c r="KPX31" s="1"/>
      <c r="KQM31" s="1"/>
      <c r="KRB31" s="1"/>
      <c r="KRQ31" s="1"/>
      <c r="KSF31" s="1"/>
      <c r="KSU31" s="1"/>
      <c r="KTJ31" s="1"/>
      <c r="KTY31" s="1"/>
      <c r="KUN31" s="1"/>
      <c r="KVC31" s="1"/>
      <c r="KVR31" s="1"/>
      <c r="KWG31" s="1"/>
      <c r="KWV31" s="1"/>
      <c r="KXK31" s="1"/>
      <c r="KXZ31" s="1"/>
      <c r="KYO31" s="1"/>
      <c r="KZD31" s="1"/>
      <c r="KZS31" s="1"/>
      <c r="LAH31" s="1"/>
      <c r="LAW31" s="1"/>
      <c r="LBL31" s="1"/>
      <c r="LCA31" s="1"/>
      <c r="LCP31" s="1"/>
      <c r="LDE31" s="1"/>
      <c r="LDT31" s="1"/>
      <c r="LEI31" s="1"/>
      <c r="LEX31" s="1"/>
      <c r="LFM31" s="1"/>
      <c r="LGB31" s="1"/>
      <c r="LGQ31" s="1"/>
      <c r="LHF31" s="1"/>
      <c r="LHU31" s="1"/>
      <c r="LIJ31" s="1"/>
      <c r="LIY31" s="1"/>
      <c r="LJN31" s="1"/>
      <c r="LKC31" s="1"/>
      <c r="LKR31" s="1"/>
      <c r="LLG31" s="1"/>
      <c r="LLV31" s="1"/>
      <c r="LMK31" s="1"/>
      <c r="LMZ31" s="1"/>
      <c r="LNO31" s="1"/>
      <c r="LOD31" s="1"/>
      <c r="LOS31" s="1"/>
      <c r="LPH31" s="1"/>
      <c r="LPW31" s="1"/>
      <c r="LQL31" s="1"/>
      <c r="LRA31" s="1"/>
      <c r="LRP31" s="1"/>
      <c r="LSE31" s="1"/>
      <c r="LST31" s="1"/>
      <c r="LTI31" s="1"/>
      <c r="LTX31" s="1"/>
      <c r="LUM31" s="1"/>
      <c r="LVB31" s="1"/>
      <c r="LVQ31" s="1"/>
      <c r="LWF31" s="1"/>
      <c r="LWU31" s="1"/>
      <c r="LXJ31" s="1"/>
      <c r="LXY31" s="1"/>
      <c r="LYN31" s="1"/>
      <c r="LZC31" s="1"/>
      <c r="LZR31" s="1"/>
      <c r="MAG31" s="1"/>
      <c r="MAV31" s="1"/>
      <c r="MBK31" s="1"/>
      <c r="MBZ31" s="1"/>
      <c r="MCO31" s="1"/>
      <c r="MDD31" s="1"/>
      <c r="MDS31" s="1"/>
      <c r="MEH31" s="1"/>
      <c r="MEW31" s="1"/>
      <c r="MFL31" s="1"/>
      <c r="MGA31" s="1"/>
      <c r="MGP31" s="1"/>
      <c r="MHE31" s="1"/>
      <c r="MHT31" s="1"/>
      <c r="MII31" s="1"/>
      <c r="MIX31" s="1"/>
      <c r="MJM31" s="1"/>
      <c r="MKB31" s="1"/>
      <c r="MKQ31" s="1"/>
      <c r="MLF31" s="1"/>
      <c r="MLU31" s="1"/>
      <c r="MMJ31" s="1"/>
      <c r="MMY31" s="1"/>
      <c r="MNN31" s="1"/>
      <c r="MOC31" s="1"/>
      <c r="MOR31" s="1"/>
      <c r="MPG31" s="1"/>
      <c r="MPV31" s="1"/>
      <c r="MQK31" s="1"/>
      <c r="MQZ31" s="1"/>
      <c r="MRO31" s="1"/>
      <c r="MSD31" s="1"/>
      <c r="MSS31" s="1"/>
      <c r="MTH31" s="1"/>
      <c r="MTW31" s="1"/>
      <c r="MUL31" s="1"/>
      <c r="MVA31" s="1"/>
      <c r="MVP31" s="1"/>
      <c r="MWE31" s="1"/>
      <c r="MWT31" s="1"/>
      <c r="MXI31" s="1"/>
      <c r="MXX31" s="1"/>
      <c r="MYM31" s="1"/>
      <c r="MZB31" s="1"/>
      <c r="MZQ31" s="1"/>
      <c r="NAF31" s="1"/>
      <c r="NAU31" s="1"/>
      <c r="NBJ31" s="1"/>
      <c r="NBY31" s="1"/>
      <c r="NCN31" s="1"/>
      <c r="NDC31" s="1"/>
      <c r="NDR31" s="1"/>
      <c r="NEG31" s="1"/>
      <c r="NEV31" s="1"/>
      <c r="NFK31" s="1"/>
      <c r="NFZ31" s="1"/>
      <c r="NGO31" s="1"/>
      <c r="NHD31" s="1"/>
      <c r="NHS31" s="1"/>
      <c r="NIH31" s="1"/>
      <c r="NIW31" s="1"/>
      <c r="NJL31" s="1"/>
      <c r="NKA31" s="1"/>
      <c r="NKP31" s="1"/>
      <c r="NLE31" s="1"/>
      <c r="NLT31" s="1"/>
      <c r="NMI31" s="1"/>
      <c r="NMX31" s="1"/>
      <c r="NNM31" s="1"/>
      <c r="NOB31" s="1"/>
      <c r="NOQ31" s="1"/>
      <c r="NPF31" s="1"/>
      <c r="NPU31" s="1"/>
      <c r="NQJ31" s="1"/>
      <c r="NQY31" s="1"/>
      <c r="NRN31" s="1"/>
      <c r="NSC31" s="1"/>
      <c r="NSR31" s="1"/>
      <c r="NTG31" s="1"/>
      <c r="NTV31" s="1"/>
      <c r="NUK31" s="1"/>
      <c r="NUZ31" s="1"/>
      <c r="NVO31" s="1"/>
      <c r="NWD31" s="1"/>
      <c r="NWS31" s="1"/>
      <c r="NXH31" s="1"/>
      <c r="NXW31" s="1"/>
      <c r="NYL31" s="1"/>
      <c r="NZA31" s="1"/>
      <c r="NZP31" s="1"/>
      <c r="OAE31" s="1"/>
      <c r="OAT31" s="1"/>
      <c r="OBI31" s="1"/>
      <c r="OBX31" s="1"/>
      <c r="OCM31" s="1"/>
      <c r="ODB31" s="1"/>
      <c r="ODQ31" s="1"/>
      <c r="OEF31" s="1"/>
      <c r="OEU31" s="1"/>
      <c r="OFJ31" s="1"/>
      <c r="OFY31" s="1"/>
      <c r="OGN31" s="1"/>
      <c r="OHC31" s="1"/>
      <c r="OHR31" s="1"/>
      <c r="OIG31" s="1"/>
      <c r="OIV31" s="1"/>
      <c r="OJK31" s="1"/>
      <c r="OJZ31" s="1"/>
      <c r="OKO31" s="1"/>
      <c r="OLD31" s="1"/>
      <c r="OLS31" s="1"/>
      <c r="OMH31" s="1"/>
      <c r="OMW31" s="1"/>
      <c r="ONL31" s="1"/>
      <c r="OOA31" s="1"/>
      <c r="OOP31" s="1"/>
      <c r="OPE31" s="1"/>
      <c r="OPT31" s="1"/>
      <c r="OQI31" s="1"/>
      <c r="OQX31" s="1"/>
      <c r="ORM31" s="1"/>
      <c r="OSB31" s="1"/>
      <c r="OSQ31" s="1"/>
      <c r="OTF31" s="1"/>
      <c r="OTU31" s="1"/>
      <c r="OUJ31" s="1"/>
      <c r="OUY31" s="1"/>
      <c r="OVN31" s="1"/>
      <c r="OWC31" s="1"/>
      <c r="OWR31" s="1"/>
      <c r="OXG31" s="1"/>
      <c r="OXV31" s="1"/>
      <c r="OYK31" s="1"/>
      <c r="OYZ31" s="1"/>
      <c r="OZO31" s="1"/>
      <c r="PAD31" s="1"/>
      <c r="PAS31" s="1"/>
      <c r="PBH31" s="1"/>
      <c r="PBW31" s="1"/>
      <c r="PCL31" s="1"/>
      <c r="PDA31" s="1"/>
      <c r="PDP31" s="1"/>
      <c r="PEE31" s="1"/>
      <c r="PET31" s="1"/>
      <c r="PFI31" s="1"/>
      <c r="PFX31" s="1"/>
      <c r="PGM31" s="1"/>
      <c r="PHB31" s="1"/>
      <c r="PHQ31" s="1"/>
      <c r="PIF31" s="1"/>
      <c r="PIU31" s="1"/>
      <c r="PJJ31" s="1"/>
      <c r="PJY31" s="1"/>
      <c r="PKN31" s="1"/>
      <c r="PLC31" s="1"/>
      <c r="PLR31" s="1"/>
      <c r="PMG31" s="1"/>
      <c r="PMV31" s="1"/>
      <c r="PNK31" s="1"/>
      <c r="PNZ31" s="1"/>
      <c r="POO31" s="1"/>
      <c r="PPD31" s="1"/>
      <c r="PPS31" s="1"/>
      <c r="PQH31" s="1"/>
      <c r="PQW31" s="1"/>
      <c r="PRL31" s="1"/>
      <c r="PSA31" s="1"/>
      <c r="PSP31" s="1"/>
      <c r="PTE31" s="1"/>
      <c r="PTT31" s="1"/>
      <c r="PUI31" s="1"/>
      <c r="PUX31" s="1"/>
      <c r="PVM31" s="1"/>
      <c r="PWB31" s="1"/>
      <c r="PWQ31" s="1"/>
      <c r="PXF31" s="1"/>
      <c r="PXU31" s="1"/>
      <c r="PYJ31" s="1"/>
      <c r="PYY31" s="1"/>
      <c r="PZN31" s="1"/>
      <c r="QAC31" s="1"/>
      <c r="QAR31" s="1"/>
      <c r="QBG31" s="1"/>
      <c r="QBV31" s="1"/>
      <c r="QCK31" s="1"/>
      <c r="QCZ31" s="1"/>
      <c r="QDO31" s="1"/>
      <c r="QED31" s="1"/>
      <c r="QES31" s="1"/>
      <c r="QFH31" s="1"/>
      <c r="QFW31" s="1"/>
      <c r="QGL31" s="1"/>
      <c r="QHA31" s="1"/>
      <c r="QHP31" s="1"/>
      <c r="QIE31" s="1"/>
      <c r="QIT31" s="1"/>
      <c r="QJI31" s="1"/>
      <c r="QJX31" s="1"/>
      <c r="QKM31" s="1"/>
      <c r="QLB31" s="1"/>
      <c r="QLQ31" s="1"/>
      <c r="QMF31" s="1"/>
      <c r="QMU31" s="1"/>
      <c r="QNJ31" s="1"/>
      <c r="QNY31" s="1"/>
      <c r="QON31" s="1"/>
      <c r="QPC31" s="1"/>
      <c r="QPR31" s="1"/>
      <c r="QQG31" s="1"/>
      <c r="QQV31" s="1"/>
      <c r="QRK31" s="1"/>
      <c r="QRZ31" s="1"/>
      <c r="QSO31" s="1"/>
      <c r="QTD31" s="1"/>
      <c r="QTS31" s="1"/>
      <c r="QUH31" s="1"/>
      <c r="QUW31" s="1"/>
      <c r="QVL31" s="1"/>
      <c r="QWA31" s="1"/>
      <c r="QWP31" s="1"/>
      <c r="QXE31" s="1"/>
      <c r="QXT31" s="1"/>
      <c r="QYI31" s="1"/>
      <c r="QYX31" s="1"/>
      <c r="QZM31" s="1"/>
      <c r="RAB31" s="1"/>
      <c r="RAQ31" s="1"/>
      <c r="RBF31" s="1"/>
      <c r="RBU31" s="1"/>
      <c r="RCJ31" s="1"/>
      <c r="RCY31" s="1"/>
      <c r="RDN31" s="1"/>
      <c r="REC31" s="1"/>
      <c r="RER31" s="1"/>
      <c r="RFG31" s="1"/>
      <c r="RFV31" s="1"/>
      <c r="RGK31" s="1"/>
      <c r="RGZ31" s="1"/>
      <c r="RHO31" s="1"/>
      <c r="RID31" s="1"/>
      <c r="RIS31" s="1"/>
      <c r="RJH31" s="1"/>
      <c r="RJW31" s="1"/>
      <c r="RKL31" s="1"/>
      <c r="RLA31" s="1"/>
      <c r="RLP31" s="1"/>
      <c r="RME31" s="1"/>
      <c r="RMT31" s="1"/>
      <c r="RNI31" s="1"/>
      <c r="RNX31" s="1"/>
      <c r="ROM31" s="1"/>
      <c r="RPB31" s="1"/>
      <c r="RPQ31" s="1"/>
      <c r="RQF31" s="1"/>
      <c r="RQU31" s="1"/>
      <c r="RRJ31" s="1"/>
      <c r="RRY31" s="1"/>
      <c r="RSN31" s="1"/>
      <c r="RTC31" s="1"/>
      <c r="RTR31" s="1"/>
      <c r="RUG31" s="1"/>
      <c r="RUV31" s="1"/>
      <c r="RVK31" s="1"/>
      <c r="RVZ31" s="1"/>
      <c r="RWO31" s="1"/>
      <c r="RXD31" s="1"/>
      <c r="RXS31" s="1"/>
      <c r="RYH31" s="1"/>
      <c r="RYW31" s="1"/>
      <c r="RZL31" s="1"/>
      <c r="SAA31" s="1"/>
      <c r="SAP31" s="1"/>
      <c r="SBE31" s="1"/>
      <c r="SBT31" s="1"/>
      <c r="SCI31" s="1"/>
      <c r="SCX31" s="1"/>
      <c r="SDM31" s="1"/>
      <c r="SEB31" s="1"/>
      <c r="SEQ31" s="1"/>
      <c r="SFF31" s="1"/>
      <c r="SFU31" s="1"/>
      <c r="SGJ31" s="1"/>
      <c r="SGY31" s="1"/>
      <c r="SHN31" s="1"/>
      <c r="SIC31" s="1"/>
      <c r="SIR31" s="1"/>
      <c r="SJG31" s="1"/>
      <c r="SJV31" s="1"/>
      <c r="SKK31" s="1"/>
      <c r="SKZ31" s="1"/>
      <c r="SLO31" s="1"/>
      <c r="SMD31" s="1"/>
      <c r="SMS31" s="1"/>
      <c r="SNH31" s="1"/>
      <c r="SNW31" s="1"/>
      <c r="SOL31" s="1"/>
      <c r="SPA31" s="1"/>
      <c r="SPP31" s="1"/>
      <c r="SQE31" s="1"/>
      <c r="SQT31" s="1"/>
      <c r="SRI31" s="1"/>
      <c r="SRX31" s="1"/>
      <c r="SSM31" s="1"/>
      <c r="STB31" s="1"/>
      <c r="STQ31" s="1"/>
      <c r="SUF31" s="1"/>
      <c r="SUU31" s="1"/>
      <c r="SVJ31" s="1"/>
      <c r="SVY31" s="1"/>
      <c r="SWN31" s="1"/>
      <c r="SXC31" s="1"/>
      <c r="SXR31" s="1"/>
      <c r="SYG31" s="1"/>
      <c r="SYV31" s="1"/>
      <c r="SZK31" s="1"/>
      <c r="SZZ31" s="1"/>
      <c r="TAO31" s="1"/>
      <c r="TBD31" s="1"/>
      <c r="TBS31" s="1"/>
      <c r="TCH31" s="1"/>
      <c r="TCW31" s="1"/>
      <c r="TDL31" s="1"/>
      <c r="TEA31" s="1"/>
      <c r="TEP31" s="1"/>
      <c r="TFE31" s="1"/>
      <c r="TFT31" s="1"/>
      <c r="TGI31" s="1"/>
      <c r="TGX31" s="1"/>
      <c r="THM31" s="1"/>
      <c r="TIB31" s="1"/>
      <c r="TIQ31" s="1"/>
      <c r="TJF31" s="1"/>
      <c r="TJU31" s="1"/>
      <c r="TKJ31" s="1"/>
      <c r="TKY31" s="1"/>
      <c r="TLN31" s="1"/>
      <c r="TMC31" s="1"/>
      <c r="TMR31" s="1"/>
      <c r="TNG31" s="1"/>
      <c r="TNV31" s="1"/>
      <c r="TOK31" s="1"/>
      <c r="TOZ31" s="1"/>
      <c r="TPO31" s="1"/>
      <c r="TQD31" s="1"/>
      <c r="TQS31" s="1"/>
      <c r="TRH31" s="1"/>
      <c r="TRW31" s="1"/>
      <c r="TSL31" s="1"/>
      <c r="TTA31" s="1"/>
      <c r="TTP31" s="1"/>
      <c r="TUE31" s="1"/>
      <c r="TUT31" s="1"/>
      <c r="TVI31" s="1"/>
      <c r="TVX31" s="1"/>
      <c r="TWM31" s="1"/>
      <c r="TXB31" s="1"/>
      <c r="TXQ31" s="1"/>
      <c r="TYF31" s="1"/>
      <c r="TYU31" s="1"/>
      <c r="TZJ31" s="1"/>
      <c r="TZY31" s="1"/>
      <c r="UAN31" s="1"/>
      <c r="UBC31" s="1"/>
      <c r="UBR31" s="1"/>
      <c r="UCG31" s="1"/>
      <c r="UCV31" s="1"/>
      <c r="UDK31" s="1"/>
      <c r="UDZ31" s="1"/>
      <c r="UEO31" s="1"/>
      <c r="UFD31" s="1"/>
      <c r="UFS31" s="1"/>
      <c r="UGH31" s="1"/>
      <c r="UGW31" s="1"/>
      <c r="UHL31" s="1"/>
      <c r="UIA31" s="1"/>
      <c r="UIP31" s="1"/>
      <c r="UJE31" s="1"/>
      <c r="UJT31" s="1"/>
      <c r="UKI31" s="1"/>
      <c r="UKX31" s="1"/>
      <c r="ULM31" s="1"/>
      <c r="UMB31" s="1"/>
      <c r="UMQ31" s="1"/>
      <c r="UNF31" s="1"/>
      <c r="UNU31" s="1"/>
      <c r="UOJ31" s="1"/>
      <c r="UOY31" s="1"/>
      <c r="UPN31" s="1"/>
      <c r="UQC31" s="1"/>
      <c r="UQR31" s="1"/>
      <c r="URG31" s="1"/>
      <c r="URV31" s="1"/>
      <c r="USK31" s="1"/>
      <c r="USZ31" s="1"/>
      <c r="UTO31" s="1"/>
      <c r="UUD31" s="1"/>
      <c r="UUS31" s="1"/>
      <c r="UVH31" s="1"/>
      <c r="UVW31" s="1"/>
      <c r="UWL31" s="1"/>
      <c r="UXA31" s="1"/>
      <c r="UXP31" s="1"/>
      <c r="UYE31" s="1"/>
      <c r="UYT31" s="1"/>
      <c r="UZI31" s="1"/>
      <c r="UZX31" s="1"/>
      <c r="VAM31" s="1"/>
      <c r="VBB31" s="1"/>
      <c r="VBQ31" s="1"/>
      <c r="VCF31" s="1"/>
      <c r="VCU31" s="1"/>
      <c r="VDJ31" s="1"/>
      <c r="VDY31" s="1"/>
      <c r="VEN31" s="1"/>
      <c r="VFC31" s="1"/>
      <c r="VFR31" s="1"/>
      <c r="VGG31" s="1"/>
      <c r="VGV31" s="1"/>
      <c r="VHK31" s="1"/>
      <c r="VHZ31" s="1"/>
      <c r="VIO31" s="1"/>
      <c r="VJD31" s="1"/>
      <c r="VJS31" s="1"/>
      <c r="VKH31" s="1"/>
      <c r="VKW31" s="1"/>
      <c r="VLL31" s="1"/>
      <c r="VMA31" s="1"/>
      <c r="VMP31" s="1"/>
      <c r="VNE31" s="1"/>
      <c r="VNT31" s="1"/>
      <c r="VOI31" s="1"/>
      <c r="VOX31" s="1"/>
      <c r="VPM31" s="1"/>
      <c r="VQB31" s="1"/>
      <c r="VQQ31" s="1"/>
      <c r="VRF31" s="1"/>
      <c r="VRU31" s="1"/>
      <c r="VSJ31" s="1"/>
      <c r="VSY31" s="1"/>
      <c r="VTN31" s="1"/>
      <c r="VUC31" s="1"/>
      <c r="VUR31" s="1"/>
      <c r="VVG31" s="1"/>
      <c r="VVV31" s="1"/>
      <c r="VWK31" s="1"/>
      <c r="VWZ31" s="1"/>
      <c r="VXO31" s="1"/>
      <c r="VYD31" s="1"/>
      <c r="VYS31" s="1"/>
      <c r="VZH31" s="1"/>
      <c r="VZW31" s="1"/>
      <c r="WAL31" s="1"/>
      <c r="WBA31" s="1"/>
      <c r="WBP31" s="1"/>
      <c r="WCE31" s="1"/>
      <c r="WCT31" s="1"/>
      <c r="WDI31" s="1"/>
      <c r="WDX31" s="1"/>
      <c r="WEM31" s="1"/>
      <c r="WFB31" s="1"/>
      <c r="WFQ31" s="1"/>
      <c r="WGF31" s="1"/>
      <c r="WGU31" s="1"/>
      <c r="WHJ31" s="1"/>
      <c r="WHY31" s="1"/>
      <c r="WIN31" s="1"/>
      <c r="WJC31" s="1"/>
      <c r="WJR31" s="1"/>
      <c r="WKG31" s="1"/>
      <c r="WKV31" s="1"/>
      <c r="WLK31" s="1"/>
      <c r="WLZ31" s="1"/>
      <c r="WMO31" s="1"/>
      <c r="WND31" s="1"/>
      <c r="WNS31" s="1"/>
      <c r="WOH31" s="1"/>
      <c r="WOW31" s="1"/>
      <c r="WPL31" s="1"/>
      <c r="WQA31" s="1"/>
      <c r="WQP31" s="1"/>
      <c r="WRE31" s="1"/>
      <c r="WRT31" s="1"/>
      <c r="WSI31" s="1"/>
      <c r="WSX31" s="1"/>
      <c r="WTM31" s="1"/>
      <c r="WUB31" s="1"/>
      <c r="WUQ31" s="1"/>
      <c r="WVF31" s="1"/>
      <c r="WVU31" s="1"/>
      <c r="WWJ31" s="1"/>
      <c r="WWY31" s="1"/>
      <c r="WXN31" s="1"/>
      <c r="WYC31" s="1"/>
      <c r="WYR31" s="1"/>
      <c r="WZG31" s="1"/>
      <c r="WZV31" s="1"/>
      <c r="XAK31" s="1"/>
      <c r="XAZ31" s="1"/>
      <c r="XBO31" s="1"/>
      <c r="XCD31" s="1"/>
      <c r="XCS31" s="1"/>
      <c r="XDH31" s="1"/>
      <c r="XDW31" s="1"/>
      <c r="XEL31" s="1"/>
      <c r="XFA31" s="1"/>
    </row>
    <row r="32" spans="1:1021 1036:2041 2056:3061 3076:4096 4111:5116 5131:6136 6151:7156 7171:8191 8206:9211 9226:10231 10246:11251 11266:12286 12301:13306 13321:14326 14341:15346 15361:16381" x14ac:dyDescent="0.25">
      <c r="A32" s="1"/>
      <c r="B32" s="45" t="s">
        <v>2</v>
      </c>
      <c r="C32" s="45">
        <f t="shared" ref="C32:O33" si="3">C8-C20</f>
        <v>4.0489319695366959</v>
      </c>
      <c r="D32" s="45">
        <f t="shared" si="3"/>
        <v>-2.3635382652282999</v>
      </c>
      <c r="E32" s="45">
        <f t="shared" si="3"/>
        <v>-19.689191818237298</v>
      </c>
      <c r="F32" s="45">
        <f t="shared" si="3"/>
        <v>-5.9129947874280973</v>
      </c>
      <c r="G32" s="45">
        <f t="shared" si="3"/>
        <v>7.3211663564046034</v>
      </c>
      <c r="H32" s="45">
        <f t="shared" si="3"/>
        <v>-6.8824268129136996</v>
      </c>
      <c r="I32" s="45">
        <f t="shared" si="3"/>
        <v>6.3344401942359028</v>
      </c>
      <c r="J32" s="45">
        <f t="shared" si="3"/>
        <v>-10.601964857180899</v>
      </c>
      <c r="K32" s="45">
        <f t="shared" si="3"/>
        <v>6.2079782962799008</v>
      </c>
      <c r="L32" s="45">
        <f t="shared" si="3"/>
        <v>-10.346904797024209</v>
      </c>
      <c r="M32" s="45">
        <f t="shared" si="3"/>
        <v>-31.359471735390301</v>
      </c>
      <c r="N32" s="45">
        <f t="shared" si="3"/>
        <v>-8.9664819081625069</v>
      </c>
      <c r="O32" s="45">
        <f t="shared" si="3"/>
        <v>-6.0290262782380992</v>
      </c>
      <c r="P32" s="1"/>
      <c r="AE32" s="1"/>
      <c r="AT32" s="1"/>
      <c r="BI32" s="1"/>
      <c r="BX32" s="1"/>
      <c r="CM32" s="1"/>
      <c r="DB32" s="1"/>
      <c r="DQ32" s="1"/>
      <c r="EF32" s="1"/>
      <c r="EU32" s="1"/>
      <c r="FJ32" s="1"/>
      <c r="FY32" s="1"/>
      <c r="GN32" s="1"/>
      <c r="HC32" s="1"/>
      <c r="HR32" s="1"/>
      <c r="IG32" s="1"/>
      <c r="IV32" s="1"/>
      <c r="JK32" s="1"/>
      <c r="JZ32" s="1"/>
      <c r="KO32" s="1"/>
      <c r="LD32" s="1"/>
      <c r="LS32" s="1"/>
      <c r="MH32" s="1"/>
      <c r="MW32" s="1"/>
      <c r="NL32" s="1"/>
      <c r="OA32" s="1"/>
      <c r="OP32" s="1"/>
      <c r="PE32" s="1"/>
      <c r="PT32" s="1"/>
      <c r="QI32" s="1"/>
      <c r="QX32" s="1"/>
      <c r="RM32" s="1"/>
      <c r="SB32" s="1"/>
      <c r="SQ32" s="1"/>
      <c r="TF32" s="1"/>
      <c r="TU32" s="1"/>
      <c r="UJ32" s="1"/>
      <c r="UY32" s="1"/>
      <c r="VN32" s="1"/>
      <c r="WC32" s="1"/>
      <c r="WR32" s="1"/>
      <c r="XG32" s="1"/>
      <c r="XV32" s="1"/>
      <c r="YK32" s="1"/>
      <c r="YZ32" s="1"/>
      <c r="ZO32" s="1"/>
      <c r="AAD32" s="1"/>
      <c r="AAS32" s="1"/>
      <c r="ABH32" s="1"/>
      <c r="ABW32" s="1"/>
      <c r="ACL32" s="1"/>
      <c r="ADA32" s="1"/>
      <c r="ADP32" s="1"/>
      <c r="AEE32" s="1"/>
      <c r="AET32" s="1"/>
      <c r="AFI32" s="1"/>
      <c r="AFX32" s="1"/>
      <c r="AGM32" s="1"/>
      <c r="AHB32" s="1"/>
      <c r="AHQ32" s="1"/>
      <c r="AIF32" s="1"/>
      <c r="AIU32" s="1"/>
      <c r="AJJ32" s="1"/>
      <c r="AJY32" s="1"/>
      <c r="AKN32" s="1"/>
      <c r="ALC32" s="1"/>
      <c r="ALR32" s="1"/>
      <c r="AMG32" s="1"/>
      <c r="AMV32" s="1"/>
      <c r="ANK32" s="1"/>
      <c r="ANZ32" s="1"/>
      <c r="AOO32" s="1"/>
      <c r="APD32" s="1"/>
      <c r="APS32" s="1"/>
      <c r="AQH32" s="1"/>
      <c r="AQW32" s="1"/>
      <c r="ARL32" s="1"/>
      <c r="ASA32" s="1"/>
      <c r="ASP32" s="1"/>
      <c r="ATE32" s="1"/>
      <c r="ATT32" s="1"/>
      <c r="AUI32" s="1"/>
      <c r="AUX32" s="1"/>
      <c r="AVM32" s="1"/>
      <c r="AWB32" s="1"/>
      <c r="AWQ32" s="1"/>
      <c r="AXF32" s="1"/>
      <c r="AXU32" s="1"/>
      <c r="AYJ32" s="1"/>
      <c r="AYY32" s="1"/>
      <c r="AZN32" s="1"/>
      <c r="BAC32" s="1"/>
      <c r="BAR32" s="1"/>
      <c r="BBG32" s="1"/>
      <c r="BBV32" s="1"/>
      <c r="BCK32" s="1"/>
      <c r="BCZ32" s="1"/>
      <c r="BDO32" s="1"/>
      <c r="BED32" s="1"/>
      <c r="BES32" s="1"/>
      <c r="BFH32" s="1"/>
      <c r="BFW32" s="1"/>
      <c r="BGL32" s="1"/>
      <c r="BHA32" s="1"/>
      <c r="BHP32" s="1"/>
      <c r="BIE32" s="1"/>
      <c r="BIT32" s="1"/>
      <c r="BJI32" s="1"/>
      <c r="BJX32" s="1"/>
      <c r="BKM32" s="1"/>
      <c r="BLB32" s="1"/>
      <c r="BLQ32" s="1"/>
      <c r="BMF32" s="1"/>
      <c r="BMU32" s="1"/>
      <c r="BNJ32" s="1"/>
      <c r="BNY32" s="1"/>
      <c r="BON32" s="1"/>
      <c r="BPC32" s="1"/>
      <c r="BPR32" s="1"/>
      <c r="BQG32" s="1"/>
      <c r="BQV32" s="1"/>
      <c r="BRK32" s="1"/>
      <c r="BRZ32" s="1"/>
      <c r="BSO32" s="1"/>
      <c r="BTD32" s="1"/>
      <c r="BTS32" s="1"/>
      <c r="BUH32" s="1"/>
      <c r="BUW32" s="1"/>
      <c r="BVL32" s="1"/>
      <c r="BWA32" s="1"/>
      <c r="BWP32" s="1"/>
      <c r="BXE32" s="1"/>
      <c r="BXT32" s="1"/>
      <c r="BYI32" s="1"/>
      <c r="BYX32" s="1"/>
      <c r="BZM32" s="1"/>
      <c r="CAB32" s="1"/>
      <c r="CAQ32" s="1"/>
      <c r="CBF32" s="1"/>
      <c r="CBU32" s="1"/>
      <c r="CCJ32" s="1"/>
      <c r="CCY32" s="1"/>
      <c r="CDN32" s="1"/>
      <c r="CEC32" s="1"/>
      <c r="CER32" s="1"/>
      <c r="CFG32" s="1"/>
      <c r="CFV32" s="1"/>
      <c r="CGK32" s="1"/>
      <c r="CGZ32" s="1"/>
      <c r="CHO32" s="1"/>
      <c r="CID32" s="1"/>
      <c r="CIS32" s="1"/>
      <c r="CJH32" s="1"/>
      <c r="CJW32" s="1"/>
      <c r="CKL32" s="1"/>
      <c r="CLA32" s="1"/>
      <c r="CLP32" s="1"/>
      <c r="CME32" s="1"/>
      <c r="CMT32" s="1"/>
      <c r="CNI32" s="1"/>
      <c r="CNX32" s="1"/>
      <c r="COM32" s="1"/>
      <c r="CPB32" s="1"/>
      <c r="CPQ32" s="1"/>
      <c r="CQF32" s="1"/>
      <c r="CQU32" s="1"/>
      <c r="CRJ32" s="1"/>
      <c r="CRY32" s="1"/>
      <c r="CSN32" s="1"/>
      <c r="CTC32" s="1"/>
      <c r="CTR32" s="1"/>
      <c r="CUG32" s="1"/>
      <c r="CUV32" s="1"/>
      <c r="CVK32" s="1"/>
      <c r="CVZ32" s="1"/>
      <c r="CWO32" s="1"/>
      <c r="CXD32" s="1"/>
      <c r="CXS32" s="1"/>
      <c r="CYH32" s="1"/>
      <c r="CYW32" s="1"/>
      <c r="CZL32" s="1"/>
      <c r="DAA32" s="1"/>
      <c r="DAP32" s="1"/>
      <c r="DBE32" s="1"/>
      <c r="DBT32" s="1"/>
      <c r="DCI32" s="1"/>
      <c r="DCX32" s="1"/>
      <c r="DDM32" s="1"/>
      <c r="DEB32" s="1"/>
      <c r="DEQ32" s="1"/>
      <c r="DFF32" s="1"/>
      <c r="DFU32" s="1"/>
      <c r="DGJ32" s="1"/>
      <c r="DGY32" s="1"/>
      <c r="DHN32" s="1"/>
      <c r="DIC32" s="1"/>
      <c r="DIR32" s="1"/>
      <c r="DJG32" s="1"/>
      <c r="DJV32" s="1"/>
      <c r="DKK32" s="1"/>
      <c r="DKZ32" s="1"/>
      <c r="DLO32" s="1"/>
      <c r="DMD32" s="1"/>
      <c r="DMS32" s="1"/>
      <c r="DNH32" s="1"/>
      <c r="DNW32" s="1"/>
      <c r="DOL32" s="1"/>
      <c r="DPA32" s="1"/>
      <c r="DPP32" s="1"/>
      <c r="DQE32" s="1"/>
      <c r="DQT32" s="1"/>
      <c r="DRI32" s="1"/>
      <c r="DRX32" s="1"/>
      <c r="DSM32" s="1"/>
      <c r="DTB32" s="1"/>
      <c r="DTQ32" s="1"/>
      <c r="DUF32" s="1"/>
      <c r="DUU32" s="1"/>
      <c r="DVJ32" s="1"/>
      <c r="DVY32" s="1"/>
      <c r="DWN32" s="1"/>
      <c r="DXC32" s="1"/>
      <c r="DXR32" s="1"/>
      <c r="DYG32" s="1"/>
      <c r="DYV32" s="1"/>
      <c r="DZK32" s="1"/>
      <c r="DZZ32" s="1"/>
      <c r="EAO32" s="1"/>
      <c r="EBD32" s="1"/>
      <c r="EBS32" s="1"/>
      <c r="ECH32" s="1"/>
      <c r="ECW32" s="1"/>
      <c r="EDL32" s="1"/>
      <c r="EEA32" s="1"/>
      <c r="EEP32" s="1"/>
      <c r="EFE32" s="1"/>
      <c r="EFT32" s="1"/>
      <c r="EGI32" s="1"/>
      <c r="EGX32" s="1"/>
      <c r="EHM32" s="1"/>
      <c r="EIB32" s="1"/>
      <c r="EIQ32" s="1"/>
      <c r="EJF32" s="1"/>
      <c r="EJU32" s="1"/>
      <c r="EKJ32" s="1"/>
      <c r="EKY32" s="1"/>
      <c r="ELN32" s="1"/>
      <c r="EMC32" s="1"/>
      <c r="EMR32" s="1"/>
      <c r="ENG32" s="1"/>
      <c r="ENV32" s="1"/>
      <c r="EOK32" s="1"/>
      <c r="EOZ32" s="1"/>
      <c r="EPO32" s="1"/>
      <c r="EQD32" s="1"/>
      <c r="EQS32" s="1"/>
      <c r="ERH32" s="1"/>
      <c r="ERW32" s="1"/>
      <c r="ESL32" s="1"/>
      <c r="ETA32" s="1"/>
      <c r="ETP32" s="1"/>
      <c r="EUE32" s="1"/>
      <c r="EUT32" s="1"/>
      <c r="EVI32" s="1"/>
      <c r="EVX32" s="1"/>
      <c r="EWM32" s="1"/>
      <c r="EXB32" s="1"/>
      <c r="EXQ32" s="1"/>
      <c r="EYF32" s="1"/>
      <c r="EYU32" s="1"/>
      <c r="EZJ32" s="1"/>
      <c r="EZY32" s="1"/>
      <c r="FAN32" s="1"/>
      <c r="FBC32" s="1"/>
      <c r="FBR32" s="1"/>
      <c r="FCG32" s="1"/>
      <c r="FCV32" s="1"/>
      <c r="FDK32" s="1"/>
      <c r="FDZ32" s="1"/>
      <c r="FEO32" s="1"/>
      <c r="FFD32" s="1"/>
      <c r="FFS32" s="1"/>
      <c r="FGH32" s="1"/>
      <c r="FGW32" s="1"/>
      <c r="FHL32" s="1"/>
      <c r="FIA32" s="1"/>
      <c r="FIP32" s="1"/>
      <c r="FJE32" s="1"/>
      <c r="FJT32" s="1"/>
      <c r="FKI32" s="1"/>
      <c r="FKX32" s="1"/>
      <c r="FLM32" s="1"/>
      <c r="FMB32" s="1"/>
      <c r="FMQ32" s="1"/>
      <c r="FNF32" s="1"/>
      <c r="FNU32" s="1"/>
      <c r="FOJ32" s="1"/>
      <c r="FOY32" s="1"/>
      <c r="FPN32" s="1"/>
      <c r="FQC32" s="1"/>
      <c r="FQR32" s="1"/>
      <c r="FRG32" s="1"/>
      <c r="FRV32" s="1"/>
      <c r="FSK32" s="1"/>
      <c r="FSZ32" s="1"/>
      <c r="FTO32" s="1"/>
      <c r="FUD32" s="1"/>
      <c r="FUS32" s="1"/>
      <c r="FVH32" s="1"/>
      <c r="FVW32" s="1"/>
      <c r="FWL32" s="1"/>
      <c r="FXA32" s="1"/>
      <c r="FXP32" s="1"/>
      <c r="FYE32" s="1"/>
      <c r="FYT32" s="1"/>
      <c r="FZI32" s="1"/>
      <c r="FZX32" s="1"/>
      <c r="GAM32" s="1"/>
      <c r="GBB32" s="1"/>
      <c r="GBQ32" s="1"/>
      <c r="GCF32" s="1"/>
      <c r="GCU32" s="1"/>
      <c r="GDJ32" s="1"/>
      <c r="GDY32" s="1"/>
      <c r="GEN32" s="1"/>
      <c r="GFC32" s="1"/>
      <c r="GFR32" s="1"/>
      <c r="GGG32" s="1"/>
      <c r="GGV32" s="1"/>
      <c r="GHK32" s="1"/>
      <c r="GHZ32" s="1"/>
      <c r="GIO32" s="1"/>
      <c r="GJD32" s="1"/>
      <c r="GJS32" s="1"/>
      <c r="GKH32" s="1"/>
      <c r="GKW32" s="1"/>
      <c r="GLL32" s="1"/>
      <c r="GMA32" s="1"/>
      <c r="GMP32" s="1"/>
      <c r="GNE32" s="1"/>
      <c r="GNT32" s="1"/>
      <c r="GOI32" s="1"/>
      <c r="GOX32" s="1"/>
      <c r="GPM32" s="1"/>
      <c r="GQB32" s="1"/>
      <c r="GQQ32" s="1"/>
      <c r="GRF32" s="1"/>
      <c r="GRU32" s="1"/>
      <c r="GSJ32" s="1"/>
      <c r="GSY32" s="1"/>
      <c r="GTN32" s="1"/>
      <c r="GUC32" s="1"/>
      <c r="GUR32" s="1"/>
      <c r="GVG32" s="1"/>
      <c r="GVV32" s="1"/>
      <c r="GWK32" s="1"/>
      <c r="GWZ32" s="1"/>
      <c r="GXO32" s="1"/>
      <c r="GYD32" s="1"/>
      <c r="GYS32" s="1"/>
      <c r="GZH32" s="1"/>
      <c r="GZW32" s="1"/>
      <c r="HAL32" s="1"/>
      <c r="HBA32" s="1"/>
      <c r="HBP32" s="1"/>
      <c r="HCE32" s="1"/>
      <c r="HCT32" s="1"/>
      <c r="HDI32" s="1"/>
      <c r="HDX32" s="1"/>
      <c r="HEM32" s="1"/>
      <c r="HFB32" s="1"/>
      <c r="HFQ32" s="1"/>
      <c r="HGF32" s="1"/>
      <c r="HGU32" s="1"/>
      <c r="HHJ32" s="1"/>
      <c r="HHY32" s="1"/>
      <c r="HIN32" s="1"/>
      <c r="HJC32" s="1"/>
      <c r="HJR32" s="1"/>
      <c r="HKG32" s="1"/>
      <c r="HKV32" s="1"/>
      <c r="HLK32" s="1"/>
      <c r="HLZ32" s="1"/>
      <c r="HMO32" s="1"/>
      <c r="HND32" s="1"/>
      <c r="HNS32" s="1"/>
      <c r="HOH32" s="1"/>
      <c r="HOW32" s="1"/>
      <c r="HPL32" s="1"/>
      <c r="HQA32" s="1"/>
      <c r="HQP32" s="1"/>
      <c r="HRE32" s="1"/>
      <c r="HRT32" s="1"/>
      <c r="HSI32" s="1"/>
      <c r="HSX32" s="1"/>
      <c r="HTM32" s="1"/>
      <c r="HUB32" s="1"/>
      <c r="HUQ32" s="1"/>
      <c r="HVF32" s="1"/>
      <c r="HVU32" s="1"/>
      <c r="HWJ32" s="1"/>
      <c r="HWY32" s="1"/>
      <c r="HXN32" s="1"/>
      <c r="HYC32" s="1"/>
      <c r="HYR32" s="1"/>
      <c r="HZG32" s="1"/>
      <c r="HZV32" s="1"/>
      <c r="IAK32" s="1"/>
      <c r="IAZ32" s="1"/>
      <c r="IBO32" s="1"/>
      <c r="ICD32" s="1"/>
      <c r="ICS32" s="1"/>
      <c r="IDH32" s="1"/>
      <c r="IDW32" s="1"/>
      <c r="IEL32" s="1"/>
      <c r="IFA32" s="1"/>
      <c r="IFP32" s="1"/>
      <c r="IGE32" s="1"/>
      <c r="IGT32" s="1"/>
      <c r="IHI32" s="1"/>
      <c r="IHX32" s="1"/>
      <c r="IIM32" s="1"/>
      <c r="IJB32" s="1"/>
      <c r="IJQ32" s="1"/>
      <c r="IKF32" s="1"/>
      <c r="IKU32" s="1"/>
      <c r="ILJ32" s="1"/>
      <c r="ILY32" s="1"/>
      <c r="IMN32" s="1"/>
      <c r="INC32" s="1"/>
      <c r="INR32" s="1"/>
      <c r="IOG32" s="1"/>
      <c r="IOV32" s="1"/>
      <c r="IPK32" s="1"/>
      <c r="IPZ32" s="1"/>
      <c r="IQO32" s="1"/>
      <c r="IRD32" s="1"/>
      <c r="IRS32" s="1"/>
      <c r="ISH32" s="1"/>
      <c r="ISW32" s="1"/>
      <c r="ITL32" s="1"/>
      <c r="IUA32" s="1"/>
      <c r="IUP32" s="1"/>
      <c r="IVE32" s="1"/>
      <c r="IVT32" s="1"/>
      <c r="IWI32" s="1"/>
      <c r="IWX32" s="1"/>
      <c r="IXM32" s="1"/>
      <c r="IYB32" s="1"/>
      <c r="IYQ32" s="1"/>
      <c r="IZF32" s="1"/>
      <c r="IZU32" s="1"/>
      <c r="JAJ32" s="1"/>
      <c r="JAY32" s="1"/>
      <c r="JBN32" s="1"/>
      <c r="JCC32" s="1"/>
      <c r="JCR32" s="1"/>
      <c r="JDG32" s="1"/>
      <c r="JDV32" s="1"/>
      <c r="JEK32" s="1"/>
      <c r="JEZ32" s="1"/>
      <c r="JFO32" s="1"/>
      <c r="JGD32" s="1"/>
      <c r="JGS32" s="1"/>
      <c r="JHH32" s="1"/>
      <c r="JHW32" s="1"/>
      <c r="JIL32" s="1"/>
      <c r="JJA32" s="1"/>
      <c r="JJP32" s="1"/>
      <c r="JKE32" s="1"/>
      <c r="JKT32" s="1"/>
      <c r="JLI32" s="1"/>
      <c r="JLX32" s="1"/>
      <c r="JMM32" s="1"/>
      <c r="JNB32" s="1"/>
      <c r="JNQ32" s="1"/>
      <c r="JOF32" s="1"/>
      <c r="JOU32" s="1"/>
      <c r="JPJ32" s="1"/>
      <c r="JPY32" s="1"/>
      <c r="JQN32" s="1"/>
      <c r="JRC32" s="1"/>
      <c r="JRR32" s="1"/>
      <c r="JSG32" s="1"/>
      <c r="JSV32" s="1"/>
      <c r="JTK32" s="1"/>
      <c r="JTZ32" s="1"/>
      <c r="JUO32" s="1"/>
      <c r="JVD32" s="1"/>
      <c r="JVS32" s="1"/>
      <c r="JWH32" s="1"/>
      <c r="JWW32" s="1"/>
      <c r="JXL32" s="1"/>
      <c r="JYA32" s="1"/>
      <c r="JYP32" s="1"/>
      <c r="JZE32" s="1"/>
      <c r="JZT32" s="1"/>
      <c r="KAI32" s="1"/>
      <c r="KAX32" s="1"/>
      <c r="KBM32" s="1"/>
      <c r="KCB32" s="1"/>
      <c r="KCQ32" s="1"/>
      <c r="KDF32" s="1"/>
      <c r="KDU32" s="1"/>
      <c r="KEJ32" s="1"/>
      <c r="KEY32" s="1"/>
      <c r="KFN32" s="1"/>
      <c r="KGC32" s="1"/>
      <c r="KGR32" s="1"/>
      <c r="KHG32" s="1"/>
      <c r="KHV32" s="1"/>
      <c r="KIK32" s="1"/>
      <c r="KIZ32" s="1"/>
      <c r="KJO32" s="1"/>
      <c r="KKD32" s="1"/>
      <c r="KKS32" s="1"/>
      <c r="KLH32" s="1"/>
      <c r="KLW32" s="1"/>
      <c r="KML32" s="1"/>
      <c r="KNA32" s="1"/>
      <c r="KNP32" s="1"/>
      <c r="KOE32" s="1"/>
      <c r="KOT32" s="1"/>
      <c r="KPI32" s="1"/>
      <c r="KPX32" s="1"/>
      <c r="KQM32" s="1"/>
      <c r="KRB32" s="1"/>
      <c r="KRQ32" s="1"/>
      <c r="KSF32" s="1"/>
      <c r="KSU32" s="1"/>
      <c r="KTJ32" s="1"/>
      <c r="KTY32" s="1"/>
      <c r="KUN32" s="1"/>
      <c r="KVC32" s="1"/>
      <c r="KVR32" s="1"/>
      <c r="KWG32" s="1"/>
      <c r="KWV32" s="1"/>
      <c r="KXK32" s="1"/>
      <c r="KXZ32" s="1"/>
      <c r="KYO32" s="1"/>
      <c r="KZD32" s="1"/>
      <c r="KZS32" s="1"/>
      <c r="LAH32" s="1"/>
      <c r="LAW32" s="1"/>
      <c r="LBL32" s="1"/>
      <c r="LCA32" s="1"/>
      <c r="LCP32" s="1"/>
      <c r="LDE32" s="1"/>
      <c r="LDT32" s="1"/>
      <c r="LEI32" s="1"/>
      <c r="LEX32" s="1"/>
      <c r="LFM32" s="1"/>
      <c r="LGB32" s="1"/>
      <c r="LGQ32" s="1"/>
      <c r="LHF32" s="1"/>
      <c r="LHU32" s="1"/>
      <c r="LIJ32" s="1"/>
      <c r="LIY32" s="1"/>
      <c r="LJN32" s="1"/>
      <c r="LKC32" s="1"/>
      <c r="LKR32" s="1"/>
      <c r="LLG32" s="1"/>
      <c r="LLV32" s="1"/>
      <c r="LMK32" s="1"/>
      <c r="LMZ32" s="1"/>
      <c r="LNO32" s="1"/>
      <c r="LOD32" s="1"/>
      <c r="LOS32" s="1"/>
      <c r="LPH32" s="1"/>
      <c r="LPW32" s="1"/>
      <c r="LQL32" s="1"/>
      <c r="LRA32" s="1"/>
      <c r="LRP32" s="1"/>
      <c r="LSE32" s="1"/>
      <c r="LST32" s="1"/>
      <c r="LTI32" s="1"/>
      <c r="LTX32" s="1"/>
      <c r="LUM32" s="1"/>
      <c r="LVB32" s="1"/>
      <c r="LVQ32" s="1"/>
      <c r="LWF32" s="1"/>
      <c r="LWU32" s="1"/>
      <c r="LXJ32" s="1"/>
      <c r="LXY32" s="1"/>
      <c r="LYN32" s="1"/>
      <c r="LZC32" s="1"/>
      <c r="LZR32" s="1"/>
      <c r="MAG32" s="1"/>
      <c r="MAV32" s="1"/>
      <c r="MBK32" s="1"/>
      <c r="MBZ32" s="1"/>
      <c r="MCO32" s="1"/>
      <c r="MDD32" s="1"/>
      <c r="MDS32" s="1"/>
      <c r="MEH32" s="1"/>
      <c r="MEW32" s="1"/>
      <c r="MFL32" s="1"/>
      <c r="MGA32" s="1"/>
      <c r="MGP32" s="1"/>
      <c r="MHE32" s="1"/>
      <c r="MHT32" s="1"/>
      <c r="MII32" s="1"/>
      <c r="MIX32" s="1"/>
      <c r="MJM32" s="1"/>
      <c r="MKB32" s="1"/>
      <c r="MKQ32" s="1"/>
      <c r="MLF32" s="1"/>
      <c r="MLU32" s="1"/>
      <c r="MMJ32" s="1"/>
      <c r="MMY32" s="1"/>
      <c r="MNN32" s="1"/>
      <c r="MOC32" s="1"/>
      <c r="MOR32" s="1"/>
      <c r="MPG32" s="1"/>
      <c r="MPV32" s="1"/>
      <c r="MQK32" s="1"/>
      <c r="MQZ32" s="1"/>
      <c r="MRO32" s="1"/>
      <c r="MSD32" s="1"/>
      <c r="MSS32" s="1"/>
      <c r="MTH32" s="1"/>
      <c r="MTW32" s="1"/>
      <c r="MUL32" s="1"/>
      <c r="MVA32" s="1"/>
      <c r="MVP32" s="1"/>
      <c r="MWE32" s="1"/>
      <c r="MWT32" s="1"/>
      <c r="MXI32" s="1"/>
      <c r="MXX32" s="1"/>
      <c r="MYM32" s="1"/>
      <c r="MZB32" s="1"/>
      <c r="MZQ32" s="1"/>
      <c r="NAF32" s="1"/>
      <c r="NAU32" s="1"/>
      <c r="NBJ32" s="1"/>
      <c r="NBY32" s="1"/>
      <c r="NCN32" s="1"/>
      <c r="NDC32" s="1"/>
      <c r="NDR32" s="1"/>
      <c r="NEG32" s="1"/>
      <c r="NEV32" s="1"/>
      <c r="NFK32" s="1"/>
      <c r="NFZ32" s="1"/>
      <c r="NGO32" s="1"/>
      <c r="NHD32" s="1"/>
      <c r="NHS32" s="1"/>
      <c r="NIH32" s="1"/>
      <c r="NIW32" s="1"/>
      <c r="NJL32" s="1"/>
      <c r="NKA32" s="1"/>
      <c r="NKP32" s="1"/>
      <c r="NLE32" s="1"/>
      <c r="NLT32" s="1"/>
      <c r="NMI32" s="1"/>
      <c r="NMX32" s="1"/>
      <c r="NNM32" s="1"/>
      <c r="NOB32" s="1"/>
      <c r="NOQ32" s="1"/>
      <c r="NPF32" s="1"/>
      <c r="NPU32" s="1"/>
      <c r="NQJ32" s="1"/>
      <c r="NQY32" s="1"/>
      <c r="NRN32" s="1"/>
      <c r="NSC32" s="1"/>
      <c r="NSR32" s="1"/>
      <c r="NTG32" s="1"/>
      <c r="NTV32" s="1"/>
      <c r="NUK32" s="1"/>
      <c r="NUZ32" s="1"/>
      <c r="NVO32" s="1"/>
      <c r="NWD32" s="1"/>
      <c r="NWS32" s="1"/>
      <c r="NXH32" s="1"/>
      <c r="NXW32" s="1"/>
      <c r="NYL32" s="1"/>
      <c r="NZA32" s="1"/>
      <c r="NZP32" s="1"/>
      <c r="OAE32" s="1"/>
      <c r="OAT32" s="1"/>
      <c r="OBI32" s="1"/>
      <c r="OBX32" s="1"/>
      <c r="OCM32" s="1"/>
      <c r="ODB32" s="1"/>
      <c r="ODQ32" s="1"/>
      <c r="OEF32" s="1"/>
      <c r="OEU32" s="1"/>
      <c r="OFJ32" s="1"/>
      <c r="OFY32" s="1"/>
      <c r="OGN32" s="1"/>
      <c r="OHC32" s="1"/>
      <c r="OHR32" s="1"/>
      <c r="OIG32" s="1"/>
      <c r="OIV32" s="1"/>
      <c r="OJK32" s="1"/>
      <c r="OJZ32" s="1"/>
      <c r="OKO32" s="1"/>
      <c r="OLD32" s="1"/>
      <c r="OLS32" s="1"/>
      <c r="OMH32" s="1"/>
      <c r="OMW32" s="1"/>
      <c r="ONL32" s="1"/>
      <c r="OOA32" s="1"/>
      <c r="OOP32" s="1"/>
      <c r="OPE32" s="1"/>
      <c r="OPT32" s="1"/>
      <c r="OQI32" s="1"/>
      <c r="OQX32" s="1"/>
      <c r="ORM32" s="1"/>
      <c r="OSB32" s="1"/>
      <c r="OSQ32" s="1"/>
      <c r="OTF32" s="1"/>
      <c r="OTU32" s="1"/>
      <c r="OUJ32" s="1"/>
      <c r="OUY32" s="1"/>
      <c r="OVN32" s="1"/>
      <c r="OWC32" s="1"/>
      <c r="OWR32" s="1"/>
      <c r="OXG32" s="1"/>
      <c r="OXV32" s="1"/>
      <c r="OYK32" s="1"/>
      <c r="OYZ32" s="1"/>
      <c r="OZO32" s="1"/>
      <c r="PAD32" s="1"/>
      <c r="PAS32" s="1"/>
      <c r="PBH32" s="1"/>
      <c r="PBW32" s="1"/>
      <c r="PCL32" s="1"/>
      <c r="PDA32" s="1"/>
      <c r="PDP32" s="1"/>
      <c r="PEE32" s="1"/>
      <c r="PET32" s="1"/>
      <c r="PFI32" s="1"/>
      <c r="PFX32" s="1"/>
      <c r="PGM32" s="1"/>
      <c r="PHB32" s="1"/>
      <c r="PHQ32" s="1"/>
      <c r="PIF32" s="1"/>
      <c r="PIU32" s="1"/>
      <c r="PJJ32" s="1"/>
      <c r="PJY32" s="1"/>
      <c r="PKN32" s="1"/>
      <c r="PLC32" s="1"/>
      <c r="PLR32" s="1"/>
      <c r="PMG32" s="1"/>
      <c r="PMV32" s="1"/>
      <c r="PNK32" s="1"/>
      <c r="PNZ32" s="1"/>
      <c r="POO32" s="1"/>
      <c r="PPD32" s="1"/>
      <c r="PPS32" s="1"/>
      <c r="PQH32" s="1"/>
      <c r="PQW32" s="1"/>
      <c r="PRL32" s="1"/>
      <c r="PSA32" s="1"/>
      <c r="PSP32" s="1"/>
      <c r="PTE32" s="1"/>
      <c r="PTT32" s="1"/>
      <c r="PUI32" s="1"/>
      <c r="PUX32" s="1"/>
      <c r="PVM32" s="1"/>
      <c r="PWB32" s="1"/>
      <c r="PWQ32" s="1"/>
      <c r="PXF32" s="1"/>
      <c r="PXU32" s="1"/>
      <c r="PYJ32" s="1"/>
      <c r="PYY32" s="1"/>
      <c r="PZN32" s="1"/>
      <c r="QAC32" s="1"/>
      <c r="QAR32" s="1"/>
      <c r="QBG32" s="1"/>
      <c r="QBV32" s="1"/>
      <c r="QCK32" s="1"/>
      <c r="QCZ32" s="1"/>
      <c r="QDO32" s="1"/>
      <c r="QED32" s="1"/>
      <c r="QES32" s="1"/>
      <c r="QFH32" s="1"/>
      <c r="QFW32" s="1"/>
      <c r="QGL32" s="1"/>
      <c r="QHA32" s="1"/>
      <c r="QHP32" s="1"/>
      <c r="QIE32" s="1"/>
      <c r="QIT32" s="1"/>
      <c r="QJI32" s="1"/>
      <c r="QJX32" s="1"/>
      <c r="QKM32" s="1"/>
      <c r="QLB32" s="1"/>
      <c r="QLQ32" s="1"/>
      <c r="QMF32" s="1"/>
      <c r="QMU32" s="1"/>
      <c r="QNJ32" s="1"/>
      <c r="QNY32" s="1"/>
      <c r="QON32" s="1"/>
      <c r="QPC32" s="1"/>
      <c r="QPR32" s="1"/>
      <c r="QQG32" s="1"/>
      <c r="QQV32" s="1"/>
      <c r="QRK32" s="1"/>
      <c r="QRZ32" s="1"/>
      <c r="QSO32" s="1"/>
      <c r="QTD32" s="1"/>
      <c r="QTS32" s="1"/>
      <c r="QUH32" s="1"/>
      <c r="QUW32" s="1"/>
      <c r="QVL32" s="1"/>
      <c r="QWA32" s="1"/>
      <c r="QWP32" s="1"/>
      <c r="QXE32" s="1"/>
      <c r="QXT32" s="1"/>
      <c r="QYI32" s="1"/>
      <c r="QYX32" s="1"/>
      <c r="QZM32" s="1"/>
      <c r="RAB32" s="1"/>
      <c r="RAQ32" s="1"/>
      <c r="RBF32" s="1"/>
      <c r="RBU32" s="1"/>
      <c r="RCJ32" s="1"/>
      <c r="RCY32" s="1"/>
      <c r="RDN32" s="1"/>
      <c r="REC32" s="1"/>
      <c r="RER32" s="1"/>
      <c r="RFG32" s="1"/>
      <c r="RFV32" s="1"/>
      <c r="RGK32" s="1"/>
      <c r="RGZ32" s="1"/>
      <c r="RHO32" s="1"/>
      <c r="RID32" s="1"/>
      <c r="RIS32" s="1"/>
      <c r="RJH32" s="1"/>
      <c r="RJW32" s="1"/>
      <c r="RKL32" s="1"/>
      <c r="RLA32" s="1"/>
      <c r="RLP32" s="1"/>
      <c r="RME32" s="1"/>
      <c r="RMT32" s="1"/>
      <c r="RNI32" s="1"/>
      <c r="RNX32" s="1"/>
      <c r="ROM32" s="1"/>
      <c r="RPB32" s="1"/>
      <c r="RPQ32" s="1"/>
      <c r="RQF32" s="1"/>
      <c r="RQU32" s="1"/>
      <c r="RRJ32" s="1"/>
      <c r="RRY32" s="1"/>
      <c r="RSN32" s="1"/>
      <c r="RTC32" s="1"/>
      <c r="RTR32" s="1"/>
      <c r="RUG32" s="1"/>
      <c r="RUV32" s="1"/>
      <c r="RVK32" s="1"/>
      <c r="RVZ32" s="1"/>
      <c r="RWO32" s="1"/>
      <c r="RXD32" s="1"/>
      <c r="RXS32" s="1"/>
      <c r="RYH32" s="1"/>
      <c r="RYW32" s="1"/>
      <c r="RZL32" s="1"/>
      <c r="SAA32" s="1"/>
      <c r="SAP32" s="1"/>
      <c r="SBE32" s="1"/>
      <c r="SBT32" s="1"/>
      <c r="SCI32" s="1"/>
      <c r="SCX32" s="1"/>
      <c r="SDM32" s="1"/>
      <c r="SEB32" s="1"/>
      <c r="SEQ32" s="1"/>
      <c r="SFF32" s="1"/>
      <c r="SFU32" s="1"/>
      <c r="SGJ32" s="1"/>
      <c r="SGY32" s="1"/>
      <c r="SHN32" s="1"/>
      <c r="SIC32" s="1"/>
      <c r="SIR32" s="1"/>
      <c r="SJG32" s="1"/>
      <c r="SJV32" s="1"/>
      <c r="SKK32" s="1"/>
      <c r="SKZ32" s="1"/>
      <c r="SLO32" s="1"/>
      <c r="SMD32" s="1"/>
      <c r="SMS32" s="1"/>
      <c r="SNH32" s="1"/>
      <c r="SNW32" s="1"/>
      <c r="SOL32" s="1"/>
      <c r="SPA32" s="1"/>
      <c r="SPP32" s="1"/>
      <c r="SQE32" s="1"/>
      <c r="SQT32" s="1"/>
      <c r="SRI32" s="1"/>
      <c r="SRX32" s="1"/>
      <c r="SSM32" s="1"/>
      <c r="STB32" s="1"/>
      <c r="STQ32" s="1"/>
      <c r="SUF32" s="1"/>
      <c r="SUU32" s="1"/>
      <c r="SVJ32" s="1"/>
      <c r="SVY32" s="1"/>
      <c r="SWN32" s="1"/>
      <c r="SXC32" s="1"/>
      <c r="SXR32" s="1"/>
      <c r="SYG32" s="1"/>
      <c r="SYV32" s="1"/>
      <c r="SZK32" s="1"/>
      <c r="SZZ32" s="1"/>
      <c r="TAO32" s="1"/>
      <c r="TBD32" s="1"/>
      <c r="TBS32" s="1"/>
      <c r="TCH32" s="1"/>
      <c r="TCW32" s="1"/>
      <c r="TDL32" s="1"/>
      <c r="TEA32" s="1"/>
      <c r="TEP32" s="1"/>
      <c r="TFE32" s="1"/>
      <c r="TFT32" s="1"/>
      <c r="TGI32" s="1"/>
      <c r="TGX32" s="1"/>
      <c r="THM32" s="1"/>
      <c r="TIB32" s="1"/>
      <c r="TIQ32" s="1"/>
      <c r="TJF32" s="1"/>
      <c r="TJU32" s="1"/>
      <c r="TKJ32" s="1"/>
      <c r="TKY32" s="1"/>
      <c r="TLN32" s="1"/>
      <c r="TMC32" s="1"/>
      <c r="TMR32" s="1"/>
      <c r="TNG32" s="1"/>
      <c r="TNV32" s="1"/>
      <c r="TOK32" s="1"/>
      <c r="TOZ32" s="1"/>
      <c r="TPO32" s="1"/>
      <c r="TQD32" s="1"/>
      <c r="TQS32" s="1"/>
      <c r="TRH32" s="1"/>
      <c r="TRW32" s="1"/>
      <c r="TSL32" s="1"/>
      <c r="TTA32" s="1"/>
      <c r="TTP32" s="1"/>
      <c r="TUE32" s="1"/>
      <c r="TUT32" s="1"/>
      <c r="TVI32" s="1"/>
      <c r="TVX32" s="1"/>
      <c r="TWM32" s="1"/>
      <c r="TXB32" s="1"/>
      <c r="TXQ32" s="1"/>
      <c r="TYF32" s="1"/>
      <c r="TYU32" s="1"/>
      <c r="TZJ32" s="1"/>
      <c r="TZY32" s="1"/>
      <c r="UAN32" s="1"/>
      <c r="UBC32" s="1"/>
      <c r="UBR32" s="1"/>
      <c r="UCG32" s="1"/>
      <c r="UCV32" s="1"/>
      <c r="UDK32" s="1"/>
      <c r="UDZ32" s="1"/>
      <c r="UEO32" s="1"/>
      <c r="UFD32" s="1"/>
      <c r="UFS32" s="1"/>
      <c r="UGH32" s="1"/>
      <c r="UGW32" s="1"/>
      <c r="UHL32" s="1"/>
      <c r="UIA32" s="1"/>
      <c r="UIP32" s="1"/>
      <c r="UJE32" s="1"/>
      <c r="UJT32" s="1"/>
      <c r="UKI32" s="1"/>
      <c r="UKX32" s="1"/>
      <c r="ULM32" s="1"/>
      <c r="UMB32" s="1"/>
      <c r="UMQ32" s="1"/>
      <c r="UNF32" s="1"/>
      <c r="UNU32" s="1"/>
      <c r="UOJ32" s="1"/>
      <c r="UOY32" s="1"/>
      <c r="UPN32" s="1"/>
      <c r="UQC32" s="1"/>
      <c r="UQR32" s="1"/>
      <c r="URG32" s="1"/>
      <c r="URV32" s="1"/>
      <c r="USK32" s="1"/>
      <c r="USZ32" s="1"/>
      <c r="UTO32" s="1"/>
      <c r="UUD32" s="1"/>
      <c r="UUS32" s="1"/>
      <c r="UVH32" s="1"/>
      <c r="UVW32" s="1"/>
      <c r="UWL32" s="1"/>
      <c r="UXA32" s="1"/>
      <c r="UXP32" s="1"/>
      <c r="UYE32" s="1"/>
      <c r="UYT32" s="1"/>
      <c r="UZI32" s="1"/>
      <c r="UZX32" s="1"/>
      <c r="VAM32" s="1"/>
      <c r="VBB32" s="1"/>
      <c r="VBQ32" s="1"/>
      <c r="VCF32" s="1"/>
      <c r="VCU32" s="1"/>
      <c r="VDJ32" s="1"/>
      <c r="VDY32" s="1"/>
      <c r="VEN32" s="1"/>
      <c r="VFC32" s="1"/>
      <c r="VFR32" s="1"/>
      <c r="VGG32" s="1"/>
      <c r="VGV32" s="1"/>
      <c r="VHK32" s="1"/>
      <c r="VHZ32" s="1"/>
      <c r="VIO32" s="1"/>
      <c r="VJD32" s="1"/>
      <c r="VJS32" s="1"/>
      <c r="VKH32" s="1"/>
      <c r="VKW32" s="1"/>
      <c r="VLL32" s="1"/>
      <c r="VMA32" s="1"/>
      <c r="VMP32" s="1"/>
      <c r="VNE32" s="1"/>
      <c r="VNT32" s="1"/>
      <c r="VOI32" s="1"/>
      <c r="VOX32" s="1"/>
      <c r="VPM32" s="1"/>
      <c r="VQB32" s="1"/>
      <c r="VQQ32" s="1"/>
      <c r="VRF32" s="1"/>
      <c r="VRU32" s="1"/>
      <c r="VSJ32" s="1"/>
      <c r="VSY32" s="1"/>
      <c r="VTN32" s="1"/>
      <c r="VUC32" s="1"/>
      <c r="VUR32" s="1"/>
      <c r="VVG32" s="1"/>
      <c r="VVV32" s="1"/>
      <c r="VWK32" s="1"/>
      <c r="VWZ32" s="1"/>
      <c r="VXO32" s="1"/>
      <c r="VYD32" s="1"/>
      <c r="VYS32" s="1"/>
      <c r="VZH32" s="1"/>
      <c r="VZW32" s="1"/>
      <c r="WAL32" s="1"/>
      <c r="WBA32" s="1"/>
      <c r="WBP32" s="1"/>
      <c r="WCE32" s="1"/>
      <c r="WCT32" s="1"/>
      <c r="WDI32" s="1"/>
      <c r="WDX32" s="1"/>
      <c r="WEM32" s="1"/>
      <c r="WFB32" s="1"/>
      <c r="WFQ32" s="1"/>
      <c r="WGF32" s="1"/>
      <c r="WGU32" s="1"/>
      <c r="WHJ32" s="1"/>
      <c r="WHY32" s="1"/>
      <c r="WIN32" s="1"/>
      <c r="WJC32" s="1"/>
      <c r="WJR32" s="1"/>
      <c r="WKG32" s="1"/>
      <c r="WKV32" s="1"/>
      <c r="WLK32" s="1"/>
      <c r="WLZ32" s="1"/>
      <c r="WMO32" s="1"/>
      <c r="WND32" s="1"/>
      <c r="WNS32" s="1"/>
      <c r="WOH32" s="1"/>
      <c r="WOW32" s="1"/>
      <c r="WPL32" s="1"/>
      <c r="WQA32" s="1"/>
      <c r="WQP32" s="1"/>
      <c r="WRE32" s="1"/>
      <c r="WRT32" s="1"/>
      <c r="WSI32" s="1"/>
      <c r="WSX32" s="1"/>
      <c r="WTM32" s="1"/>
      <c r="WUB32" s="1"/>
      <c r="WUQ32" s="1"/>
      <c r="WVF32" s="1"/>
      <c r="WVU32" s="1"/>
      <c r="WWJ32" s="1"/>
      <c r="WWY32" s="1"/>
      <c r="WXN32" s="1"/>
      <c r="WYC32" s="1"/>
      <c r="WYR32" s="1"/>
      <c r="WZG32" s="1"/>
      <c r="WZV32" s="1"/>
      <c r="XAK32" s="1"/>
      <c r="XAZ32" s="1"/>
      <c r="XBO32" s="1"/>
      <c r="XCD32" s="1"/>
      <c r="XCS32" s="1"/>
      <c r="XDH32" s="1"/>
      <c r="XDW32" s="1"/>
      <c r="XEL32" s="1"/>
      <c r="XFA32" s="1"/>
    </row>
    <row r="33" spans="1:1021 1036:2041 2056:3061 3076:4096 4111:5116 5131:6136 6151:7156 7171:8191 8206:9211 9226:10231 10246:11251 11266:12286 12301:13306 13321:14326 14341:15346 15361:16381" x14ac:dyDescent="0.25">
      <c r="A33" s="1"/>
      <c r="B33" s="45" t="s">
        <v>3</v>
      </c>
      <c r="C33" s="45">
        <f t="shared" si="3"/>
        <v>17.7940500471327</v>
      </c>
      <c r="D33" s="45">
        <f t="shared" si="3"/>
        <v>6.6364333682589987</v>
      </c>
      <c r="E33" s="45">
        <f t="shared" si="3"/>
        <v>-14.439572970072405</v>
      </c>
      <c r="F33" s="45">
        <f t="shared" si="3"/>
        <v>5.6767925686306029</v>
      </c>
      <c r="G33" s="45">
        <f t="shared" si="3"/>
        <v>16.321668264600909</v>
      </c>
      <c r="H33" s="45">
        <f t="shared" si="3"/>
        <v>-6.2006708992851998</v>
      </c>
      <c r="I33" s="45">
        <f t="shared" si="3"/>
        <v>4.8065882470872978</v>
      </c>
      <c r="J33" s="45">
        <f t="shared" si="3"/>
        <v>-7.6857445690367001</v>
      </c>
      <c r="K33" s="45">
        <f t="shared" si="3"/>
        <v>11.690894985198998</v>
      </c>
      <c r="L33" s="45">
        <f t="shared" si="3"/>
        <v>7.8491787380642961</v>
      </c>
      <c r="M33" s="45">
        <f t="shared" si="3"/>
        <v>-6.8421051039063983</v>
      </c>
      <c r="N33" s="45">
        <f t="shared" si="3"/>
        <v>4.1149626625907985</v>
      </c>
      <c r="O33" s="45">
        <f t="shared" si="3"/>
        <v>2.9755221383671966</v>
      </c>
      <c r="P33" s="1"/>
      <c r="AE33" s="1"/>
      <c r="AT33" s="1"/>
      <c r="BI33" s="1"/>
      <c r="BX33" s="1"/>
      <c r="CM33" s="1"/>
      <c r="DB33" s="1"/>
      <c r="DQ33" s="1"/>
      <c r="EF33" s="1"/>
      <c r="EU33" s="1"/>
      <c r="FJ33" s="1"/>
      <c r="FY33" s="1"/>
      <c r="GN33" s="1"/>
      <c r="HC33" s="1"/>
      <c r="HR33" s="1"/>
      <c r="IG33" s="1"/>
      <c r="IV33" s="1"/>
      <c r="JK33" s="1"/>
      <c r="JZ33" s="1"/>
      <c r="KO33" s="1"/>
      <c r="LD33" s="1"/>
      <c r="LS33" s="1"/>
      <c r="MH33" s="1"/>
      <c r="MW33" s="1"/>
      <c r="NL33" s="1"/>
      <c r="OA33" s="1"/>
      <c r="OP33" s="1"/>
      <c r="PE33" s="1"/>
      <c r="PT33" s="1"/>
      <c r="QI33" s="1"/>
      <c r="QX33" s="1"/>
      <c r="RM33" s="1"/>
      <c r="SB33" s="1"/>
      <c r="SQ33" s="1"/>
      <c r="TF33" s="1"/>
      <c r="TU33" s="1"/>
      <c r="UJ33" s="1"/>
      <c r="UY33" s="1"/>
      <c r="VN33" s="1"/>
      <c r="WC33" s="1"/>
      <c r="WR33" s="1"/>
      <c r="XG33" s="1"/>
      <c r="XV33" s="1"/>
      <c r="YK33" s="1"/>
      <c r="YZ33" s="1"/>
      <c r="ZO33" s="1"/>
      <c r="AAD33" s="1"/>
      <c r="AAS33" s="1"/>
      <c r="ABH33" s="1"/>
      <c r="ABW33" s="1"/>
      <c r="ACL33" s="1"/>
      <c r="ADA33" s="1"/>
      <c r="ADP33" s="1"/>
      <c r="AEE33" s="1"/>
      <c r="AET33" s="1"/>
      <c r="AFI33" s="1"/>
      <c r="AFX33" s="1"/>
      <c r="AGM33" s="1"/>
      <c r="AHB33" s="1"/>
      <c r="AHQ33" s="1"/>
      <c r="AIF33" s="1"/>
      <c r="AIU33" s="1"/>
      <c r="AJJ33" s="1"/>
      <c r="AJY33" s="1"/>
      <c r="AKN33" s="1"/>
      <c r="ALC33" s="1"/>
      <c r="ALR33" s="1"/>
      <c r="AMG33" s="1"/>
      <c r="AMV33" s="1"/>
      <c r="ANK33" s="1"/>
      <c r="ANZ33" s="1"/>
      <c r="AOO33" s="1"/>
      <c r="APD33" s="1"/>
      <c r="APS33" s="1"/>
      <c r="AQH33" s="1"/>
      <c r="AQW33" s="1"/>
      <c r="ARL33" s="1"/>
      <c r="ASA33" s="1"/>
      <c r="ASP33" s="1"/>
      <c r="ATE33" s="1"/>
      <c r="ATT33" s="1"/>
      <c r="AUI33" s="1"/>
      <c r="AUX33" s="1"/>
      <c r="AVM33" s="1"/>
      <c r="AWB33" s="1"/>
      <c r="AWQ33" s="1"/>
      <c r="AXF33" s="1"/>
      <c r="AXU33" s="1"/>
      <c r="AYJ33" s="1"/>
      <c r="AYY33" s="1"/>
      <c r="AZN33" s="1"/>
      <c r="BAC33" s="1"/>
      <c r="BAR33" s="1"/>
      <c r="BBG33" s="1"/>
      <c r="BBV33" s="1"/>
      <c r="BCK33" s="1"/>
      <c r="BCZ33" s="1"/>
      <c r="BDO33" s="1"/>
      <c r="BED33" s="1"/>
      <c r="BES33" s="1"/>
      <c r="BFH33" s="1"/>
      <c r="BFW33" s="1"/>
      <c r="BGL33" s="1"/>
      <c r="BHA33" s="1"/>
      <c r="BHP33" s="1"/>
      <c r="BIE33" s="1"/>
      <c r="BIT33" s="1"/>
      <c r="BJI33" s="1"/>
      <c r="BJX33" s="1"/>
      <c r="BKM33" s="1"/>
      <c r="BLB33" s="1"/>
      <c r="BLQ33" s="1"/>
      <c r="BMF33" s="1"/>
      <c r="BMU33" s="1"/>
      <c r="BNJ33" s="1"/>
      <c r="BNY33" s="1"/>
      <c r="BON33" s="1"/>
      <c r="BPC33" s="1"/>
      <c r="BPR33" s="1"/>
      <c r="BQG33" s="1"/>
      <c r="BQV33" s="1"/>
      <c r="BRK33" s="1"/>
      <c r="BRZ33" s="1"/>
      <c r="BSO33" s="1"/>
      <c r="BTD33" s="1"/>
      <c r="BTS33" s="1"/>
      <c r="BUH33" s="1"/>
      <c r="BUW33" s="1"/>
      <c r="BVL33" s="1"/>
      <c r="BWA33" s="1"/>
      <c r="BWP33" s="1"/>
      <c r="BXE33" s="1"/>
      <c r="BXT33" s="1"/>
      <c r="BYI33" s="1"/>
      <c r="BYX33" s="1"/>
      <c r="BZM33" s="1"/>
      <c r="CAB33" s="1"/>
      <c r="CAQ33" s="1"/>
      <c r="CBF33" s="1"/>
      <c r="CBU33" s="1"/>
      <c r="CCJ33" s="1"/>
      <c r="CCY33" s="1"/>
      <c r="CDN33" s="1"/>
      <c r="CEC33" s="1"/>
      <c r="CER33" s="1"/>
      <c r="CFG33" s="1"/>
      <c r="CFV33" s="1"/>
      <c r="CGK33" s="1"/>
      <c r="CGZ33" s="1"/>
      <c r="CHO33" s="1"/>
      <c r="CID33" s="1"/>
      <c r="CIS33" s="1"/>
      <c r="CJH33" s="1"/>
      <c r="CJW33" s="1"/>
      <c r="CKL33" s="1"/>
      <c r="CLA33" s="1"/>
      <c r="CLP33" s="1"/>
      <c r="CME33" s="1"/>
      <c r="CMT33" s="1"/>
      <c r="CNI33" s="1"/>
      <c r="CNX33" s="1"/>
      <c r="COM33" s="1"/>
      <c r="CPB33" s="1"/>
      <c r="CPQ33" s="1"/>
      <c r="CQF33" s="1"/>
      <c r="CQU33" s="1"/>
      <c r="CRJ33" s="1"/>
      <c r="CRY33" s="1"/>
      <c r="CSN33" s="1"/>
      <c r="CTC33" s="1"/>
      <c r="CTR33" s="1"/>
      <c r="CUG33" s="1"/>
      <c r="CUV33" s="1"/>
      <c r="CVK33" s="1"/>
      <c r="CVZ33" s="1"/>
      <c r="CWO33" s="1"/>
      <c r="CXD33" s="1"/>
      <c r="CXS33" s="1"/>
      <c r="CYH33" s="1"/>
      <c r="CYW33" s="1"/>
      <c r="CZL33" s="1"/>
      <c r="DAA33" s="1"/>
      <c r="DAP33" s="1"/>
      <c r="DBE33" s="1"/>
      <c r="DBT33" s="1"/>
      <c r="DCI33" s="1"/>
      <c r="DCX33" s="1"/>
      <c r="DDM33" s="1"/>
      <c r="DEB33" s="1"/>
      <c r="DEQ33" s="1"/>
      <c r="DFF33" s="1"/>
      <c r="DFU33" s="1"/>
      <c r="DGJ33" s="1"/>
      <c r="DGY33" s="1"/>
      <c r="DHN33" s="1"/>
      <c r="DIC33" s="1"/>
      <c r="DIR33" s="1"/>
      <c r="DJG33" s="1"/>
      <c r="DJV33" s="1"/>
      <c r="DKK33" s="1"/>
      <c r="DKZ33" s="1"/>
      <c r="DLO33" s="1"/>
      <c r="DMD33" s="1"/>
      <c r="DMS33" s="1"/>
      <c r="DNH33" s="1"/>
      <c r="DNW33" s="1"/>
      <c r="DOL33" s="1"/>
      <c r="DPA33" s="1"/>
      <c r="DPP33" s="1"/>
      <c r="DQE33" s="1"/>
      <c r="DQT33" s="1"/>
      <c r="DRI33" s="1"/>
      <c r="DRX33" s="1"/>
      <c r="DSM33" s="1"/>
      <c r="DTB33" s="1"/>
      <c r="DTQ33" s="1"/>
      <c r="DUF33" s="1"/>
      <c r="DUU33" s="1"/>
      <c r="DVJ33" s="1"/>
      <c r="DVY33" s="1"/>
      <c r="DWN33" s="1"/>
      <c r="DXC33" s="1"/>
      <c r="DXR33" s="1"/>
      <c r="DYG33" s="1"/>
      <c r="DYV33" s="1"/>
      <c r="DZK33" s="1"/>
      <c r="DZZ33" s="1"/>
      <c r="EAO33" s="1"/>
      <c r="EBD33" s="1"/>
      <c r="EBS33" s="1"/>
      <c r="ECH33" s="1"/>
      <c r="ECW33" s="1"/>
      <c r="EDL33" s="1"/>
      <c r="EEA33" s="1"/>
      <c r="EEP33" s="1"/>
      <c r="EFE33" s="1"/>
      <c r="EFT33" s="1"/>
      <c r="EGI33" s="1"/>
      <c r="EGX33" s="1"/>
      <c r="EHM33" s="1"/>
      <c r="EIB33" s="1"/>
      <c r="EIQ33" s="1"/>
      <c r="EJF33" s="1"/>
      <c r="EJU33" s="1"/>
      <c r="EKJ33" s="1"/>
      <c r="EKY33" s="1"/>
      <c r="ELN33" s="1"/>
      <c r="EMC33" s="1"/>
      <c r="EMR33" s="1"/>
      <c r="ENG33" s="1"/>
      <c r="ENV33" s="1"/>
      <c r="EOK33" s="1"/>
      <c r="EOZ33" s="1"/>
      <c r="EPO33" s="1"/>
      <c r="EQD33" s="1"/>
      <c r="EQS33" s="1"/>
      <c r="ERH33" s="1"/>
      <c r="ERW33" s="1"/>
      <c r="ESL33" s="1"/>
      <c r="ETA33" s="1"/>
      <c r="ETP33" s="1"/>
      <c r="EUE33" s="1"/>
      <c r="EUT33" s="1"/>
      <c r="EVI33" s="1"/>
      <c r="EVX33" s="1"/>
      <c r="EWM33" s="1"/>
      <c r="EXB33" s="1"/>
      <c r="EXQ33" s="1"/>
      <c r="EYF33" s="1"/>
      <c r="EYU33" s="1"/>
      <c r="EZJ33" s="1"/>
      <c r="EZY33" s="1"/>
      <c r="FAN33" s="1"/>
      <c r="FBC33" s="1"/>
      <c r="FBR33" s="1"/>
      <c r="FCG33" s="1"/>
      <c r="FCV33" s="1"/>
      <c r="FDK33" s="1"/>
      <c r="FDZ33" s="1"/>
      <c r="FEO33" s="1"/>
      <c r="FFD33" s="1"/>
      <c r="FFS33" s="1"/>
      <c r="FGH33" s="1"/>
      <c r="FGW33" s="1"/>
      <c r="FHL33" s="1"/>
      <c r="FIA33" s="1"/>
      <c r="FIP33" s="1"/>
      <c r="FJE33" s="1"/>
      <c r="FJT33" s="1"/>
      <c r="FKI33" s="1"/>
      <c r="FKX33" s="1"/>
      <c r="FLM33" s="1"/>
      <c r="FMB33" s="1"/>
      <c r="FMQ33" s="1"/>
      <c r="FNF33" s="1"/>
      <c r="FNU33" s="1"/>
      <c r="FOJ33" s="1"/>
      <c r="FOY33" s="1"/>
      <c r="FPN33" s="1"/>
      <c r="FQC33" s="1"/>
      <c r="FQR33" s="1"/>
      <c r="FRG33" s="1"/>
      <c r="FRV33" s="1"/>
      <c r="FSK33" s="1"/>
      <c r="FSZ33" s="1"/>
      <c r="FTO33" s="1"/>
      <c r="FUD33" s="1"/>
      <c r="FUS33" s="1"/>
      <c r="FVH33" s="1"/>
      <c r="FVW33" s="1"/>
      <c r="FWL33" s="1"/>
      <c r="FXA33" s="1"/>
      <c r="FXP33" s="1"/>
      <c r="FYE33" s="1"/>
      <c r="FYT33" s="1"/>
      <c r="FZI33" s="1"/>
      <c r="FZX33" s="1"/>
      <c r="GAM33" s="1"/>
      <c r="GBB33" s="1"/>
      <c r="GBQ33" s="1"/>
      <c r="GCF33" s="1"/>
      <c r="GCU33" s="1"/>
      <c r="GDJ33" s="1"/>
      <c r="GDY33" s="1"/>
      <c r="GEN33" s="1"/>
      <c r="GFC33" s="1"/>
      <c r="GFR33" s="1"/>
      <c r="GGG33" s="1"/>
      <c r="GGV33" s="1"/>
      <c r="GHK33" s="1"/>
      <c r="GHZ33" s="1"/>
      <c r="GIO33" s="1"/>
      <c r="GJD33" s="1"/>
      <c r="GJS33" s="1"/>
      <c r="GKH33" s="1"/>
      <c r="GKW33" s="1"/>
      <c r="GLL33" s="1"/>
      <c r="GMA33" s="1"/>
      <c r="GMP33" s="1"/>
      <c r="GNE33" s="1"/>
      <c r="GNT33" s="1"/>
      <c r="GOI33" s="1"/>
      <c r="GOX33" s="1"/>
      <c r="GPM33" s="1"/>
      <c r="GQB33" s="1"/>
      <c r="GQQ33" s="1"/>
      <c r="GRF33" s="1"/>
      <c r="GRU33" s="1"/>
      <c r="GSJ33" s="1"/>
      <c r="GSY33" s="1"/>
      <c r="GTN33" s="1"/>
      <c r="GUC33" s="1"/>
      <c r="GUR33" s="1"/>
      <c r="GVG33" s="1"/>
      <c r="GVV33" s="1"/>
      <c r="GWK33" s="1"/>
      <c r="GWZ33" s="1"/>
      <c r="GXO33" s="1"/>
      <c r="GYD33" s="1"/>
      <c r="GYS33" s="1"/>
      <c r="GZH33" s="1"/>
      <c r="GZW33" s="1"/>
      <c r="HAL33" s="1"/>
      <c r="HBA33" s="1"/>
      <c r="HBP33" s="1"/>
      <c r="HCE33" s="1"/>
      <c r="HCT33" s="1"/>
      <c r="HDI33" s="1"/>
      <c r="HDX33" s="1"/>
      <c r="HEM33" s="1"/>
      <c r="HFB33" s="1"/>
      <c r="HFQ33" s="1"/>
      <c r="HGF33" s="1"/>
      <c r="HGU33" s="1"/>
      <c r="HHJ33" s="1"/>
      <c r="HHY33" s="1"/>
      <c r="HIN33" s="1"/>
      <c r="HJC33" s="1"/>
      <c r="HJR33" s="1"/>
      <c r="HKG33" s="1"/>
      <c r="HKV33" s="1"/>
      <c r="HLK33" s="1"/>
      <c r="HLZ33" s="1"/>
      <c r="HMO33" s="1"/>
      <c r="HND33" s="1"/>
      <c r="HNS33" s="1"/>
      <c r="HOH33" s="1"/>
      <c r="HOW33" s="1"/>
      <c r="HPL33" s="1"/>
      <c r="HQA33" s="1"/>
      <c r="HQP33" s="1"/>
      <c r="HRE33" s="1"/>
      <c r="HRT33" s="1"/>
      <c r="HSI33" s="1"/>
      <c r="HSX33" s="1"/>
      <c r="HTM33" s="1"/>
      <c r="HUB33" s="1"/>
      <c r="HUQ33" s="1"/>
      <c r="HVF33" s="1"/>
      <c r="HVU33" s="1"/>
      <c r="HWJ33" s="1"/>
      <c r="HWY33" s="1"/>
      <c r="HXN33" s="1"/>
      <c r="HYC33" s="1"/>
      <c r="HYR33" s="1"/>
      <c r="HZG33" s="1"/>
      <c r="HZV33" s="1"/>
      <c r="IAK33" s="1"/>
      <c r="IAZ33" s="1"/>
      <c r="IBO33" s="1"/>
      <c r="ICD33" s="1"/>
      <c r="ICS33" s="1"/>
      <c r="IDH33" s="1"/>
      <c r="IDW33" s="1"/>
      <c r="IEL33" s="1"/>
      <c r="IFA33" s="1"/>
      <c r="IFP33" s="1"/>
      <c r="IGE33" s="1"/>
      <c r="IGT33" s="1"/>
      <c r="IHI33" s="1"/>
      <c r="IHX33" s="1"/>
      <c r="IIM33" s="1"/>
      <c r="IJB33" s="1"/>
      <c r="IJQ33" s="1"/>
      <c r="IKF33" s="1"/>
      <c r="IKU33" s="1"/>
      <c r="ILJ33" s="1"/>
      <c r="ILY33" s="1"/>
      <c r="IMN33" s="1"/>
      <c r="INC33" s="1"/>
      <c r="INR33" s="1"/>
      <c r="IOG33" s="1"/>
      <c r="IOV33" s="1"/>
      <c r="IPK33" s="1"/>
      <c r="IPZ33" s="1"/>
      <c r="IQO33" s="1"/>
      <c r="IRD33" s="1"/>
      <c r="IRS33" s="1"/>
      <c r="ISH33" s="1"/>
      <c r="ISW33" s="1"/>
      <c r="ITL33" s="1"/>
      <c r="IUA33" s="1"/>
      <c r="IUP33" s="1"/>
      <c r="IVE33" s="1"/>
      <c r="IVT33" s="1"/>
      <c r="IWI33" s="1"/>
      <c r="IWX33" s="1"/>
      <c r="IXM33" s="1"/>
      <c r="IYB33" s="1"/>
      <c r="IYQ33" s="1"/>
      <c r="IZF33" s="1"/>
      <c r="IZU33" s="1"/>
      <c r="JAJ33" s="1"/>
      <c r="JAY33" s="1"/>
      <c r="JBN33" s="1"/>
      <c r="JCC33" s="1"/>
      <c r="JCR33" s="1"/>
      <c r="JDG33" s="1"/>
      <c r="JDV33" s="1"/>
      <c r="JEK33" s="1"/>
      <c r="JEZ33" s="1"/>
      <c r="JFO33" s="1"/>
      <c r="JGD33" s="1"/>
      <c r="JGS33" s="1"/>
      <c r="JHH33" s="1"/>
      <c r="JHW33" s="1"/>
      <c r="JIL33" s="1"/>
      <c r="JJA33" s="1"/>
      <c r="JJP33" s="1"/>
      <c r="JKE33" s="1"/>
      <c r="JKT33" s="1"/>
      <c r="JLI33" s="1"/>
      <c r="JLX33" s="1"/>
      <c r="JMM33" s="1"/>
      <c r="JNB33" s="1"/>
      <c r="JNQ33" s="1"/>
      <c r="JOF33" s="1"/>
      <c r="JOU33" s="1"/>
      <c r="JPJ33" s="1"/>
      <c r="JPY33" s="1"/>
      <c r="JQN33" s="1"/>
      <c r="JRC33" s="1"/>
      <c r="JRR33" s="1"/>
      <c r="JSG33" s="1"/>
      <c r="JSV33" s="1"/>
      <c r="JTK33" s="1"/>
      <c r="JTZ33" s="1"/>
      <c r="JUO33" s="1"/>
      <c r="JVD33" s="1"/>
      <c r="JVS33" s="1"/>
      <c r="JWH33" s="1"/>
      <c r="JWW33" s="1"/>
      <c r="JXL33" s="1"/>
      <c r="JYA33" s="1"/>
      <c r="JYP33" s="1"/>
      <c r="JZE33" s="1"/>
      <c r="JZT33" s="1"/>
      <c r="KAI33" s="1"/>
      <c r="KAX33" s="1"/>
      <c r="KBM33" s="1"/>
      <c r="KCB33" s="1"/>
      <c r="KCQ33" s="1"/>
      <c r="KDF33" s="1"/>
      <c r="KDU33" s="1"/>
      <c r="KEJ33" s="1"/>
      <c r="KEY33" s="1"/>
      <c r="KFN33" s="1"/>
      <c r="KGC33" s="1"/>
      <c r="KGR33" s="1"/>
      <c r="KHG33" s="1"/>
      <c r="KHV33" s="1"/>
      <c r="KIK33" s="1"/>
      <c r="KIZ33" s="1"/>
      <c r="KJO33" s="1"/>
      <c r="KKD33" s="1"/>
      <c r="KKS33" s="1"/>
      <c r="KLH33" s="1"/>
      <c r="KLW33" s="1"/>
      <c r="KML33" s="1"/>
      <c r="KNA33" s="1"/>
      <c r="KNP33" s="1"/>
      <c r="KOE33" s="1"/>
      <c r="KOT33" s="1"/>
      <c r="KPI33" s="1"/>
      <c r="KPX33" s="1"/>
      <c r="KQM33" s="1"/>
      <c r="KRB33" s="1"/>
      <c r="KRQ33" s="1"/>
      <c r="KSF33" s="1"/>
      <c r="KSU33" s="1"/>
      <c r="KTJ33" s="1"/>
      <c r="KTY33" s="1"/>
      <c r="KUN33" s="1"/>
      <c r="KVC33" s="1"/>
      <c r="KVR33" s="1"/>
      <c r="KWG33" s="1"/>
      <c r="KWV33" s="1"/>
      <c r="KXK33" s="1"/>
      <c r="KXZ33" s="1"/>
      <c r="KYO33" s="1"/>
      <c r="KZD33" s="1"/>
      <c r="KZS33" s="1"/>
      <c r="LAH33" s="1"/>
      <c r="LAW33" s="1"/>
      <c r="LBL33" s="1"/>
      <c r="LCA33" s="1"/>
      <c r="LCP33" s="1"/>
      <c r="LDE33" s="1"/>
      <c r="LDT33" s="1"/>
      <c r="LEI33" s="1"/>
      <c r="LEX33" s="1"/>
      <c r="LFM33" s="1"/>
      <c r="LGB33" s="1"/>
      <c r="LGQ33" s="1"/>
      <c r="LHF33" s="1"/>
      <c r="LHU33" s="1"/>
      <c r="LIJ33" s="1"/>
      <c r="LIY33" s="1"/>
      <c r="LJN33" s="1"/>
      <c r="LKC33" s="1"/>
      <c r="LKR33" s="1"/>
      <c r="LLG33" s="1"/>
      <c r="LLV33" s="1"/>
      <c r="LMK33" s="1"/>
      <c r="LMZ33" s="1"/>
      <c r="LNO33" s="1"/>
      <c r="LOD33" s="1"/>
      <c r="LOS33" s="1"/>
      <c r="LPH33" s="1"/>
      <c r="LPW33" s="1"/>
      <c r="LQL33" s="1"/>
      <c r="LRA33" s="1"/>
      <c r="LRP33" s="1"/>
      <c r="LSE33" s="1"/>
      <c r="LST33" s="1"/>
      <c r="LTI33" s="1"/>
      <c r="LTX33" s="1"/>
      <c r="LUM33" s="1"/>
      <c r="LVB33" s="1"/>
      <c r="LVQ33" s="1"/>
      <c r="LWF33" s="1"/>
      <c r="LWU33" s="1"/>
      <c r="LXJ33" s="1"/>
      <c r="LXY33" s="1"/>
      <c r="LYN33" s="1"/>
      <c r="LZC33" s="1"/>
      <c r="LZR33" s="1"/>
      <c r="MAG33" s="1"/>
      <c r="MAV33" s="1"/>
      <c r="MBK33" s="1"/>
      <c r="MBZ33" s="1"/>
      <c r="MCO33" s="1"/>
      <c r="MDD33" s="1"/>
      <c r="MDS33" s="1"/>
      <c r="MEH33" s="1"/>
      <c r="MEW33" s="1"/>
      <c r="MFL33" s="1"/>
      <c r="MGA33" s="1"/>
      <c r="MGP33" s="1"/>
      <c r="MHE33" s="1"/>
      <c r="MHT33" s="1"/>
      <c r="MII33" s="1"/>
      <c r="MIX33" s="1"/>
      <c r="MJM33" s="1"/>
      <c r="MKB33" s="1"/>
      <c r="MKQ33" s="1"/>
      <c r="MLF33" s="1"/>
      <c r="MLU33" s="1"/>
      <c r="MMJ33" s="1"/>
      <c r="MMY33" s="1"/>
      <c r="MNN33" s="1"/>
      <c r="MOC33" s="1"/>
      <c r="MOR33" s="1"/>
      <c r="MPG33" s="1"/>
      <c r="MPV33" s="1"/>
      <c r="MQK33" s="1"/>
      <c r="MQZ33" s="1"/>
      <c r="MRO33" s="1"/>
      <c r="MSD33" s="1"/>
      <c r="MSS33" s="1"/>
      <c r="MTH33" s="1"/>
      <c r="MTW33" s="1"/>
      <c r="MUL33" s="1"/>
      <c r="MVA33" s="1"/>
      <c r="MVP33" s="1"/>
      <c r="MWE33" s="1"/>
      <c r="MWT33" s="1"/>
      <c r="MXI33" s="1"/>
      <c r="MXX33" s="1"/>
      <c r="MYM33" s="1"/>
      <c r="MZB33" s="1"/>
      <c r="MZQ33" s="1"/>
      <c r="NAF33" s="1"/>
      <c r="NAU33" s="1"/>
      <c r="NBJ33" s="1"/>
      <c r="NBY33" s="1"/>
      <c r="NCN33" s="1"/>
      <c r="NDC33" s="1"/>
      <c r="NDR33" s="1"/>
      <c r="NEG33" s="1"/>
      <c r="NEV33" s="1"/>
      <c r="NFK33" s="1"/>
      <c r="NFZ33" s="1"/>
      <c r="NGO33" s="1"/>
      <c r="NHD33" s="1"/>
      <c r="NHS33" s="1"/>
      <c r="NIH33" s="1"/>
      <c r="NIW33" s="1"/>
      <c r="NJL33" s="1"/>
      <c r="NKA33" s="1"/>
      <c r="NKP33" s="1"/>
      <c r="NLE33" s="1"/>
      <c r="NLT33" s="1"/>
      <c r="NMI33" s="1"/>
      <c r="NMX33" s="1"/>
      <c r="NNM33" s="1"/>
      <c r="NOB33" s="1"/>
      <c r="NOQ33" s="1"/>
      <c r="NPF33" s="1"/>
      <c r="NPU33" s="1"/>
      <c r="NQJ33" s="1"/>
      <c r="NQY33" s="1"/>
      <c r="NRN33" s="1"/>
      <c r="NSC33" s="1"/>
      <c r="NSR33" s="1"/>
      <c r="NTG33" s="1"/>
      <c r="NTV33" s="1"/>
      <c r="NUK33" s="1"/>
      <c r="NUZ33" s="1"/>
      <c r="NVO33" s="1"/>
      <c r="NWD33" s="1"/>
      <c r="NWS33" s="1"/>
      <c r="NXH33" s="1"/>
      <c r="NXW33" s="1"/>
      <c r="NYL33" s="1"/>
      <c r="NZA33" s="1"/>
      <c r="NZP33" s="1"/>
      <c r="OAE33" s="1"/>
      <c r="OAT33" s="1"/>
      <c r="OBI33" s="1"/>
      <c r="OBX33" s="1"/>
      <c r="OCM33" s="1"/>
      <c r="ODB33" s="1"/>
      <c r="ODQ33" s="1"/>
      <c r="OEF33" s="1"/>
      <c r="OEU33" s="1"/>
      <c r="OFJ33" s="1"/>
      <c r="OFY33" s="1"/>
      <c r="OGN33" s="1"/>
      <c r="OHC33" s="1"/>
      <c r="OHR33" s="1"/>
      <c r="OIG33" s="1"/>
      <c r="OIV33" s="1"/>
      <c r="OJK33" s="1"/>
      <c r="OJZ33" s="1"/>
      <c r="OKO33" s="1"/>
      <c r="OLD33" s="1"/>
      <c r="OLS33" s="1"/>
      <c r="OMH33" s="1"/>
      <c r="OMW33" s="1"/>
      <c r="ONL33" s="1"/>
      <c r="OOA33" s="1"/>
      <c r="OOP33" s="1"/>
      <c r="OPE33" s="1"/>
      <c r="OPT33" s="1"/>
      <c r="OQI33" s="1"/>
      <c r="OQX33" s="1"/>
      <c r="ORM33" s="1"/>
      <c r="OSB33" s="1"/>
      <c r="OSQ33" s="1"/>
      <c r="OTF33" s="1"/>
      <c r="OTU33" s="1"/>
      <c r="OUJ33" s="1"/>
      <c r="OUY33" s="1"/>
      <c r="OVN33" s="1"/>
      <c r="OWC33" s="1"/>
      <c r="OWR33" s="1"/>
      <c r="OXG33" s="1"/>
      <c r="OXV33" s="1"/>
      <c r="OYK33" s="1"/>
      <c r="OYZ33" s="1"/>
      <c r="OZO33" s="1"/>
      <c r="PAD33" s="1"/>
      <c r="PAS33" s="1"/>
      <c r="PBH33" s="1"/>
      <c r="PBW33" s="1"/>
      <c r="PCL33" s="1"/>
      <c r="PDA33" s="1"/>
      <c r="PDP33" s="1"/>
      <c r="PEE33" s="1"/>
      <c r="PET33" s="1"/>
      <c r="PFI33" s="1"/>
      <c r="PFX33" s="1"/>
      <c r="PGM33" s="1"/>
      <c r="PHB33" s="1"/>
      <c r="PHQ33" s="1"/>
      <c r="PIF33" s="1"/>
      <c r="PIU33" s="1"/>
      <c r="PJJ33" s="1"/>
      <c r="PJY33" s="1"/>
      <c r="PKN33" s="1"/>
      <c r="PLC33" s="1"/>
      <c r="PLR33" s="1"/>
      <c r="PMG33" s="1"/>
      <c r="PMV33" s="1"/>
      <c r="PNK33" s="1"/>
      <c r="PNZ33" s="1"/>
      <c r="POO33" s="1"/>
      <c r="PPD33" s="1"/>
      <c r="PPS33" s="1"/>
      <c r="PQH33" s="1"/>
      <c r="PQW33" s="1"/>
      <c r="PRL33" s="1"/>
      <c r="PSA33" s="1"/>
      <c r="PSP33" s="1"/>
      <c r="PTE33" s="1"/>
      <c r="PTT33" s="1"/>
      <c r="PUI33" s="1"/>
      <c r="PUX33" s="1"/>
      <c r="PVM33" s="1"/>
      <c r="PWB33" s="1"/>
      <c r="PWQ33" s="1"/>
      <c r="PXF33" s="1"/>
      <c r="PXU33" s="1"/>
      <c r="PYJ33" s="1"/>
      <c r="PYY33" s="1"/>
      <c r="PZN33" s="1"/>
      <c r="QAC33" s="1"/>
      <c r="QAR33" s="1"/>
      <c r="QBG33" s="1"/>
      <c r="QBV33" s="1"/>
      <c r="QCK33" s="1"/>
      <c r="QCZ33" s="1"/>
      <c r="QDO33" s="1"/>
      <c r="QED33" s="1"/>
      <c r="QES33" s="1"/>
      <c r="QFH33" s="1"/>
      <c r="QFW33" s="1"/>
      <c r="QGL33" s="1"/>
      <c r="QHA33" s="1"/>
      <c r="QHP33" s="1"/>
      <c r="QIE33" s="1"/>
      <c r="QIT33" s="1"/>
      <c r="QJI33" s="1"/>
      <c r="QJX33" s="1"/>
      <c r="QKM33" s="1"/>
      <c r="QLB33" s="1"/>
      <c r="QLQ33" s="1"/>
      <c r="QMF33" s="1"/>
      <c r="QMU33" s="1"/>
      <c r="QNJ33" s="1"/>
      <c r="QNY33" s="1"/>
      <c r="QON33" s="1"/>
      <c r="QPC33" s="1"/>
      <c r="QPR33" s="1"/>
      <c r="QQG33" s="1"/>
      <c r="QQV33" s="1"/>
      <c r="QRK33" s="1"/>
      <c r="QRZ33" s="1"/>
      <c r="QSO33" s="1"/>
      <c r="QTD33" s="1"/>
      <c r="QTS33" s="1"/>
      <c r="QUH33" s="1"/>
      <c r="QUW33" s="1"/>
      <c r="QVL33" s="1"/>
      <c r="QWA33" s="1"/>
      <c r="QWP33" s="1"/>
      <c r="QXE33" s="1"/>
      <c r="QXT33" s="1"/>
      <c r="QYI33" s="1"/>
      <c r="QYX33" s="1"/>
      <c r="QZM33" s="1"/>
      <c r="RAB33" s="1"/>
      <c r="RAQ33" s="1"/>
      <c r="RBF33" s="1"/>
      <c r="RBU33" s="1"/>
      <c r="RCJ33" s="1"/>
      <c r="RCY33" s="1"/>
      <c r="RDN33" s="1"/>
      <c r="REC33" s="1"/>
      <c r="RER33" s="1"/>
      <c r="RFG33" s="1"/>
      <c r="RFV33" s="1"/>
      <c r="RGK33" s="1"/>
      <c r="RGZ33" s="1"/>
      <c r="RHO33" s="1"/>
      <c r="RID33" s="1"/>
      <c r="RIS33" s="1"/>
      <c r="RJH33" s="1"/>
      <c r="RJW33" s="1"/>
      <c r="RKL33" s="1"/>
      <c r="RLA33" s="1"/>
      <c r="RLP33" s="1"/>
      <c r="RME33" s="1"/>
      <c r="RMT33" s="1"/>
      <c r="RNI33" s="1"/>
      <c r="RNX33" s="1"/>
      <c r="ROM33" s="1"/>
      <c r="RPB33" s="1"/>
      <c r="RPQ33" s="1"/>
      <c r="RQF33" s="1"/>
      <c r="RQU33" s="1"/>
      <c r="RRJ33" s="1"/>
      <c r="RRY33" s="1"/>
      <c r="RSN33" s="1"/>
      <c r="RTC33" s="1"/>
      <c r="RTR33" s="1"/>
      <c r="RUG33" s="1"/>
      <c r="RUV33" s="1"/>
      <c r="RVK33" s="1"/>
      <c r="RVZ33" s="1"/>
      <c r="RWO33" s="1"/>
      <c r="RXD33" s="1"/>
      <c r="RXS33" s="1"/>
      <c r="RYH33" s="1"/>
      <c r="RYW33" s="1"/>
      <c r="RZL33" s="1"/>
      <c r="SAA33" s="1"/>
      <c r="SAP33" s="1"/>
      <c r="SBE33" s="1"/>
      <c r="SBT33" s="1"/>
      <c r="SCI33" s="1"/>
      <c r="SCX33" s="1"/>
      <c r="SDM33" s="1"/>
      <c r="SEB33" s="1"/>
      <c r="SEQ33" s="1"/>
      <c r="SFF33" s="1"/>
      <c r="SFU33" s="1"/>
      <c r="SGJ33" s="1"/>
      <c r="SGY33" s="1"/>
      <c r="SHN33" s="1"/>
      <c r="SIC33" s="1"/>
      <c r="SIR33" s="1"/>
      <c r="SJG33" s="1"/>
      <c r="SJV33" s="1"/>
      <c r="SKK33" s="1"/>
      <c r="SKZ33" s="1"/>
      <c r="SLO33" s="1"/>
      <c r="SMD33" s="1"/>
      <c r="SMS33" s="1"/>
      <c r="SNH33" s="1"/>
      <c r="SNW33" s="1"/>
      <c r="SOL33" s="1"/>
      <c r="SPA33" s="1"/>
      <c r="SPP33" s="1"/>
      <c r="SQE33" s="1"/>
      <c r="SQT33" s="1"/>
      <c r="SRI33" s="1"/>
      <c r="SRX33" s="1"/>
      <c r="SSM33" s="1"/>
      <c r="STB33" s="1"/>
      <c r="STQ33" s="1"/>
      <c r="SUF33" s="1"/>
      <c r="SUU33" s="1"/>
      <c r="SVJ33" s="1"/>
      <c r="SVY33" s="1"/>
      <c r="SWN33" s="1"/>
      <c r="SXC33" s="1"/>
      <c r="SXR33" s="1"/>
      <c r="SYG33" s="1"/>
      <c r="SYV33" s="1"/>
      <c r="SZK33" s="1"/>
      <c r="SZZ33" s="1"/>
      <c r="TAO33" s="1"/>
      <c r="TBD33" s="1"/>
      <c r="TBS33" s="1"/>
      <c r="TCH33" s="1"/>
      <c r="TCW33" s="1"/>
      <c r="TDL33" s="1"/>
      <c r="TEA33" s="1"/>
      <c r="TEP33" s="1"/>
      <c r="TFE33" s="1"/>
      <c r="TFT33" s="1"/>
      <c r="TGI33" s="1"/>
      <c r="TGX33" s="1"/>
      <c r="THM33" s="1"/>
      <c r="TIB33" s="1"/>
      <c r="TIQ33" s="1"/>
      <c r="TJF33" s="1"/>
      <c r="TJU33" s="1"/>
      <c r="TKJ33" s="1"/>
      <c r="TKY33" s="1"/>
      <c r="TLN33" s="1"/>
      <c r="TMC33" s="1"/>
      <c r="TMR33" s="1"/>
      <c r="TNG33" s="1"/>
      <c r="TNV33" s="1"/>
      <c r="TOK33" s="1"/>
      <c r="TOZ33" s="1"/>
      <c r="TPO33" s="1"/>
      <c r="TQD33" s="1"/>
      <c r="TQS33" s="1"/>
      <c r="TRH33" s="1"/>
      <c r="TRW33" s="1"/>
      <c r="TSL33" s="1"/>
      <c r="TTA33" s="1"/>
      <c r="TTP33" s="1"/>
      <c r="TUE33" s="1"/>
      <c r="TUT33" s="1"/>
      <c r="TVI33" s="1"/>
      <c r="TVX33" s="1"/>
      <c r="TWM33" s="1"/>
      <c r="TXB33" s="1"/>
      <c r="TXQ33" s="1"/>
      <c r="TYF33" s="1"/>
      <c r="TYU33" s="1"/>
      <c r="TZJ33" s="1"/>
      <c r="TZY33" s="1"/>
      <c r="UAN33" s="1"/>
      <c r="UBC33" s="1"/>
      <c r="UBR33" s="1"/>
      <c r="UCG33" s="1"/>
      <c r="UCV33" s="1"/>
      <c r="UDK33" s="1"/>
      <c r="UDZ33" s="1"/>
      <c r="UEO33" s="1"/>
      <c r="UFD33" s="1"/>
      <c r="UFS33" s="1"/>
      <c r="UGH33" s="1"/>
      <c r="UGW33" s="1"/>
      <c r="UHL33" s="1"/>
      <c r="UIA33" s="1"/>
      <c r="UIP33" s="1"/>
      <c r="UJE33" s="1"/>
      <c r="UJT33" s="1"/>
      <c r="UKI33" s="1"/>
      <c r="UKX33" s="1"/>
      <c r="ULM33" s="1"/>
      <c r="UMB33" s="1"/>
      <c r="UMQ33" s="1"/>
      <c r="UNF33" s="1"/>
      <c r="UNU33" s="1"/>
      <c r="UOJ33" s="1"/>
      <c r="UOY33" s="1"/>
      <c r="UPN33" s="1"/>
      <c r="UQC33" s="1"/>
      <c r="UQR33" s="1"/>
      <c r="URG33" s="1"/>
      <c r="URV33" s="1"/>
      <c r="USK33" s="1"/>
      <c r="USZ33" s="1"/>
      <c r="UTO33" s="1"/>
      <c r="UUD33" s="1"/>
      <c r="UUS33" s="1"/>
      <c r="UVH33" s="1"/>
      <c r="UVW33" s="1"/>
      <c r="UWL33" s="1"/>
      <c r="UXA33" s="1"/>
      <c r="UXP33" s="1"/>
      <c r="UYE33" s="1"/>
      <c r="UYT33" s="1"/>
      <c r="UZI33" s="1"/>
      <c r="UZX33" s="1"/>
      <c r="VAM33" s="1"/>
      <c r="VBB33" s="1"/>
      <c r="VBQ33" s="1"/>
      <c r="VCF33" s="1"/>
      <c r="VCU33" s="1"/>
      <c r="VDJ33" s="1"/>
      <c r="VDY33" s="1"/>
      <c r="VEN33" s="1"/>
      <c r="VFC33" s="1"/>
      <c r="VFR33" s="1"/>
      <c r="VGG33" s="1"/>
      <c r="VGV33" s="1"/>
      <c r="VHK33" s="1"/>
      <c r="VHZ33" s="1"/>
      <c r="VIO33" s="1"/>
      <c r="VJD33" s="1"/>
      <c r="VJS33" s="1"/>
      <c r="VKH33" s="1"/>
      <c r="VKW33" s="1"/>
      <c r="VLL33" s="1"/>
      <c r="VMA33" s="1"/>
      <c r="VMP33" s="1"/>
      <c r="VNE33" s="1"/>
      <c r="VNT33" s="1"/>
      <c r="VOI33" s="1"/>
      <c r="VOX33" s="1"/>
      <c r="VPM33" s="1"/>
      <c r="VQB33" s="1"/>
      <c r="VQQ33" s="1"/>
      <c r="VRF33" s="1"/>
      <c r="VRU33" s="1"/>
      <c r="VSJ33" s="1"/>
      <c r="VSY33" s="1"/>
      <c r="VTN33" s="1"/>
      <c r="VUC33" s="1"/>
      <c r="VUR33" s="1"/>
      <c r="VVG33" s="1"/>
      <c r="VVV33" s="1"/>
      <c r="VWK33" s="1"/>
      <c r="VWZ33" s="1"/>
      <c r="VXO33" s="1"/>
      <c r="VYD33" s="1"/>
      <c r="VYS33" s="1"/>
      <c r="VZH33" s="1"/>
      <c r="VZW33" s="1"/>
      <c r="WAL33" s="1"/>
      <c r="WBA33" s="1"/>
      <c r="WBP33" s="1"/>
      <c r="WCE33" s="1"/>
      <c r="WCT33" s="1"/>
      <c r="WDI33" s="1"/>
      <c r="WDX33" s="1"/>
      <c r="WEM33" s="1"/>
      <c r="WFB33" s="1"/>
      <c r="WFQ33" s="1"/>
      <c r="WGF33" s="1"/>
      <c r="WGU33" s="1"/>
      <c r="WHJ33" s="1"/>
      <c r="WHY33" s="1"/>
      <c r="WIN33" s="1"/>
      <c r="WJC33" s="1"/>
      <c r="WJR33" s="1"/>
      <c r="WKG33" s="1"/>
      <c r="WKV33" s="1"/>
      <c r="WLK33" s="1"/>
      <c r="WLZ33" s="1"/>
      <c r="WMO33" s="1"/>
      <c r="WND33" s="1"/>
      <c r="WNS33" s="1"/>
      <c r="WOH33" s="1"/>
      <c r="WOW33" s="1"/>
      <c r="WPL33" s="1"/>
      <c r="WQA33" s="1"/>
      <c r="WQP33" s="1"/>
      <c r="WRE33" s="1"/>
      <c r="WRT33" s="1"/>
      <c r="WSI33" s="1"/>
      <c r="WSX33" s="1"/>
      <c r="WTM33" s="1"/>
      <c r="WUB33" s="1"/>
      <c r="WUQ33" s="1"/>
      <c r="WVF33" s="1"/>
      <c r="WVU33" s="1"/>
      <c r="WWJ33" s="1"/>
      <c r="WWY33" s="1"/>
      <c r="WXN33" s="1"/>
      <c r="WYC33" s="1"/>
      <c r="WYR33" s="1"/>
      <c r="WZG33" s="1"/>
      <c r="WZV33" s="1"/>
      <c r="XAK33" s="1"/>
      <c r="XAZ33" s="1"/>
      <c r="XBO33" s="1"/>
      <c r="XCD33" s="1"/>
      <c r="XCS33" s="1"/>
      <c r="XDH33" s="1"/>
      <c r="XDW33" s="1"/>
      <c r="XEL33" s="1"/>
      <c r="XFA33" s="1"/>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H9"/>
  <sheetViews>
    <sheetView workbookViewId="0">
      <selection activeCell="G26" sqref="G26"/>
    </sheetView>
  </sheetViews>
  <sheetFormatPr defaultColWidth="11.5703125" defaultRowHeight="15" outlineLevelCol="1" x14ac:dyDescent="0.25"/>
  <cols>
    <col min="1" max="1" width="23.140625" customWidth="1" outlineLevel="1"/>
    <col min="2" max="2" width="15" customWidth="1" outlineLevel="1"/>
    <col min="3" max="3" width="13.28515625" customWidth="1" outlineLevel="1"/>
    <col min="4" max="4" width="5.5703125" customWidth="1" outlineLevel="1"/>
    <col min="5" max="5" width="12" customWidth="1" outlineLevel="1"/>
    <col min="6" max="6" width="6" customWidth="1" outlineLevel="1"/>
    <col min="7" max="7" width="12" customWidth="1" outlineLevel="1"/>
    <col min="8" max="8" width="13.42578125" customWidth="1" outlineLevel="1"/>
  </cols>
  <sheetData>
    <row r="1" spans="1:8" x14ac:dyDescent="0.25">
      <c r="A1" s="88" t="s">
        <v>192</v>
      </c>
      <c r="B1" s="88" t="s">
        <v>174</v>
      </c>
      <c r="C1" s="88" t="s">
        <v>175</v>
      </c>
    </row>
    <row r="2" spans="1:8" x14ac:dyDescent="0.25">
      <c r="A2" s="85" t="s">
        <v>130</v>
      </c>
      <c r="B2" s="85">
        <f>TxExp_Summary!N2</f>
        <v>86021.115801844819</v>
      </c>
      <c r="C2" s="85">
        <f>TxExp_Summary!N7</f>
        <v>85691.80804499847</v>
      </c>
    </row>
    <row r="3" spans="1:8" x14ac:dyDescent="0.25">
      <c r="A3" s="85" t="s">
        <v>131</v>
      </c>
      <c r="B3" s="85">
        <f>TxExp_Summary!N3</f>
        <v>2407.5399999999995</v>
      </c>
      <c r="C3" s="85">
        <f>TxExp_Summary!N8</f>
        <v>2412.4869999999996</v>
      </c>
    </row>
    <row r="4" spans="1:8" x14ac:dyDescent="0.25">
      <c r="A4" s="85" t="s">
        <v>169</v>
      </c>
      <c r="B4" s="85" t="e">
        <f>TxExp_Summary!#REF!</f>
        <v>#REF!</v>
      </c>
      <c r="C4" s="85" t="e">
        <f>TxExp_Summary!#REF!</f>
        <v>#REF!</v>
      </c>
    </row>
    <row r="5" spans="1:8" x14ac:dyDescent="0.25">
      <c r="A5" s="89" t="s">
        <v>43</v>
      </c>
      <c r="B5" s="89">
        <f>TxExp_Summary!N4</f>
        <v>88428.655801844827</v>
      </c>
      <c r="C5" s="89">
        <f>TxExp_Summary!N9</f>
        <v>88104.295044998464</v>
      </c>
    </row>
    <row r="7" spans="1:8" x14ac:dyDescent="0.25">
      <c r="A7" s="84" t="s">
        <v>132</v>
      </c>
      <c r="B7" s="85" t="s">
        <v>123</v>
      </c>
      <c r="C7" s="85" t="s">
        <v>133</v>
      </c>
      <c r="D7" s="85" t="s">
        <v>134</v>
      </c>
      <c r="E7" s="85" t="s">
        <v>109</v>
      </c>
      <c r="F7" s="85" t="s">
        <v>135</v>
      </c>
      <c r="G7" s="85" t="s">
        <v>124</v>
      </c>
      <c r="H7" s="85" t="s">
        <v>136</v>
      </c>
    </row>
    <row r="8" spans="1:8" x14ac:dyDescent="0.25">
      <c r="A8" s="25">
        <v>2022</v>
      </c>
      <c r="B8" s="39">
        <v>131.7824081220719</v>
      </c>
      <c r="C8" s="39">
        <v>247.50773899999999</v>
      </c>
      <c r="D8" s="39">
        <v>0</v>
      </c>
      <c r="E8" s="39">
        <v>43</v>
      </c>
      <c r="F8" s="87">
        <v>0.223</v>
      </c>
      <c r="G8" s="39">
        <v>94.170702808222032</v>
      </c>
      <c r="H8" s="39">
        <f>G8*1000*-1</f>
        <v>-94170.702808222035</v>
      </c>
    </row>
    <row r="9" spans="1:8" x14ac:dyDescent="0.25">
      <c r="A9" s="25">
        <v>2023</v>
      </c>
      <c r="B9" s="39">
        <v>132.29580427468926</v>
      </c>
      <c r="C9" s="86">
        <v>247.19559100000001</v>
      </c>
      <c r="D9" s="39">
        <v>0</v>
      </c>
      <c r="E9" s="39">
        <v>43</v>
      </c>
      <c r="F9" s="87">
        <v>0.223</v>
      </c>
      <c r="G9" s="39">
        <v>94.215581146255701</v>
      </c>
      <c r="H9" s="39">
        <f>G9*1000*-1</f>
        <v>-94215.581146255703</v>
      </c>
    </row>
  </sheetData>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I25"/>
  <sheetViews>
    <sheetView workbookViewId="0">
      <selection activeCell="A3" sqref="A3:C24"/>
    </sheetView>
  </sheetViews>
  <sheetFormatPr defaultColWidth="11.5703125" defaultRowHeight="15" outlineLevelCol="1" x14ac:dyDescent="0.25"/>
  <cols>
    <col min="1" max="1" width="56.140625" customWidth="1" outlineLevel="1"/>
    <col min="2" max="3" width="12.7109375" customWidth="1" outlineLevel="1"/>
    <col min="7" max="7" width="22" customWidth="1" outlineLevel="1"/>
  </cols>
  <sheetData>
    <row r="1" spans="1:7" ht="15.75" customHeight="1" x14ac:dyDescent="0.25">
      <c r="B1" s="1">
        <f>Hours!N4</f>
        <v>8760</v>
      </c>
      <c r="C1" s="1">
        <f>Hours!AC4</f>
        <v>8760</v>
      </c>
    </row>
    <row r="2" spans="1:7" x14ac:dyDescent="0.25">
      <c r="A2" s="94" t="s">
        <v>277</v>
      </c>
      <c r="B2" s="95" t="s">
        <v>354</v>
      </c>
      <c r="C2" s="96" t="s">
        <v>355</v>
      </c>
    </row>
    <row r="3" spans="1:7" x14ac:dyDescent="0.25">
      <c r="A3" s="97" t="s">
        <v>332</v>
      </c>
      <c r="B3" s="98">
        <v>1723.0437941653599</v>
      </c>
      <c r="C3" s="99">
        <v>1732.64506338398</v>
      </c>
    </row>
    <row r="4" spans="1:7" x14ac:dyDescent="0.25">
      <c r="A4" s="97" t="s">
        <v>333</v>
      </c>
      <c r="B4" s="100">
        <v>380692.35230488202</v>
      </c>
      <c r="C4" s="101">
        <v>362553.364253846</v>
      </c>
      <c r="D4" s="39"/>
      <c r="E4" s="39"/>
      <c r="F4" s="39"/>
      <c r="G4" s="39"/>
    </row>
    <row r="5" spans="1:7" x14ac:dyDescent="0.25">
      <c r="A5" s="97" t="s">
        <v>334</v>
      </c>
      <c r="B5" s="100">
        <v>42415.8912602583</v>
      </c>
      <c r="C5" s="101">
        <v>38410.783509602901</v>
      </c>
    </row>
    <row r="6" spans="1:7" x14ac:dyDescent="0.25">
      <c r="A6" s="97" t="s">
        <v>335</v>
      </c>
      <c r="B6" s="102">
        <v>25.221663681556699</v>
      </c>
      <c r="C6" s="103">
        <v>23.8868139951181</v>
      </c>
    </row>
    <row r="7" spans="1:7" x14ac:dyDescent="0.25">
      <c r="A7" s="97" t="s">
        <v>336</v>
      </c>
      <c r="B7" s="98">
        <v>-148.68707680752499</v>
      </c>
      <c r="C7" s="99">
        <v>-115.983945432681</v>
      </c>
    </row>
    <row r="8" spans="1:7" x14ac:dyDescent="0.25">
      <c r="A8" s="97" t="s">
        <v>337</v>
      </c>
      <c r="B8" s="100">
        <v>-78914.791208011404</v>
      </c>
      <c r="C8" s="101">
        <v>-58314.726650328601</v>
      </c>
    </row>
    <row r="9" spans="1:7" x14ac:dyDescent="0.25">
      <c r="A9" s="97" t="s">
        <v>338</v>
      </c>
      <c r="B9" s="100">
        <v>-244.88280999999299</v>
      </c>
      <c r="C9" s="101">
        <v>-244.88280999999299</v>
      </c>
    </row>
    <row r="10" spans="1:7" x14ac:dyDescent="0.25">
      <c r="A10" s="97" t="s">
        <v>339</v>
      </c>
      <c r="B10" s="102">
        <v>60.587227905457198</v>
      </c>
      <c r="C10" s="103">
        <v>57.395290711877401</v>
      </c>
    </row>
    <row r="11" spans="1:7" x14ac:dyDescent="0.25">
      <c r="A11" s="104" t="s">
        <v>340</v>
      </c>
      <c r="B11" s="105">
        <v>1574.3567173578299</v>
      </c>
      <c r="C11" s="90">
        <v>1616.6611179513</v>
      </c>
    </row>
    <row r="12" spans="1:7" x14ac:dyDescent="0.25">
      <c r="A12" s="97" t="s">
        <v>341</v>
      </c>
      <c r="B12" s="100">
        <v>343948.56954712898</v>
      </c>
      <c r="C12" s="101">
        <v>342404.53830312099</v>
      </c>
    </row>
    <row r="13" spans="1:7" x14ac:dyDescent="0.25">
      <c r="A13" s="97" t="s">
        <v>342</v>
      </c>
      <c r="B13" s="102">
        <v>24.9394148756353</v>
      </c>
      <c r="C13" s="103">
        <v>24.1777795160517</v>
      </c>
    </row>
    <row r="14" spans="1:7" x14ac:dyDescent="0.25">
      <c r="A14" s="97" t="s">
        <v>343</v>
      </c>
      <c r="B14" s="98">
        <v>0</v>
      </c>
      <c r="C14" s="99">
        <v>0</v>
      </c>
    </row>
    <row r="15" spans="1:7" x14ac:dyDescent="0.25">
      <c r="A15" s="97" t="s">
        <v>344</v>
      </c>
      <c r="B15" s="100">
        <v>11688</v>
      </c>
      <c r="C15" s="101">
        <v>2358</v>
      </c>
    </row>
    <row r="16" spans="1:7" x14ac:dyDescent="0.25">
      <c r="A16" s="97" t="s">
        <v>345</v>
      </c>
      <c r="B16" s="102" t="e">
        <v>#NUM!</v>
      </c>
      <c r="C16" s="103" t="e">
        <v>#NUM!</v>
      </c>
    </row>
    <row r="17" spans="1:9" x14ac:dyDescent="0.25">
      <c r="A17" s="97" t="s">
        <v>346</v>
      </c>
      <c r="B17" s="98">
        <v>-61.009730593607102</v>
      </c>
      <c r="C17" s="99">
        <v>-61.009730593607102</v>
      </c>
    </row>
    <row r="18" spans="1:9" x14ac:dyDescent="0.25">
      <c r="A18" s="97" t="s">
        <v>347</v>
      </c>
      <c r="B18" s="100">
        <v>-24232.4097600729</v>
      </c>
      <c r="C18" s="101">
        <v>0</v>
      </c>
    </row>
    <row r="19" spans="1:9" x14ac:dyDescent="0.25">
      <c r="A19" s="97" t="s">
        <v>348</v>
      </c>
      <c r="B19" s="102">
        <v>45.341239749975003</v>
      </c>
      <c r="C19" s="103">
        <v>0</v>
      </c>
    </row>
    <row r="20" spans="1:9" x14ac:dyDescent="0.25">
      <c r="A20" s="97" t="s">
        <v>349</v>
      </c>
      <c r="B20" s="98">
        <v>-61.009730593607102</v>
      </c>
      <c r="C20" s="99">
        <v>-61.009730593607102</v>
      </c>
    </row>
    <row r="21" spans="1:9" x14ac:dyDescent="0.25">
      <c r="A21" s="97" t="s">
        <v>350</v>
      </c>
      <c r="B21" s="100">
        <v>-12544.4097600729</v>
      </c>
      <c r="C21" s="101">
        <v>2358</v>
      </c>
    </row>
    <row r="22" spans="1:9" x14ac:dyDescent="0.25">
      <c r="A22" s="104" t="s">
        <v>351</v>
      </c>
      <c r="B22" s="105">
        <v>1513.34698676423</v>
      </c>
      <c r="C22" s="90">
        <v>1555.6513873576901</v>
      </c>
    </row>
    <row r="23" spans="1:9" x14ac:dyDescent="0.25">
      <c r="A23" s="97" t="s">
        <v>352</v>
      </c>
      <c r="B23" s="100">
        <v>331404.15978705598</v>
      </c>
      <c r="C23" s="101">
        <v>344762.53830312099</v>
      </c>
    </row>
    <row r="24" spans="1:9" ht="15.75" customHeight="1" x14ac:dyDescent="0.25">
      <c r="A24" s="91" t="s">
        <v>353</v>
      </c>
      <c r="B24" s="92">
        <v>24.998579585991902</v>
      </c>
      <c r="C24" s="93">
        <v>25.299019088743101</v>
      </c>
    </row>
    <row r="25" spans="1:9" x14ac:dyDescent="0.25">
      <c r="H25" s="39"/>
      <c r="I25" s="39"/>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F33"/>
  <sheetViews>
    <sheetView workbookViewId="0">
      <selection activeCell="F16" sqref="F16"/>
    </sheetView>
  </sheetViews>
  <sheetFormatPr defaultColWidth="11.5703125" defaultRowHeight="15" outlineLevelCol="1" x14ac:dyDescent="0.25"/>
  <cols>
    <col min="1" max="1" width="22" customWidth="1" outlineLevel="1"/>
  </cols>
  <sheetData>
    <row r="1" spans="1:6" x14ac:dyDescent="0.25">
      <c r="A1" s="94" t="s">
        <v>277</v>
      </c>
      <c r="B1" s="95" t="s">
        <v>354</v>
      </c>
      <c r="C1" s="115" t="s">
        <v>355</v>
      </c>
    </row>
    <row r="2" spans="1:6" x14ac:dyDescent="0.25">
      <c r="A2" s="97" t="s">
        <v>299</v>
      </c>
      <c r="B2" s="98">
        <v>6600.4370460579903</v>
      </c>
      <c r="C2" s="107">
        <v>6615.2788639767105</v>
      </c>
    </row>
    <row r="3" spans="1:6" x14ac:dyDescent="0.25">
      <c r="A3" s="97" t="s">
        <v>300</v>
      </c>
      <c r="B3" s="98">
        <v>17.196830943607299</v>
      </c>
      <c r="C3" s="107">
        <v>16.9073534028539</v>
      </c>
    </row>
    <row r="4" spans="1:6" x14ac:dyDescent="0.25">
      <c r="A4" s="97" t="s">
        <v>301</v>
      </c>
      <c r="B4" s="98">
        <v>0.42326594497937903</v>
      </c>
      <c r="C4" s="107">
        <v>3.4822777655372601</v>
      </c>
    </row>
    <row r="5" spans="1:6" x14ac:dyDescent="0.25">
      <c r="A5" s="97" t="s">
        <v>302</v>
      </c>
      <c r="B5" s="98">
        <v>1116</v>
      </c>
      <c r="C5" s="107">
        <v>993.69863013698603</v>
      </c>
    </row>
    <row r="6" spans="1:6" x14ac:dyDescent="0.25">
      <c r="A6" s="97" t="s">
        <v>303</v>
      </c>
      <c r="B6" s="98">
        <v>33.003346205022801</v>
      </c>
      <c r="C6" s="107">
        <v>16.5946052803653</v>
      </c>
    </row>
    <row r="7" spans="1:6" x14ac:dyDescent="0.25">
      <c r="A7" s="97" t="s">
        <v>304</v>
      </c>
      <c r="B7" s="98">
        <v>0</v>
      </c>
      <c r="C7" s="107">
        <v>0</v>
      </c>
    </row>
    <row r="8" spans="1:6" x14ac:dyDescent="0.25">
      <c r="A8" s="97" t="s">
        <v>305</v>
      </c>
      <c r="B8" s="98">
        <v>2.8814840182648398</v>
      </c>
      <c r="C8" s="107">
        <v>2.8814840182648398</v>
      </c>
    </row>
    <row r="9" spans="1:6" x14ac:dyDescent="0.25">
      <c r="A9" s="97" t="s">
        <v>306</v>
      </c>
      <c r="B9" s="98">
        <v>1</v>
      </c>
      <c r="C9" s="107">
        <v>1</v>
      </c>
    </row>
    <row r="10" spans="1:6" x14ac:dyDescent="0.25">
      <c r="A10" s="97" t="s">
        <v>307</v>
      </c>
      <c r="B10" s="98">
        <v>84.010844748858403</v>
      </c>
      <c r="C10" s="107">
        <v>83.984360730593593</v>
      </c>
    </row>
    <row r="11" spans="1:6" x14ac:dyDescent="0.25">
      <c r="A11" s="97" t="s">
        <v>308</v>
      </c>
      <c r="B11" s="98">
        <v>0</v>
      </c>
      <c r="C11" s="107">
        <v>0</v>
      </c>
    </row>
    <row r="12" spans="1:6" x14ac:dyDescent="0.25">
      <c r="A12" s="97" t="s">
        <v>309</v>
      </c>
      <c r="B12" s="98">
        <v>146.39511423314099</v>
      </c>
      <c r="C12" s="107">
        <v>348.227430288047</v>
      </c>
    </row>
    <row r="13" spans="1:6" x14ac:dyDescent="0.25">
      <c r="A13" s="104" t="s">
        <v>310</v>
      </c>
      <c r="B13" s="105">
        <v>17.808219178082201</v>
      </c>
      <c r="C13" s="108">
        <v>29.6802511415525</v>
      </c>
      <c r="E13" s="11"/>
      <c r="F13" s="11"/>
    </row>
    <row r="14" spans="1:6" x14ac:dyDescent="0.25">
      <c r="A14" s="97" t="s">
        <v>311</v>
      </c>
      <c r="B14" s="98">
        <v>62.968036529680397</v>
      </c>
      <c r="C14" s="107">
        <v>62.968036529680397</v>
      </c>
    </row>
    <row r="15" spans="1:6" x14ac:dyDescent="0.25">
      <c r="A15" s="104" t="s">
        <v>312</v>
      </c>
      <c r="B15" s="105">
        <v>8081.7009219146503</v>
      </c>
      <c r="C15" s="108">
        <v>8171.2210155050498</v>
      </c>
    </row>
    <row r="16" spans="1:6" x14ac:dyDescent="0.25">
      <c r="A16" s="97" t="s">
        <v>313</v>
      </c>
      <c r="B16" s="98">
        <v>-252.39712263724701</v>
      </c>
      <c r="C16" s="107">
        <v>-255.19119409914899</v>
      </c>
    </row>
    <row r="17" spans="1:6" x14ac:dyDescent="0.25">
      <c r="A17" s="97" t="s">
        <v>314</v>
      </c>
      <c r="B17" s="98">
        <v>-1.68721504703196</v>
      </c>
      <c r="C17" s="107">
        <v>-1.64977912762557</v>
      </c>
    </row>
    <row r="18" spans="1:6" x14ac:dyDescent="0.25">
      <c r="A18" s="97" t="s">
        <v>315</v>
      </c>
      <c r="B18" s="98">
        <v>7827.6165842303699</v>
      </c>
      <c r="C18" s="107">
        <v>7914.3800422782797</v>
      </c>
    </row>
    <row r="19" spans="1:6" x14ac:dyDescent="0.25">
      <c r="A19" s="109" t="s">
        <v>316</v>
      </c>
      <c r="B19" s="110">
        <v>4605.6247831050296</v>
      </c>
      <c r="C19" s="111">
        <v>4621.8855159817404</v>
      </c>
    </row>
    <row r="20" spans="1:6" x14ac:dyDescent="0.25">
      <c r="A20" s="97" t="s">
        <v>317</v>
      </c>
      <c r="B20" s="98">
        <v>134.52617579908701</v>
      </c>
      <c r="C20" s="107">
        <v>137.003573059361</v>
      </c>
    </row>
    <row r="21" spans="1:6" x14ac:dyDescent="0.25">
      <c r="A21" s="97" t="s">
        <v>318</v>
      </c>
      <c r="B21" s="98">
        <v>839.75933996940705</v>
      </c>
      <c r="C21" s="107">
        <v>825.62940482363001</v>
      </c>
    </row>
    <row r="22" spans="1:6" x14ac:dyDescent="0.25">
      <c r="A22" s="97" t="s">
        <v>319</v>
      </c>
      <c r="B22" s="98">
        <v>1165.38070776256</v>
      </c>
      <c r="C22" s="107">
        <v>1190.4747716894999</v>
      </c>
    </row>
    <row r="23" spans="1:6" x14ac:dyDescent="0.25">
      <c r="A23" s="97" t="s">
        <v>320</v>
      </c>
      <c r="B23" s="98">
        <v>11</v>
      </c>
      <c r="C23" s="107">
        <v>11</v>
      </c>
    </row>
    <row r="24" spans="1:6" x14ac:dyDescent="0.25">
      <c r="A24" s="97" t="s">
        <v>322</v>
      </c>
      <c r="B24" s="98">
        <v>305</v>
      </c>
      <c r="C24" s="107">
        <v>305</v>
      </c>
    </row>
    <row r="25" spans="1:6" x14ac:dyDescent="0.25">
      <c r="A25" s="97" t="s">
        <v>323</v>
      </c>
      <c r="B25" s="98">
        <v>12.4520547945205</v>
      </c>
      <c r="C25" s="107">
        <v>12.501940639269399</v>
      </c>
    </row>
    <row r="26" spans="1:6" x14ac:dyDescent="0.25">
      <c r="A26" s="97" t="s">
        <v>324</v>
      </c>
      <c r="B26" s="98">
        <v>192.238530821918</v>
      </c>
      <c r="C26" s="107">
        <v>192.23864383561599</v>
      </c>
      <c r="F26" s="106"/>
    </row>
    <row r="27" spans="1:6" x14ac:dyDescent="0.25">
      <c r="A27" s="97" t="s">
        <v>325</v>
      </c>
      <c r="B27" s="98">
        <v>9.4369863013698598</v>
      </c>
      <c r="C27" s="107">
        <v>9.4369863013698598</v>
      </c>
    </row>
    <row r="28" spans="1:6" x14ac:dyDescent="0.25">
      <c r="A28" s="97" t="s">
        <v>326</v>
      </c>
      <c r="B28" s="98">
        <v>1.2817089041095899</v>
      </c>
      <c r="C28" s="107">
        <v>1.26892237442922</v>
      </c>
    </row>
    <row r="29" spans="1:6" x14ac:dyDescent="0.25">
      <c r="A29" s="104" t="s">
        <v>327</v>
      </c>
      <c r="B29" s="105">
        <v>0</v>
      </c>
      <c r="C29" s="108">
        <v>0</v>
      </c>
      <c r="D29" s="11"/>
    </row>
    <row r="30" spans="1:6" x14ac:dyDescent="0.25">
      <c r="A30" s="97" t="s">
        <v>328</v>
      </c>
      <c r="B30" s="98">
        <v>0</v>
      </c>
      <c r="C30" s="107">
        <v>0</v>
      </c>
      <c r="D30" s="11"/>
    </row>
    <row r="31" spans="1:6" x14ac:dyDescent="0.25">
      <c r="A31" s="97" t="s">
        <v>329</v>
      </c>
      <c r="B31" s="98">
        <v>533.66415753424701</v>
      </c>
      <c r="C31" s="107">
        <v>579.18682876712296</v>
      </c>
    </row>
    <row r="32" spans="1:6" ht="15" customHeight="1" x14ac:dyDescent="0.25">
      <c r="A32" s="112" t="s">
        <v>330</v>
      </c>
      <c r="B32" s="113">
        <v>7817.1726641703199</v>
      </c>
      <c r="C32" s="114">
        <v>7904.3068386135901</v>
      </c>
    </row>
    <row r="33" spans="1:3" x14ac:dyDescent="0.25">
      <c r="A33" t="s">
        <v>331</v>
      </c>
      <c r="B33">
        <v>10.4439200600484</v>
      </c>
      <c r="C33">
        <v>10.0732036646925</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D3"/>
  <sheetViews>
    <sheetView topLeftCell="A3" workbookViewId="0">
      <selection activeCell="B19" sqref="B19"/>
    </sheetView>
  </sheetViews>
  <sheetFormatPr defaultColWidth="11.5703125" defaultRowHeight="15" outlineLevelCol="1" x14ac:dyDescent="0.25"/>
  <cols>
    <col min="2" max="2" width="13.140625" customWidth="1" outlineLevel="1"/>
    <col min="3" max="3" width="19.7109375" customWidth="1" outlineLevel="1"/>
    <col min="4" max="4" width="12" customWidth="1" outlineLevel="1"/>
  </cols>
  <sheetData>
    <row r="1" spans="1:4" x14ac:dyDescent="0.25">
      <c r="A1" t="s">
        <v>275</v>
      </c>
      <c r="B1" t="s">
        <v>363</v>
      </c>
      <c r="C1" t="s">
        <v>364</v>
      </c>
      <c r="D1" t="s">
        <v>365</v>
      </c>
    </row>
    <row r="2" spans="1:4" x14ac:dyDescent="0.25">
      <c r="A2">
        <v>2026</v>
      </c>
      <c r="B2" s="39">
        <v>54153.099008708399</v>
      </c>
      <c r="C2" s="39">
        <v>59469.6542195129</v>
      </c>
      <c r="D2" s="39">
        <v>5316.5552108044803</v>
      </c>
    </row>
    <row r="3" spans="1:4" x14ac:dyDescent="0.25">
      <c r="A3">
        <v>2027</v>
      </c>
      <c r="B3" s="39">
        <v>49949.199639526698</v>
      </c>
      <c r="C3" s="39">
        <v>54741.960470186197</v>
      </c>
      <c r="D3" s="39">
        <v>4792.7608306594802</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1"/>
  <sheetViews>
    <sheetView workbookViewId="0">
      <selection sqref="A1:K22"/>
    </sheetView>
  </sheetViews>
  <sheetFormatPr defaultColWidth="11.5703125" defaultRowHeight="15" x14ac:dyDescent="0.25"/>
  <sheetData>
    <row r="1" spans="1:1" x14ac:dyDescent="0.25">
      <c r="A1" t="s">
        <v>248</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780608AFBDEF40ADECA5E63357D2FD" ma:contentTypeVersion="10" ma:contentTypeDescription="Create a new document." ma:contentTypeScope="" ma:versionID="712799d618fae67210e128a081b73943">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D64D43-8656-428B-A949-F7989D69A11A}"/>
</file>

<file path=customXml/itemProps2.xml><?xml version="1.0" encoding="utf-8"?>
<ds:datastoreItem xmlns:ds="http://schemas.openxmlformats.org/officeDocument/2006/customXml" ds:itemID="{83E93234-1A74-4C21-B241-57E7A52AF5D0}"/>
</file>

<file path=customXml/itemProps3.xml><?xml version="1.0" encoding="utf-8"?>
<ds:datastoreItem xmlns:ds="http://schemas.openxmlformats.org/officeDocument/2006/customXml" ds:itemID="{7A36B83A-35ED-4D19-AAE3-3944564C41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Hours</vt:lpstr>
      <vt:lpstr>CritInv_Year1</vt:lpstr>
      <vt:lpstr>CritInv_Year2</vt:lpstr>
      <vt:lpstr>SurplusCheck</vt:lpstr>
      <vt:lpstr>AnnualInv</vt:lpstr>
      <vt:lpstr>AvgInv_Year1</vt:lpstr>
      <vt:lpstr>AvgInv_Year2</vt:lpstr>
      <vt:lpstr>NSR_Year1</vt:lpstr>
      <vt:lpstr>NSR_Year2</vt:lpstr>
      <vt:lpstr>Stats</vt:lpstr>
      <vt:lpstr>4h10c_Summary</vt:lpstr>
      <vt:lpstr>Notes</vt:lpstr>
      <vt:lpstr>TxExp_Summary</vt:lpstr>
      <vt:lpstr>Surplus4TxModel</vt:lpstr>
      <vt:lpstr>Generation4ProForma</vt:lpstr>
      <vt:lpstr>NSRChart</vt:lpstr>
      <vt:lpstr>TFSales</vt:lpstr>
      <vt:lpstr>MidCNoNeg</vt:lpstr>
      <vt:lpstr>Critical_Price</vt:lpstr>
      <vt:lpstr>RAM_4h10C_TxExp</vt:lpstr>
      <vt:lpstr>RAMnsr</vt:lpstr>
      <vt:lpstr>RAMinv</vt:lpstr>
      <vt:lpstr>SliceRevenue</vt:lpstr>
      <vt:lpstr>R Script Brute Force Data Grab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Kelly,Margo L (CONTR) - PSRF-6</dc:creator>
  <cp:lastModifiedBy>LaBelle IV,James W (BPA) - PSRF-6</cp:lastModifiedBy>
  <dcterms:created xsi:type="dcterms:W3CDTF">2019-09-20T17:54:57Z</dcterms:created>
  <dcterms:modified xsi:type="dcterms:W3CDTF">2024-11-19T23:01:54Z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0x010100D1780608AFBDEF40ADECA5E63357D2FD</vt:lpwstr>
  </property>
</Properties>
</file>